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phia Santos\Desktop\"/>
    </mc:Choice>
  </mc:AlternateContent>
  <xr:revisionPtr revIDLastSave="0" documentId="13_ncr:1_{2CDD07C5-BDD2-4D09-B057-067C2C17A2E6}" xr6:coauthVersionLast="47" xr6:coauthVersionMax="47" xr10:uidLastSave="{00000000-0000-0000-0000-000000000000}"/>
  <bookViews>
    <workbookView xWindow="-108" yWindow="-108" windowWidth="23256" windowHeight="12720" activeTab="7" xr2:uid="{2D956424-3798-4524-A85E-22ECC0ABD39F}"/>
  </bookViews>
  <sheets>
    <sheet name="Summary" sheetId="1" r:id="rId1"/>
    <sheet name="Table S1" sheetId="2" r:id="rId2"/>
    <sheet name="Table S2" sheetId="3" r:id="rId3"/>
    <sheet name="Table S3" sheetId="4" r:id="rId4"/>
    <sheet name="Table S4" sheetId="5" r:id="rId5"/>
    <sheet name="Table S5" sheetId="6" r:id="rId6"/>
    <sheet name="Table S6" sheetId="7" r:id="rId7"/>
    <sheet name="Table S7" sheetId="8" r:id="rId8"/>
  </sheets>
  <externalReferences>
    <externalReference r:id="rId9"/>
  </externalReferences>
  <definedNames>
    <definedName name="_xlnm._FilterDatabase" localSheetId="6" hidden="1">'Table S6'!$A$4:$D$184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" i="5" l="1"/>
  <c r="H49" i="3"/>
  <c r="H48" i="3"/>
  <c r="H47" i="3"/>
  <c r="E7" i="5"/>
  <c r="E6" i="5"/>
  <c r="E5" i="5"/>
  <c r="C8" i="5"/>
  <c r="I50" i="3"/>
  <c r="I52" i="3"/>
  <c r="I51" i="3"/>
  <c r="G6" i="4"/>
  <c r="G8" i="4"/>
  <c r="G5" i="4"/>
  <c r="D19" i="4"/>
  <c r="C9" i="4"/>
  <c r="D6" i="4"/>
  <c r="D8" i="4"/>
  <c r="D5" i="4"/>
  <c r="C19" i="4"/>
  <c r="E62" i="3"/>
  <c r="C62" i="3"/>
  <c r="B62" i="3"/>
  <c r="E61" i="3"/>
  <c r="C61" i="3"/>
  <c r="B61" i="3"/>
  <c r="E60" i="3"/>
  <c r="C60" i="3"/>
  <c r="B60" i="3"/>
  <c r="C53" i="3"/>
  <c r="H52" i="3"/>
  <c r="J52" i="3" s="1"/>
  <c r="H51" i="3"/>
  <c r="H50" i="3"/>
  <c r="J49" i="3"/>
  <c r="J48" i="3"/>
  <c r="J47" i="3"/>
  <c r="J46" i="3"/>
  <c r="K46" i="3" s="1"/>
  <c r="J45" i="3"/>
  <c r="J44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H17" i="3"/>
  <c r="J17" i="3" s="1"/>
  <c r="H16" i="3"/>
  <c r="J16" i="3" s="1"/>
  <c r="H15" i="3"/>
  <c r="J15" i="3" s="1"/>
  <c r="H14" i="3"/>
  <c r="J14" i="3" s="1"/>
  <c r="H13" i="3"/>
  <c r="J13" i="3" s="1"/>
  <c r="H12" i="3"/>
  <c r="J12" i="3" s="1"/>
  <c r="H11" i="3"/>
  <c r="J11" i="3" s="1"/>
  <c r="H10" i="3"/>
  <c r="J10" i="3" s="1"/>
  <c r="H9" i="3"/>
  <c r="J9" i="3" s="1"/>
  <c r="H8" i="3"/>
  <c r="J8" i="3" s="1"/>
  <c r="H7" i="3"/>
  <c r="J7" i="3" s="1"/>
  <c r="H6" i="3"/>
  <c r="J6" i="3" s="1"/>
  <c r="H5" i="3"/>
  <c r="J5" i="3" s="1"/>
  <c r="K18" i="3" l="1"/>
  <c r="L21" i="3" s="1"/>
  <c r="M21" i="3" s="1"/>
  <c r="R21" i="3"/>
  <c r="K5" i="3"/>
  <c r="L16" i="3" s="1"/>
  <c r="K22" i="3"/>
  <c r="L24" i="3" s="1"/>
  <c r="K26" i="3"/>
  <c r="L45" i="3" s="1"/>
  <c r="L46" i="3"/>
  <c r="J50" i="3"/>
  <c r="J51" i="3"/>
  <c r="D9" i="4"/>
  <c r="L11" i="3"/>
  <c r="L14" i="3"/>
  <c r="L12" i="3"/>
  <c r="L15" i="3"/>
  <c r="K47" i="3"/>
  <c r="L48" i="3" s="1"/>
  <c r="L5" i="3"/>
  <c r="L18" i="3"/>
  <c r="L19" i="3"/>
  <c r="L20" i="3"/>
  <c r="L44" i="3" l="1"/>
  <c r="L40" i="3"/>
  <c r="L41" i="3"/>
  <c r="L8" i="3"/>
  <c r="M8" i="3" s="1"/>
  <c r="L9" i="3"/>
  <c r="L43" i="3"/>
  <c r="L7" i="3"/>
  <c r="M7" i="3" s="1"/>
  <c r="L6" i="3"/>
  <c r="M6" i="3" s="1"/>
  <c r="L10" i="3"/>
  <c r="M10" i="3" s="1"/>
  <c r="L27" i="3"/>
  <c r="L29" i="3"/>
  <c r="M29" i="3" s="1"/>
  <c r="L42" i="3"/>
  <c r="R42" i="3" s="1"/>
  <c r="L13" i="3"/>
  <c r="R13" i="3" s="1"/>
  <c r="L17" i="3"/>
  <c r="K50" i="3"/>
  <c r="L51" i="3" s="1"/>
  <c r="M51" i="3" s="1"/>
  <c r="L30" i="3"/>
  <c r="M30" i="3" s="1"/>
  <c r="L35" i="3"/>
  <c r="M35" i="3" s="1"/>
  <c r="L39" i="3"/>
  <c r="L38" i="3"/>
  <c r="M38" i="3" s="1"/>
  <c r="L37" i="3"/>
  <c r="R37" i="3" s="1"/>
  <c r="L36" i="3"/>
  <c r="R36" i="3" s="1"/>
  <c r="L31" i="3"/>
  <c r="L34" i="3"/>
  <c r="R34" i="3" s="1"/>
  <c r="L33" i="3"/>
  <c r="M33" i="3" s="1"/>
  <c r="L32" i="3"/>
  <c r="R32" i="3" s="1"/>
  <c r="M24" i="3"/>
  <c r="R24" i="3"/>
  <c r="M42" i="3"/>
  <c r="M19" i="3"/>
  <c r="R19" i="3"/>
  <c r="M48" i="3"/>
  <c r="R48" i="3"/>
  <c r="R6" i="3"/>
  <c r="M39" i="3"/>
  <c r="R39" i="3"/>
  <c r="R38" i="3"/>
  <c r="M37" i="3"/>
  <c r="L23" i="3"/>
  <c r="M41" i="3"/>
  <c r="R41" i="3"/>
  <c r="M18" i="3"/>
  <c r="R18" i="3"/>
  <c r="M13" i="3"/>
  <c r="M17" i="3"/>
  <c r="R17" i="3"/>
  <c r="M16" i="3"/>
  <c r="R16" i="3"/>
  <c r="M31" i="3"/>
  <c r="R31" i="3"/>
  <c r="M36" i="3"/>
  <c r="L25" i="3"/>
  <c r="L22" i="3"/>
  <c r="M44" i="3"/>
  <c r="R44" i="3"/>
  <c r="M40" i="3"/>
  <c r="R40" i="3"/>
  <c r="M5" i="3"/>
  <c r="R5" i="3"/>
  <c r="M15" i="3"/>
  <c r="R15" i="3"/>
  <c r="M14" i="3"/>
  <c r="R14" i="3"/>
  <c r="M11" i="3"/>
  <c r="R11" i="3"/>
  <c r="M27" i="3"/>
  <c r="R27" i="3"/>
  <c r="M43" i="3"/>
  <c r="R43" i="3"/>
  <c r="M20" i="3"/>
  <c r="R20" i="3"/>
  <c r="M12" i="3"/>
  <c r="R12" i="3"/>
  <c r="M9" i="3"/>
  <c r="R9" i="3"/>
  <c r="R8" i="3"/>
  <c r="M46" i="3"/>
  <c r="R46" i="3"/>
  <c r="S46" i="3" s="1"/>
  <c r="M45" i="3"/>
  <c r="R45" i="3"/>
  <c r="L26" i="3"/>
  <c r="L28" i="3"/>
  <c r="N21" i="3"/>
  <c r="P21" i="3"/>
  <c r="L50" i="3"/>
  <c r="L49" i="3"/>
  <c r="L47" i="3"/>
  <c r="L52" i="3" l="1"/>
  <c r="R51" i="3"/>
  <c r="R29" i="3"/>
  <c r="M34" i="3"/>
  <c r="N34" i="3" s="1"/>
  <c r="R7" i="3"/>
  <c r="R33" i="3"/>
  <c r="R30" i="3"/>
  <c r="R35" i="3"/>
  <c r="R10" i="3"/>
  <c r="S5" i="3" s="1"/>
  <c r="M32" i="3"/>
  <c r="P32" i="3" s="1"/>
  <c r="N45" i="3"/>
  <c r="P45" i="3"/>
  <c r="N8" i="3"/>
  <c r="P8" i="3"/>
  <c r="N12" i="3"/>
  <c r="P12" i="3"/>
  <c r="N43" i="3"/>
  <c r="P43" i="3"/>
  <c r="N29" i="3"/>
  <c r="P29" i="3"/>
  <c r="N27" i="3"/>
  <c r="P27" i="3"/>
  <c r="N14" i="3"/>
  <c r="P14" i="3"/>
  <c r="N5" i="3"/>
  <c r="P5" i="3"/>
  <c r="N44" i="3"/>
  <c r="P44" i="3"/>
  <c r="N36" i="3"/>
  <c r="P36" i="3"/>
  <c r="P34" i="3"/>
  <c r="N16" i="3"/>
  <c r="P16" i="3"/>
  <c r="N13" i="3"/>
  <c r="P13" i="3"/>
  <c r="N41" i="3"/>
  <c r="P41" i="3"/>
  <c r="M47" i="3"/>
  <c r="R47" i="3"/>
  <c r="M28" i="3"/>
  <c r="R28" i="3"/>
  <c r="M22" i="3"/>
  <c r="R22" i="3"/>
  <c r="S18" i="3"/>
  <c r="M23" i="3"/>
  <c r="R23" i="3"/>
  <c r="N37" i="3"/>
  <c r="P37" i="3"/>
  <c r="N39" i="3"/>
  <c r="P39" i="3"/>
  <c r="N6" i="3"/>
  <c r="P6" i="3"/>
  <c r="N48" i="3"/>
  <c r="P48" i="3"/>
  <c r="N42" i="3"/>
  <c r="P42" i="3"/>
  <c r="M49" i="3"/>
  <c r="R49" i="3"/>
  <c r="M26" i="3"/>
  <c r="R26" i="3"/>
  <c r="N46" i="3"/>
  <c r="P46" i="3"/>
  <c r="Q46" i="3" s="1"/>
  <c r="N9" i="3"/>
  <c r="P9" i="3"/>
  <c r="N20" i="3"/>
  <c r="P20" i="3"/>
  <c r="N30" i="3"/>
  <c r="P30" i="3"/>
  <c r="N11" i="3"/>
  <c r="P11" i="3"/>
  <c r="N15" i="3"/>
  <c r="P15" i="3"/>
  <c r="N40" i="3"/>
  <c r="P40" i="3"/>
  <c r="M25" i="3"/>
  <c r="R25" i="3"/>
  <c r="N33" i="3"/>
  <c r="P33" i="3"/>
  <c r="N31" i="3"/>
  <c r="P31" i="3"/>
  <c r="N17" i="3"/>
  <c r="P17" i="3"/>
  <c r="N18" i="3"/>
  <c r="P18" i="3"/>
  <c r="N35" i="3"/>
  <c r="P35" i="3"/>
  <c r="N38" i="3"/>
  <c r="P38" i="3"/>
  <c r="N10" i="3"/>
  <c r="P10" i="3"/>
  <c r="N7" i="3"/>
  <c r="P7" i="3"/>
  <c r="N19" i="3"/>
  <c r="P19" i="3"/>
  <c r="N24" i="3"/>
  <c r="P24" i="3"/>
  <c r="M50" i="3"/>
  <c r="R50" i="3"/>
  <c r="M52" i="3"/>
  <c r="R52" i="3"/>
  <c r="N51" i="3"/>
  <c r="P51" i="3"/>
  <c r="S47" i="3" l="1"/>
  <c r="D62" i="3"/>
  <c r="F62" i="3" s="1"/>
  <c r="N32" i="3"/>
  <c r="S22" i="3"/>
  <c r="N25" i="3"/>
  <c r="P25" i="3"/>
  <c r="N49" i="3"/>
  <c r="P49" i="3"/>
  <c r="N23" i="3"/>
  <c r="P23" i="3"/>
  <c r="Q5" i="3"/>
  <c r="S26" i="3"/>
  <c r="N28" i="3"/>
  <c r="P28" i="3"/>
  <c r="N26" i="3"/>
  <c r="P26" i="3"/>
  <c r="Q18" i="3"/>
  <c r="N22" i="3"/>
  <c r="P22" i="3"/>
  <c r="N47" i="3"/>
  <c r="P47" i="3"/>
  <c r="N52" i="3"/>
  <c r="P52" i="3"/>
  <c r="S50" i="3"/>
  <c r="N50" i="3"/>
  <c r="P50" i="3"/>
  <c r="D61" i="3" l="1"/>
  <c r="F61" i="3" s="1"/>
  <c r="Q26" i="3"/>
  <c r="Q22" i="3"/>
  <c r="D60" i="3"/>
  <c r="F60" i="3" s="1"/>
  <c r="F63" i="3" s="1"/>
  <c r="F65" i="3" s="1"/>
  <c r="Q47" i="3"/>
  <c r="Q50" i="3"/>
</calcChain>
</file>

<file path=xl/sharedStrings.xml><?xml version="1.0" encoding="utf-8"?>
<sst xmlns="http://schemas.openxmlformats.org/spreadsheetml/2006/main" count="28592" uniqueCount="8766">
  <si>
    <t>EC number(s)</t>
  </si>
  <si>
    <t>SULAZ_0007</t>
  </si>
  <si>
    <t xml:space="preserve">	unreviewed</t>
  </si>
  <si>
    <t/>
  </si>
  <si>
    <t>Uncharacterized protein MJECL04</t>
  </si>
  <si>
    <t>0.5</t>
  </si>
  <si>
    <t>SULAZ_0008</t>
  </si>
  <si>
    <t>DNA double-strand break repair protein Mre11</t>
  </si>
  <si>
    <t>0.89</t>
  </si>
  <si>
    <t>3.1.-.-</t>
  </si>
  <si>
    <t>default annotation</t>
  </si>
  <si>
    <t>SULAZ_0009</t>
  </si>
  <si>
    <t>Uncharacterized protein</t>
  </si>
  <si>
    <t>0.67</t>
  </si>
  <si>
    <t>SULAZ_0012</t>
  </si>
  <si>
    <t>mutS</t>
  </si>
  <si>
    <t>DNA mismatch repair protein MutS</t>
  </si>
  <si>
    <t>1</t>
  </si>
  <si>
    <t>SULAZ_0013</t>
  </si>
  <si>
    <t>0.87</t>
  </si>
  <si>
    <t>3.4.11.2</t>
  </si>
  <si>
    <t>0.02</t>
  </si>
  <si>
    <t>SULAZ_0014</t>
  </si>
  <si>
    <t>gpsA</t>
  </si>
  <si>
    <t>Glycerol-3-phosphate dehydrogenase [NAD(P)+]</t>
  </si>
  <si>
    <t>1.1.1.94</t>
  </si>
  <si>
    <t>B</t>
  </si>
  <si>
    <t>SULAZ_0015</t>
  </si>
  <si>
    <t>Uncharacterized transporter bbp_411</t>
  </si>
  <si>
    <t>0.2</t>
  </si>
  <si>
    <t>SULAZ_0016</t>
  </si>
  <si>
    <t>Rhomboid family intramembrane serine protease</t>
  </si>
  <si>
    <t>0.55</t>
  </si>
  <si>
    <t>3.4.21.105</t>
  </si>
  <si>
    <t>0.04</t>
  </si>
  <si>
    <t>SULAZ_0017</t>
  </si>
  <si>
    <t>SULAZ_0018</t>
  </si>
  <si>
    <t>panC</t>
  </si>
  <si>
    <t>Pantothenate synthetase</t>
  </si>
  <si>
    <t>0.99</t>
  </si>
  <si>
    <t>6.3.2.1</t>
  </si>
  <si>
    <t>SULAZ_0019</t>
  </si>
  <si>
    <t>Protein MoxR</t>
  </si>
  <si>
    <t>SULAZ_0020</t>
  </si>
  <si>
    <t>0.85</t>
  </si>
  <si>
    <t>SULAZ_0021</t>
  </si>
  <si>
    <t>0.32</t>
  </si>
  <si>
    <t>2.3.2.13</t>
  </si>
  <si>
    <t>0.07</t>
  </si>
  <si>
    <t>SULAZ_0022</t>
  </si>
  <si>
    <t>UPF0324 inner membrane protein YeiH</t>
  </si>
  <si>
    <t>SULAZ_0023</t>
  </si>
  <si>
    <t>Universal stress protein</t>
  </si>
  <si>
    <t>0.86</t>
  </si>
  <si>
    <t>SULAZ_0025</t>
  </si>
  <si>
    <t>Tetratricopeptide repeat domain protein</t>
  </si>
  <si>
    <t>0.25</t>
  </si>
  <si>
    <t>SULAZ_0026</t>
  </si>
  <si>
    <t>Anaerobic nitric oxide reductase transcription regulator NorR</t>
  </si>
  <si>
    <t>0.36</t>
  </si>
  <si>
    <t>1.14.14.51, 1.14.14.52, 1.1.1.243, 1.1.1.144</t>
  </si>
  <si>
    <t>0.01</t>
  </si>
  <si>
    <t>SULAZ_0027</t>
  </si>
  <si>
    <t>typA</t>
  </si>
  <si>
    <t>Elongation factor 4</t>
  </si>
  <si>
    <t>3.6.5.n1</t>
  </si>
  <si>
    <t>E</t>
  </si>
  <si>
    <t>SULAZ_0028</t>
  </si>
  <si>
    <t>GMP synthase</t>
  </si>
  <si>
    <t>0.27</t>
  </si>
  <si>
    <t>6.3.5.2</t>
  </si>
  <si>
    <t>SULAZ_0029</t>
  </si>
  <si>
    <t>NAD/NADP-dependent betaine aldehyde dehydrogenase</t>
  </si>
  <si>
    <t>0.49</t>
  </si>
  <si>
    <t>1.2.1.8</t>
  </si>
  <si>
    <t>0.53</t>
  </si>
  <si>
    <t>SULAZ_0030</t>
  </si>
  <si>
    <t>Nitrogen regulatory protein P-II</t>
  </si>
  <si>
    <t>0.61</t>
  </si>
  <si>
    <t>SULAZ_0031</t>
  </si>
  <si>
    <t>glnA</t>
  </si>
  <si>
    <t>Glutamine synthetase</t>
  </si>
  <si>
    <t>0.94</t>
  </si>
  <si>
    <t>6.3.1.2</t>
  </si>
  <si>
    <t>0.95</t>
  </si>
  <si>
    <t>SULAZ_0032</t>
  </si>
  <si>
    <t>Multidrug resistance protein MdtC</t>
  </si>
  <si>
    <t>0.65</t>
  </si>
  <si>
    <t>SULAZ_0033</t>
  </si>
  <si>
    <t>Efflux RND transporter periplasmic adaptor subunit</t>
  </si>
  <si>
    <t>0.21</t>
  </si>
  <si>
    <t>SULAZ_0034</t>
  </si>
  <si>
    <t>Outer membrane efflux protein</t>
  </si>
  <si>
    <t>0.37</t>
  </si>
  <si>
    <t>2.7.7.6</t>
  </si>
  <si>
    <t>0.05</t>
  </si>
  <si>
    <t>SULAZ_0035</t>
  </si>
  <si>
    <t>Ribosomal protein S2</t>
  </si>
  <si>
    <t>SULAZ_0036</t>
  </si>
  <si>
    <t>Hemerythrin</t>
  </si>
  <si>
    <t>0.38</t>
  </si>
  <si>
    <t>SULAZ_0037</t>
  </si>
  <si>
    <t>nuoA</t>
  </si>
  <si>
    <t>NADH-quinone oxidoreductase subunit A</t>
  </si>
  <si>
    <t>7.1.1.-</t>
  </si>
  <si>
    <t>SULAZ_0038</t>
  </si>
  <si>
    <t>nuoB</t>
  </si>
  <si>
    <t>NADH-quinone oxidoreductase subunit B</t>
  </si>
  <si>
    <t>0.81</t>
  </si>
  <si>
    <t>SULAZ_0039</t>
  </si>
  <si>
    <t>thiD</t>
  </si>
  <si>
    <t>Hydroxymethylpyrimidine/phosphomethylpyrimidine kinase</t>
  </si>
  <si>
    <t>0.51</t>
  </si>
  <si>
    <t>2.7.1.49, 2.7.4.7</t>
  </si>
  <si>
    <t>SULAZ_0040</t>
  </si>
  <si>
    <t>nuoC</t>
  </si>
  <si>
    <t>NADH-quinone oxidoreductase subunit D</t>
  </si>
  <si>
    <t>0.59</t>
  </si>
  <si>
    <t>0.91</t>
  </si>
  <si>
    <t>SULAZ_0041</t>
  </si>
  <si>
    <t>DNA polymerase III subunit alpha</t>
  </si>
  <si>
    <t>0.62</t>
  </si>
  <si>
    <t>2.7.7.7</t>
  </si>
  <si>
    <t>SULAZ_0042</t>
  </si>
  <si>
    <t>SULAZ_0043</t>
  </si>
  <si>
    <t>DNA repair protein RadC</t>
  </si>
  <si>
    <t>SULAZ_0044</t>
  </si>
  <si>
    <t>Spermidine/putrescine import ATP-binding protein PotA</t>
  </si>
  <si>
    <t>0.73</t>
  </si>
  <si>
    <t>7.6.2.11</t>
  </si>
  <si>
    <t>0.72</t>
  </si>
  <si>
    <t>F</t>
  </si>
  <si>
    <t>SULAZ_0045</t>
  </si>
  <si>
    <t>SULAZ_0046</t>
  </si>
  <si>
    <t>modB</t>
  </si>
  <si>
    <t>Probable sulfate transport system permease protein cysT</t>
  </si>
  <si>
    <t>0.39</t>
  </si>
  <si>
    <t>SULAZ_0047</t>
  </si>
  <si>
    <t>SULAZ_0049</t>
  </si>
  <si>
    <t>modA</t>
  </si>
  <si>
    <t>Molybdate-binding protein ModA</t>
  </si>
  <si>
    <t>SULAZ_0050</t>
  </si>
  <si>
    <t>Putative Sel1 domain protein repeat-containing protein</t>
  </si>
  <si>
    <t>SULAZ_0051</t>
  </si>
  <si>
    <t>SULAZ_0052</t>
  </si>
  <si>
    <t>Modification methylase MjaVI</t>
  </si>
  <si>
    <t>2.1.1.-</t>
  </si>
  <si>
    <t>SULAZ_0053</t>
  </si>
  <si>
    <t>glmS</t>
  </si>
  <si>
    <t>Glutamine--fructose-6-phosphate aminotransferase [isomerizing]</t>
  </si>
  <si>
    <t>2.6.1.16</t>
  </si>
  <si>
    <t>SULAZ_0054</t>
  </si>
  <si>
    <t>pdxJ</t>
  </si>
  <si>
    <t>Pyridoxine 5'-phosphate synthase</t>
  </si>
  <si>
    <t>2.6.99.2</t>
  </si>
  <si>
    <t>SULAZ_0055</t>
  </si>
  <si>
    <t>rnc</t>
  </si>
  <si>
    <t>Ribonuclease 3</t>
  </si>
  <si>
    <t>3.1.26.3</t>
  </si>
  <si>
    <t>D</t>
  </si>
  <si>
    <t>SULAZ_0056</t>
  </si>
  <si>
    <t>fabF</t>
  </si>
  <si>
    <t>3-oxoacyl-[acyl-carrier-protein] synthase 2</t>
  </si>
  <si>
    <t>0.22</t>
  </si>
  <si>
    <t>2.3.1.179</t>
  </si>
  <si>
    <t>0.18</t>
  </si>
  <si>
    <t>default  annotation (KEGG info + taxonomy score)</t>
  </si>
  <si>
    <t>SULAZ_0057</t>
  </si>
  <si>
    <t>acpP</t>
  </si>
  <si>
    <t>Acyl carrier protein</t>
  </si>
  <si>
    <t>SULAZ_0058</t>
  </si>
  <si>
    <t>fabG</t>
  </si>
  <si>
    <t>3-oxoacyl-[acyl-carrier-protein] reductase FabG</t>
  </si>
  <si>
    <t>0.34</t>
  </si>
  <si>
    <t>1.1.1.100</t>
  </si>
  <si>
    <t>0.46</t>
  </si>
  <si>
    <t>SULAZ_0059</t>
  </si>
  <si>
    <t>Copper-exporting P-type ATPase</t>
  </si>
  <si>
    <t>0.29</t>
  </si>
  <si>
    <t>7.2.2.8</t>
  </si>
  <si>
    <t>0.52</t>
  </si>
  <si>
    <t>SULAZ_0060</t>
  </si>
  <si>
    <t>ispD</t>
  </si>
  <si>
    <t>2-C-methyl-D-erythritol 4-phosphate cytidylyltransferase</t>
  </si>
  <si>
    <t>0.98</t>
  </si>
  <si>
    <t>2.7.7.60</t>
  </si>
  <si>
    <t>SULAZ_0061</t>
  </si>
  <si>
    <t>ccsB</t>
  </si>
  <si>
    <t>Cytochrome c biogenesis protein CcsA</t>
  </si>
  <si>
    <t>SULAZ_0062</t>
  </si>
  <si>
    <t>SULAZ_0063</t>
  </si>
  <si>
    <t>tyrS</t>
  </si>
  <si>
    <t>Tyrosine--tRNA ligase</t>
  </si>
  <si>
    <t>0.9</t>
  </si>
  <si>
    <t>6.1.1.1</t>
  </si>
  <si>
    <t>SULAZ_0064</t>
  </si>
  <si>
    <t>L-lysine 2,3-aminomutase</t>
  </si>
  <si>
    <t>0.69</t>
  </si>
  <si>
    <t>5.4.3.-</t>
  </si>
  <si>
    <t>SULAZ_0065</t>
  </si>
  <si>
    <t>SULAZ_0066</t>
  </si>
  <si>
    <t>Glycoside hydrolase, family 57</t>
  </si>
  <si>
    <t>2.4.1.18</t>
  </si>
  <si>
    <t>0.8</t>
  </si>
  <si>
    <t>H</t>
  </si>
  <si>
    <t>SULAZ_0067</t>
  </si>
  <si>
    <t>dUTP diphosphatase</t>
  </si>
  <si>
    <t>0.6</t>
  </si>
  <si>
    <t>3.6.1.23</t>
  </si>
  <si>
    <t>SULAZ_0068</t>
  </si>
  <si>
    <t>Uncharacterized protein MJ0137</t>
  </si>
  <si>
    <t>0.33</t>
  </si>
  <si>
    <t>SULAZ_0069</t>
  </si>
  <si>
    <t>SULAZ_0070</t>
  </si>
  <si>
    <t>3-octaprenyl-4-hydroxybenzoate carboxy-lyase</t>
  </si>
  <si>
    <t>0.97</t>
  </si>
  <si>
    <t>SULAZ_0071</t>
  </si>
  <si>
    <t>0.41</t>
  </si>
  <si>
    <t>SULAZ_0072</t>
  </si>
  <si>
    <t>2.3.1.-</t>
  </si>
  <si>
    <t>0.03</t>
  </si>
  <si>
    <t>SULAZ_0073</t>
  </si>
  <si>
    <t>0.56</t>
  </si>
  <si>
    <t>SULAZ_0074</t>
  </si>
  <si>
    <t>Histone family protein DNA-binding protein</t>
  </si>
  <si>
    <t>SULAZ_0076</t>
  </si>
  <si>
    <t>0.43</t>
  </si>
  <si>
    <t>SULAZ_0077</t>
  </si>
  <si>
    <t>Transporter, major facilitator family</t>
  </si>
  <si>
    <t>SULAZ_0078</t>
  </si>
  <si>
    <t>Conserved domain protein</t>
  </si>
  <si>
    <t>SULAZ_0079</t>
  </si>
  <si>
    <t>2,5-diamino-6-ribosylamino-4(3H)-pyrimidinone 5'-phosphate reductase</t>
  </si>
  <si>
    <t>1.1.1.302</t>
  </si>
  <si>
    <t>SULAZ_0080</t>
  </si>
  <si>
    <t>CDP-alcohol phosphatidyltransferase</t>
  </si>
  <si>
    <t>2.7.8.11</t>
  </si>
  <si>
    <t>SULAZ_0081</t>
  </si>
  <si>
    <t>ilvC</t>
  </si>
  <si>
    <t>Ketol-acid reductoisomerase (NADP(+))</t>
  </si>
  <si>
    <t>1.1.1.86</t>
  </si>
  <si>
    <t>0.96</t>
  </si>
  <si>
    <t>SULAZ_0082</t>
  </si>
  <si>
    <t>SULAZ_0083</t>
  </si>
  <si>
    <t>ilvN</t>
  </si>
  <si>
    <t>Acetolactate synthase small subunit</t>
  </si>
  <si>
    <t>2.2.1.6</t>
  </si>
  <si>
    <t>SULAZ_0084</t>
  </si>
  <si>
    <t>ilvB</t>
  </si>
  <si>
    <t>3D-(3,5/4)-trihydroxycyclohexane-1,2-dione hydrolase</t>
  </si>
  <si>
    <t>0.15</t>
  </si>
  <si>
    <t>0.48</t>
  </si>
  <si>
    <t>SULAZ_0085</t>
  </si>
  <si>
    <t>radA</t>
  </si>
  <si>
    <t>DNA repair protein RadA</t>
  </si>
  <si>
    <t>3.6.4.-</t>
  </si>
  <si>
    <t>SULAZ_0086</t>
  </si>
  <si>
    <t>rnhA</t>
  </si>
  <si>
    <t>Ribonuclease H</t>
  </si>
  <si>
    <t>3.1.26.4</t>
  </si>
  <si>
    <t>SULAZ_0087</t>
  </si>
  <si>
    <t>Biopolymer transport protein ExbD/TolR</t>
  </si>
  <si>
    <t>SULAZ_0088</t>
  </si>
  <si>
    <t>SULAZ_0089</t>
  </si>
  <si>
    <t>Flagellar motor protein MotA</t>
  </si>
  <si>
    <t>SULAZ_0090</t>
  </si>
  <si>
    <t>hisA</t>
  </si>
  <si>
    <t>1-(5-phosphoribosyl)-5-[(5-phosphoribosylamino)methylideneamino] imidazole-4-carboxamide isomerase</t>
  </si>
  <si>
    <t>5.3.1.16</t>
  </si>
  <si>
    <t>SULAZ_0091</t>
  </si>
  <si>
    <t>Transposase, IS605 OrfB family</t>
  </si>
  <si>
    <t>SULAZ_0092</t>
  </si>
  <si>
    <t>0.75</t>
  </si>
  <si>
    <t>0.77</t>
  </si>
  <si>
    <t>SULAZ_0094</t>
  </si>
  <si>
    <t>Uncharacterized protein in vnfD 5'region</t>
  </si>
  <si>
    <t>SULAZ_0095</t>
  </si>
  <si>
    <t>ychF</t>
  </si>
  <si>
    <t>Obg-like ATPase 1</t>
  </si>
  <si>
    <t>3.6.5.-</t>
  </si>
  <si>
    <t>SULAZ_0096</t>
  </si>
  <si>
    <t>SULAZ_0097</t>
  </si>
  <si>
    <t>Chlorinase MJ1651</t>
  </si>
  <si>
    <t>2.5.1.-</t>
  </si>
  <si>
    <t>SULAZ_0098</t>
  </si>
  <si>
    <t>cmk</t>
  </si>
  <si>
    <t>Cytidylate kinase</t>
  </si>
  <si>
    <t>2.7.4.25</t>
  </si>
  <si>
    <t>SULAZ_0099</t>
  </si>
  <si>
    <t>0.08</t>
  </si>
  <si>
    <t>3.1.3.18</t>
  </si>
  <si>
    <t>SULAZ_0100</t>
  </si>
  <si>
    <t>SULAZ_0101</t>
  </si>
  <si>
    <t>SULAZ_0102</t>
  </si>
  <si>
    <t>SULAZ_0103</t>
  </si>
  <si>
    <t>Methylamine utilization protein MauG</t>
  </si>
  <si>
    <t>1.11.1.5</t>
  </si>
  <si>
    <t>SULAZ_0104</t>
  </si>
  <si>
    <t>0.4</t>
  </si>
  <si>
    <t>SULAZ_0105</t>
  </si>
  <si>
    <t>SULAZ_0107</t>
  </si>
  <si>
    <t>gufA</t>
  </si>
  <si>
    <t>Zinc transporter ZupT</t>
  </si>
  <si>
    <t>SULAZ_0108</t>
  </si>
  <si>
    <t>AhpC/TSA family protein</t>
  </si>
  <si>
    <t>SULAZ_0109</t>
  </si>
  <si>
    <t>4a-hydroxytetrahydrobiopterin dehydratase</t>
  </si>
  <si>
    <t>4.2.1.96</t>
  </si>
  <si>
    <t>SULAZ_0110</t>
  </si>
  <si>
    <t>SULAZ_0111</t>
  </si>
  <si>
    <t>Sulfide:quinone reductase</t>
  </si>
  <si>
    <t>0.44</t>
  </si>
  <si>
    <t>1.6.99.-</t>
  </si>
  <si>
    <t>SULAZ_0112</t>
  </si>
  <si>
    <t>Thymidylate synthase (FAD)</t>
  </si>
  <si>
    <t>2.1.1.148</t>
  </si>
  <si>
    <t>SULAZ_0113</t>
  </si>
  <si>
    <t>Cob(I)yrinic acid a,c-diamide adenosyltransferase</t>
  </si>
  <si>
    <t>2.5.1.17</t>
  </si>
  <si>
    <t>0.13</t>
  </si>
  <si>
    <t>SULAZ_0114</t>
  </si>
  <si>
    <t>Probable protein kinase UbiB</t>
  </si>
  <si>
    <t>2.7.-.-</t>
  </si>
  <si>
    <t>SULAZ_0115</t>
  </si>
  <si>
    <t>Ribonucleoside-diphosphate reductase large subunit</t>
  </si>
  <si>
    <t>1.17.4.1</t>
  </si>
  <si>
    <t>SULAZ_0116</t>
  </si>
  <si>
    <t>SULAZ_0118</t>
  </si>
  <si>
    <t>Fuculose phosphate aldolase</t>
  </si>
  <si>
    <t>0.28</t>
  </si>
  <si>
    <t>4.1.2.17</t>
  </si>
  <si>
    <t>0.12</t>
  </si>
  <si>
    <t>SULAZ_0119</t>
  </si>
  <si>
    <t>SULAZ_0120</t>
  </si>
  <si>
    <t>lpxA</t>
  </si>
  <si>
    <t>Acyl-[acyl-carrier-protein]--UDP-N-acetylglucosamine O-acyltransferase</t>
  </si>
  <si>
    <t>2.3.1.129</t>
  </si>
  <si>
    <t>SULAZ_0121</t>
  </si>
  <si>
    <t>trxA</t>
  </si>
  <si>
    <t>Thioredoxin</t>
  </si>
  <si>
    <t>1.8.1.8</t>
  </si>
  <si>
    <t>SULAZ_0122</t>
  </si>
  <si>
    <t>Transcriptional regulator, ArsR family</t>
  </si>
  <si>
    <t>0.35</t>
  </si>
  <si>
    <t>SULAZ_0123</t>
  </si>
  <si>
    <t>H(2):CoB-CoM heterodisulfide,ferredoxin reductase subunit B</t>
  </si>
  <si>
    <t>0.17</t>
  </si>
  <si>
    <t>1.8.98.-</t>
  </si>
  <si>
    <t>SULAZ_0124</t>
  </si>
  <si>
    <t>Succinate dehydrogenase [ubiquinone] iron-sulfur subunit, mitochondrial</t>
  </si>
  <si>
    <t>1.3.5.1</t>
  </si>
  <si>
    <t>SULAZ_0125</t>
  </si>
  <si>
    <t>Nucleoside triphosphate pyrophosphohydrolase</t>
  </si>
  <si>
    <t>3.6.1.9, 3.6.1.1</t>
  </si>
  <si>
    <t>0.14</t>
  </si>
  <si>
    <t>SULAZ_0126</t>
  </si>
  <si>
    <t>lpxC</t>
  </si>
  <si>
    <t>UDP-3-O-acyl-N-acetylglucosamine deacetylase</t>
  </si>
  <si>
    <t>3.5.1.108</t>
  </si>
  <si>
    <t>SULAZ_0127</t>
  </si>
  <si>
    <t>ruvA</t>
  </si>
  <si>
    <t>Holliday junction ATP-dependent DNA helicase RuvA</t>
  </si>
  <si>
    <t>3.6.4.12</t>
  </si>
  <si>
    <t>SULAZ_0128</t>
  </si>
  <si>
    <t>0.71</t>
  </si>
  <si>
    <t>SULAZ_0129</t>
  </si>
  <si>
    <t>rlmN</t>
  </si>
  <si>
    <t>Probable dual-specificity RNA methyltransferase RlmN</t>
  </si>
  <si>
    <t>2.1.1.192</t>
  </si>
  <si>
    <t>SULAZ_0130</t>
  </si>
  <si>
    <t>0.47</t>
  </si>
  <si>
    <t>SULAZ_0131</t>
  </si>
  <si>
    <t>Ferredoxin-type protein NapH</t>
  </si>
  <si>
    <t>SULAZ_0132</t>
  </si>
  <si>
    <t>purN</t>
  </si>
  <si>
    <t>Phosphoribosylglycinamide formyltransferase</t>
  </si>
  <si>
    <t>2.1.2.2</t>
  </si>
  <si>
    <t>SULAZ_0134</t>
  </si>
  <si>
    <t>pgpA</t>
  </si>
  <si>
    <t>Phosphatidylglycerophosphatase A</t>
  </si>
  <si>
    <t>0.93</t>
  </si>
  <si>
    <t>3.1.3.27</t>
  </si>
  <si>
    <t>SULAZ_0136</t>
  </si>
  <si>
    <t>0.82</t>
  </si>
  <si>
    <t>SULAZ_0137</t>
  </si>
  <si>
    <t>0.42</t>
  </si>
  <si>
    <t>3.1.1.1</t>
  </si>
  <si>
    <t>SULAZ_0138</t>
  </si>
  <si>
    <t>Carbamoyl-phosphate synthase large chain</t>
  </si>
  <si>
    <t>6.3.5.5</t>
  </si>
  <si>
    <t>SULAZ_0139</t>
  </si>
  <si>
    <t>Molybdopterin molybdenumtransferase</t>
  </si>
  <si>
    <t>2.10.1.1</t>
  </si>
  <si>
    <t>SULAZ_0140</t>
  </si>
  <si>
    <t>Diguanylate cyclase DosC</t>
  </si>
  <si>
    <t>2.7.7.65</t>
  </si>
  <si>
    <t>SULAZ_0141</t>
  </si>
  <si>
    <t>0.31</t>
  </si>
  <si>
    <t>3.4.24.-</t>
  </si>
  <si>
    <t>SULAZ_0142</t>
  </si>
  <si>
    <t>Hdod domain family protein</t>
  </si>
  <si>
    <t>SULAZ_0143</t>
  </si>
  <si>
    <t>rpsP</t>
  </si>
  <si>
    <t>30S ribosomal protein S16</t>
  </si>
  <si>
    <t>SULAZ_0144</t>
  </si>
  <si>
    <t>KH domain-containing protein</t>
  </si>
  <si>
    <t>SULAZ_0145</t>
  </si>
  <si>
    <t>SULAZ_0146</t>
  </si>
  <si>
    <t>dapA</t>
  </si>
  <si>
    <t>4-hydroxy-tetrahydrodipicolinate synthase</t>
  </si>
  <si>
    <t>4.3.3.7</t>
  </si>
  <si>
    <t>SULAZ_0147</t>
  </si>
  <si>
    <t>SULAZ_0148</t>
  </si>
  <si>
    <t>UDP-4-amino-4-deoxy-L-arabinose--oxoglutarate aminotransferase</t>
  </si>
  <si>
    <t>0.7</t>
  </si>
  <si>
    <t>2.6.1.87</t>
  </si>
  <si>
    <t>SULAZ_0149</t>
  </si>
  <si>
    <t>SULAZ_0150</t>
  </si>
  <si>
    <t>ribH</t>
  </si>
  <si>
    <t>6,7-dimethyl-8-ribityllumazine synthase</t>
  </si>
  <si>
    <t>2.5.1.78</t>
  </si>
  <si>
    <t>SULAZ_0151</t>
  </si>
  <si>
    <t>nusB</t>
  </si>
  <si>
    <t>Transcription antitermination protein NusB</t>
  </si>
  <si>
    <t>SULAZ_0152</t>
  </si>
  <si>
    <t>Metallophosphoesterase</t>
  </si>
  <si>
    <t>SULAZ_0153</t>
  </si>
  <si>
    <t>SULAZ_0154</t>
  </si>
  <si>
    <t>tadA</t>
  </si>
  <si>
    <t>tRNA-specific adenosine deaminase</t>
  </si>
  <si>
    <t>3.5.4.33</t>
  </si>
  <si>
    <t>SULAZ_0155</t>
  </si>
  <si>
    <t>SULAZ_0156</t>
  </si>
  <si>
    <t>carA</t>
  </si>
  <si>
    <t>Carbamoyl-phosphate synthase small chain</t>
  </si>
  <si>
    <t>SULAZ_0157</t>
  </si>
  <si>
    <t>Cation diffusion facilitator family transporter</t>
  </si>
  <si>
    <t>SULAZ_0158</t>
  </si>
  <si>
    <t>0.66</t>
  </si>
  <si>
    <t>SULAZ_0159</t>
  </si>
  <si>
    <t>Prephenate dehydrogenase</t>
  </si>
  <si>
    <t>1.3.1.12</t>
  </si>
  <si>
    <t>SULAZ_0160</t>
  </si>
  <si>
    <t>prfB</t>
  </si>
  <si>
    <t>Peptide chain release factor 2</t>
  </si>
  <si>
    <t>SULAZ_0161</t>
  </si>
  <si>
    <t>queC</t>
  </si>
  <si>
    <t>7-cyano-7-deazaguanine synthase</t>
  </si>
  <si>
    <t>6.3.4.20</t>
  </si>
  <si>
    <t>SULAZ_0162</t>
  </si>
  <si>
    <t>topA</t>
  </si>
  <si>
    <t>DNA topoisomerase 1</t>
  </si>
  <si>
    <t>5.99.1.2</t>
  </si>
  <si>
    <t>0.83</t>
  </si>
  <si>
    <t>SULAZ_0163</t>
  </si>
  <si>
    <t>gatC</t>
  </si>
  <si>
    <t>Aspartyl/glutamyl-tRNA(Asn/Gln) amidotransferase subunit C</t>
  </si>
  <si>
    <t>6.3.5.-</t>
  </si>
  <si>
    <t>SULAZ_0164</t>
  </si>
  <si>
    <t>recA</t>
  </si>
  <si>
    <t>Protein RecA</t>
  </si>
  <si>
    <t>SULAZ_0165</t>
  </si>
  <si>
    <t>pilT</t>
  </si>
  <si>
    <t>Type II secretion system protein E</t>
  </si>
  <si>
    <t>SULAZ_0166</t>
  </si>
  <si>
    <t>recX</t>
  </si>
  <si>
    <t>Regulatory protein RecX</t>
  </si>
  <si>
    <t>SULAZ_0167</t>
  </si>
  <si>
    <t>ribF</t>
  </si>
  <si>
    <t>Bifunctional riboflavin kinase/FMN adenylyltransferase</t>
  </si>
  <si>
    <t>0.92</t>
  </si>
  <si>
    <t>2.7.1.26, 2.7.7.2</t>
  </si>
  <si>
    <t>SULAZ_0168</t>
  </si>
  <si>
    <t>SULAZ_0169</t>
  </si>
  <si>
    <t>rimM</t>
  </si>
  <si>
    <t>Ribosome maturation factor RimM</t>
  </si>
  <si>
    <t>SULAZ_0170</t>
  </si>
  <si>
    <t>Lipopolysaccharide export system permease protein</t>
  </si>
  <si>
    <t>SULAZ_0171</t>
  </si>
  <si>
    <t>MEMO1 family protein Nmar_0215</t>
  </si>
  <si>
    <t>SULAZ_0172</t>
  </si>
  <si>
    <t>Glycosyltransferase family 2 protein</t>
  </si>
  <si>
    <t>0.24</t>
  </si>
  <si>
    <t>2.4.-.-</t>
  </si>
  <si>
    <t>SULAZ_0174</t>
  </si>
  <si>
    <t>Ferredoxin, 2Fe-2S</t>
  </si>
  <si>
    <t>SULAZ_0175</t>
  </si>
  <si>
    <t>SULAZ_0176</t>
  </si>
  <si>
    <t>dxr</t>
  </si>
  <si>
    <t>1-deoxy-D-xylulose 5-phosphate reductoisomerase</t>
  </si>
  <si>
    <t>1.1.1.267</t>
  </si>
  <si>
    <t>SULAZ_0177</t>
  </si>
  <si>
    <t>Probable RuBisCO transcriptional regulator</t>
  </si>
  <si>
    <t>SULAZ_0178</t>
  </si>
  <si>
    <t>sdhA</t>
  </si>
  <si>
    <t>Fumarate reductase flavoprotein subunit</t>
  </si>
  <si>
    <t>1.3.5.4</t>
  </si>
  <si>
    <t>SULAZ_0179</t>
  </si>
  <si>
    <t>rplS</t>
  </si>
  <si>
    <t>50S ribosomal protein L19</t>
  </si>
  <si>
    <t>SULAZ_0180</t>
  </si>
  <si>
    <t>rnhB</t>
  </si>
  <si>
    <t>Ribonuclease HII</t>
  </si>
  <si>
    <t>SULAZ_0181</t>
  </si>
  <si>
    <t>trpD</t>
  </si>
  <si>
    <t>Anthranilate phosphoribosyltransferase</t>
  </si>
  <si>
    <t>2.4.2.18</t>
  </si>
  <si>
    <t>SULAZ_0182</t>
  </si>
  <si>
    <t>SULAZ_0183</t>
  </si>
  <si>
    <t>1.3.1.9</t>
  </si>
  <si>
    <t>SULAZ_0184</t>
  </si>
  <si>
    <t>RNA polymerase sigma factor FliA</t>
  </si>
  <si>
    <t>SULAZ_0185</t>
  </si>
  <si>
    <t>acpS</t>
  </si>
  <si>
    <t>Holo-[acyl-carrier-protein] synthase</t>
  </si>
  <si>
    <t>2.7.8.7</t>
  </si>
  <si>
    <t>SULAZ_0186</t>
  </si>
  <si>
    <t>aroK</t>
  </si>
  <si>
    <t>Shikimate kinase</t>
  </si>
  <si>
    <t>2.7.1.71</t>
  </si>
  <si>
    <t>SULAZ_0187</t>
  </si>
  <si>
    <t>Protein Smf</t>
  </si>
  <si>
    <t>SULAZ_0188</t>
  </si>
  <si>
    <t>Uncharacterized protein aq_1220</t>
  </si>
  <si>
    <t>2.-.-.-</t>
  </si>
  <si>
    <t>SULAZ_0190</t>
  </si>
  <si>
    <t>PilZ domain-containing protein</t>
  </si>
  <si>
    <t>SULAZ_0192</t>
  </si>
  <si>
    <t>50S ribosomal protein L7ae</t>
  </si>
  <si>
    <t>SULAZ_0193</t>
  </si>
  <si>
    <t>nusA</t>
  </si>
  <si>
    <t>Transcription termination/antitermination protein NusA</t>
  </si>
  <si>
    <t>SULAZ_0194</t>
  </si>
  <si>
    <t xml:space="preserve">	reviewed</t>
  </si>
  <si>
    <t>rimP</t>
  </si>
  <si>
    <t>Ribosome maturation factor RimP</t>
  </si>
  <si>
    <t>SULAZ_0195</t>
  </si>
  <si>
    <t>frr</t>
  </si>
  <si>
    <t>Ribosome-recycling factor</t>
  </si>
  <si>
    <t>SULAZ_0196</t>
  </si>
  <si>
    <t>pyrH</t>
  </si>
  <si>
    <t>Uridylate kinase</t>
  </si>
  <si>
    <t>2.7.4.22</t>
  </si>
  <si>
    <t>SULAZ_0197</t>
  </si>
  <si>
    <t>tsf</t>
  </si>
  <si>
    <t>Elongation factor Ts</t>
  </si>
  <si>
    <t>SULAZ_0198</t>
  </si>
  <si>
    <t>rpsB</t>
  </si>
  <si>
    <t>30S ribosomal protein S2</t>
  </si>
  <si>
    <t>SULAZ_0199</t>
  </si>
  <si>
    <t>0.26</t>
  </si>
  <si>
    <t>SULAZ_0200</t>
  </si>
  <si>
    <t>secA</t>
  </si>
  <si>
    <t>Protein translocase subunit SecA</t>
  </si>
  <si>
    <t>SULAZ_0201</t>
  </si>
  <si>
    <t>lspA</t>
  </si>
  <si>
    <t>Lipoprotein signal peptidase</t>
  </si>
  <si>
    <t>3.4.23.36</t>
  </si>
  <si>
    <t>SULAZ_0202</t>
  </si>
  <si>
    <t>Transcriptional regulator, TraR/DksA family</t>
  </si>
  <si>
    <t>SULAZ_0204</t>
  </si>
  <si>
    <t>alr</t>
  </si>
  <si>
    <t>Alanine racemase</t>
  </si>
  <si>
    <t>5.1.1.1</t>
  </si>
  <si>
    <t>SULAZ_0205</t>
  </si>
  <si>
    <t>SULAZ_0206</t>
  </si>
  <si>
    <t>Tautomerase</t>
  </si>
  <si>
    <t>5.3.2.-</t>
  </si>
  <si>
    <t>SULAZ_0207</t>
  </si>
  <si>
    <t>Anthranilate synthase component 2</t>
  </si>
  <si>
    <t>2.4.2.18, 4.1.3.27</t>
  </si>
  <si>
    <t>0.06</t>
  </si>
  <si>
    <t>SULAZ_0208</t>
  </si>
  <si>
    <t>SULAZ_0209</t>
  </si>
  <si>
    <t>gap</t>
  </si>
  <si>
    <t>Glyceraldehyde-3-phosphate dehydrogenase</t>
  </si>
  <si>
    <t>1.2.1.12</t>
  </si>
  <si>
    <t>SULAZ_0210</t>
  </si>
  <si>
    <t>murF</t>
  </si>
  <si>
    <t>UDP-N-acetylmuramoyl-tripeptide--D-alanyl-D-alanine ligase</t>
  </si>
  <si>
    <t>6.3.2.10</t>
  </si>
  <si>
    <t>SULAZ_0211</t>
  </si>
  <si>
    <t>SAM-dependent methyltransferase</t>
  </si>
  <si>
    <t>2.1.1.201, 2.1.1.163</t>
  </si>
  <si>
    <t>SULAZ_0212</t>
  </si>
  <si>
    <t>23S rRNA (guanosine-2'-O-)-methyltransferase RlmB</t>
  </si>
  <si>
    <t>2.1.1.185</t>
  </si>
  <si>
    <t>SULAZ_0213</t>
  </si>
  <si>
    <t>SULAZ_0214</t>
  </si>
  <si>
    <t>queA</t>
  </si>
  <si>
    <t>S-adenosylmethionine:tRNA ribosyltransferase-isomerase</t>
  </si>
  <si>
    <t>2.4.99.17</t>
  </si>
  <si>
    <t>SULAZ_0215</t>
  </si>
  <si>
    <t>SULAZ_0216</t>
  </si>
  <si>
    <t>ispE</t>
  </si>
  <si>
    <t>4-diphosphocytidyl-2-C-methyl-D-erythritol kinase</t>
  </si>
  <si>
    <t>2.7.1.148</t>
  </si>
  <si>
    <t>SULAZ_0218</t>
  </si>
  <si>
    <t>prs</t>
  </si>
  <si>
    <t>Ribose-phosphate pyrophosphokinase</t>
  </si>
  <si>
    <t>0.84</t>
  </si>
  <si>
    <t>2.7.6.1</t>
  </si>
  <si>
    <t>SULAZ_0219</t>
  </si>
  <si>
    <t>D-3-phosphoglycerate dehydrogenase</t>
  </si>
  <si>
    <t>1.1.1.81</t>
  </si>
  <si>
    <t>SULAZ_0220</t>
  </si>
  <si>
    <t>SULAZ_0221</t>
  </si>
  <si>
    <t>ATP-dependent DNA helicase PcrA</t>
  </si>
  <si>
    <t>SULAZ_0222</t>
  </si>
  <si>
    <t>pyrC</t>
  </si>
  <si>
    <t>Dihydroorotase</t>
  </si>
  <si>
    <t>3.5.2.3</t>
  </si>
  <si>
    <t>SULAZ_0223</t>
  </si>
  <si>
    <t>0.79</t>
  </si>
  <si>
    <t>SULAZ_0224</t>
  </si>
  <si>
    <t>lepB</t>
  </si>
  <si>
    <t>Signal peptidase I</t>
  </si>
  <si>
    <t>3.4.21.89</t>
  </si>
  <si>
    <t>SULAZ_0225</t>
  </si>
  <si>
    <t>Thermonuclease</t>
  </si>
  <si>
    <t>3.1.31.1</t>
  </si>
  <si>
    <t>SULAZ_0226</t>
  </si>
  <si>
    <t>gltB</t>
  </si>
  <si>
    <t>Glutamate synthase [NADPH] large chain</t>
  </si>
  <si>
    <t>1.4.1.13</t>
  </si>
  <si>
    <t>SULAZ_0227</t>
  </si>
  <si>
    <t>Uncharacterized signaling protein CC_0091</t>
  </si>
  <si>
    <t>3.1.4.52</t>
  </si>
  <si>
    <t>SULAZ_0228</t>
  </si>
  <si>
    <t>SULAZ_0229</t>
  </si>
  <si>
    <t>SULAZ_0230</t>
  </si>
  <si>
    <t>Phosphoglycerate mutase family protein</t>
  </si>
  <si>
    <t>3.1.3.3</t>
  </si>
  <si>
    <t>SULAZ_0231</t>
  </si>
  <si>
    <t>Bifunctional protein argHA</t>
  </si>
  <si>
    <t>2.3.1.1, 4.3.2.1</t>
  </si>
  <si>
    <t>SULAZ_0232</t>
  </si>
  <si>
    <t>lon</t>
  </si>
  <si>
    <t>Lon protease</t>
  </si>
  <si>
    <t>3.4.21.53</t>
  </si>
  <si>
    <t>SULAZ_0233</t>
  </si>
  <si>
    <t>Heat shock protein, Hsp20 family</t>
  </si>
  <si>
    <t>SULAZ_0234</t>
  </si>
  <si>
    <t>trmD</t>
  </si>
  <si>
    <t>tRNA (guanine-N(1)-)-methyltransferase</t>
  </si>
  <si>
    <t>2.1.1.228</t>
  </si>
  <si>
    <t>SULAZ_0235</t>
  </si>
  <si>
    <t>gatA</t>
  </si>
  <si>
    <t>Glutamyl-tRNA(Gln) amidotransferase subunit A</t>
  </si>
  <si>
    <t>6.3.5.7</t>
  </si>
  <si>
    <t>SULAZ_0236</t>
  </si>
  <si>
    <t>Uncharacterized protein aq_250</t>
  </si>
  <si>
    <t>SULAZ_0237</t>
  </si>
  <si>
    <t>SULAZ_0238</t>
  </si>
  <si>
    <t>SULAZ_0239</t>
  </si>
  <si>
    <t>pilD</t>
  </si>
  <si>
    <t>Type 4 prepilin-like proteins leader peptide-processing enzyme</t>
  </si>
  <si>
    <t>3.4.23.43, 2.1.1.-</t>
  </si>
  <si>
    <t>SULAZ_0240</t>
  </si>
  <si>
    <t>Molybdate transport system regulatory protein</t>
  </si>
  <si>
    <t>SULAZ_0241</t>
  </si>
  <si>
    <t>SULAZ_0242</t>
  </si>
  <si>
    <t>rfaE_1</t>
  </si>
  <si>
    <t>Bifunctional protein HldE</t>
  </si>
  <si>
    <t>2.7.1.167, 2.7.7.70</t>
  </si>
  <si>
    <t>SULAZ_0243</t>
  </si>
  <si>
    <t>NAD-dependent deacetylase</t>
  </si>
  <si>
    <t>3.5.1.-</t>
  </si>
  <si>
    <t>SULAZ_0244</t>
  </si>
  <si>
    <t>SULAZ_0245</t>
  </si>
  <si>
    <t>SULAZ_0247</t>
  </si>
  <si>
    <t>Dihydrolipoyl dehydrogenase</t>
  </si>
  <si>
    <t>1.8.1.4</t>
  </si>
  <si>
    <t>SULAZ_0248</t>
  </si>
  <si>
    <t>purF</t>
  </si>
  <si>
    <t>Amidophosphoribosyltransferase</t>
  </si>
  <si>
    <t>0.88</t>
  </si>
  <si>
    <t>2.4.2.14</t>
  </si>
  <si>
    <t>SULAZ_0249</t>
  </si>
  <si>
    <t>Protein/nucleic acid deglycase DJ-1</t>
  </si>
  <si>
    <t>3.5.1.-, 3.5.1.124, 3.1.2.-</t>
  </si>
  <si>
    <t>SULAZ_0250</t>
  </si>
  <si>
    <t>Xaa-Pro dipeptidase</t>
  </si>
  <si>
    <t>3.4.-.-</t>
  </si>
  <si>
    <t>SULAZ_0251</t>
  </si>
  <si>
    <t>mnmG</t>
  </si>
  <si>
    <t>tRNA uridine 5-carboxymethylaminomethyl modification enzyme MnmG</t>
  </si>
  <si>
    <t>SULAZ_0252</t>
  </si>
  <si>
    <t>hemD</t>
  </si>
  <si>
    <t>Uroporphyrinogen-III synthase</t>
  </si>
  <si>
    <t>4.2.1.75</t>
  </si>
  <si>
    <t>SULAZ_0253</t>
  </si>
  <si>
    <t>Potassium channel protein</t>
  </si>
  <si>
    <t>SULAZ_0254</t>
  </si>
  <si>
    <t>NifU family protein</t>
  </si>
  <si>
    <t>0.3</t>
  </si>
  <si>
    <t>SULAZ_0255</t>
  </si>
  <si>
    <t>SULAZ_0256</t>
  </si>
  <si>
    <t>0.45</t>
  </si>
  <si>
    <t>SULAZ_0257</t>
  </si>
  <si>
    <t>tmk</t>
  </si>
  <si>
    <t>Thymidylate kinase</t>
  </si>
  <si>
    <t>2.7.4.9</t>
  </si>
  <si>
    <t>SULAZ_0258</t>
  </si>
  <si>
    <t>SULAZ_0259</t>
  </si>
  <si>
    <t>Stage 0 sporulation protein YaaT</t>
  </si>
  <si>
    <t>SULAZ_0260</t>
  </si>
  <si>
    <t>Arabinose 5-phosphate isomerase KdsD</t>
  </si>
  <si>
    <t>5.3.1.13</t>
  </si>
  <si>
    <t>SULAZ_0261</t>
  </si>
  <si>
    <t>SULAZ_0262</t>
  </si>
  <si>
    <t>Putative PIN domain protein</t>
  </si>
  <si>
    <t>SULAZ_0263</t>
  </si>
  <si>
    <t>SULAZ_0264</t>
  </si>
  <si>
    <t>SULAZ_0265</t>
  </si>
  <si>
    <t>rgy</t>
  </si>
  <si>
    <t>5.99.1.3, 3.6.4.12</t>
  </si>
  <si>
    <t>SULAZ_0266</t>
  </si>
  <si>
    <t>SULAZ_0267</t>
  </si>
  <si>
    <t>SULAZ_0268</t>
  </si>
  <si>
    <t>nuoI</t>
  </si>
  <si>
    <t>NADH-quinone oxidoreductase subunit I</t>
  </si>
  <si>
    <t>SULAZ_0269</t>
  </si>
  <si>
    <t>SULAZ_0270</t>
  </si>
  <si>
    <t>SULAZ_0271</t>
  </si>
  <si>
    <t>leuB</t>
  </si>
  <si>
    <t>3-isopropylmalate dehydrogenase</t>
  </si>
  <si>
    <t>1.1.1.85</t>
  </si>
  <si>
    <t>SULAZ_0272</t>
  </si>
  <si>
    <t>nadC</t>
  </si>
  <si>
    <t>Nicotinate-nucleotide pyrophosphorylase [carboxylating]</t>
  </si>
  <si>
    <t>0.54</t>
  </si>
  <si>
    <t>2.4.2.19</t>
  </si>
  <si>
    <t>SULAZ_0273</t>
  </si>
  <si>
    <t>SULAZ_0274</t>
  </si>
  <si>
    <t>Response regulator ArlR</t>
  </si>
  <si>
    <t>SULAZ_0275</t>
  </si>
  <si>
    <t>rpoZ</t>
  </si>
  <si>
    <t>DNA-directed RNA polymerase subunit omega</t>
  </si>
  <si>
    <t>C</t>
  </si>
  <si>
    <t>SULAZ_0276</t>
  </si>
  <si>
    <t>SULAZ_0277</t>
  </si>
  <si>
    <t>gmk</t>
  </si>
  <si>
    <t>Guanylate kinase</t>
  </si>
  <si>
    <t>2.7.4.8</t>
  </si>
  <si>
    <t>SULAZ_0278</t>
  </si>
  <si>
    <t>nuoN</t>
  </si>
  <si>
    <t>NADH-quinone oxidoreductase subunit N</t>
  </si>
  <si>
    <t>SULAZ_0279</t>
  </si>
  <si>
    <t>NAD(P)H-quinone oxidoreductase chain 4, chloroplastic</t>
  </si>
  <si>
    <t>SULAZ_0280</t>
  </si>
  <si>
    <t>NAD(P)H-quinone oxidoreductase subunit 5, chloroplastic</t>
  </si>
  <si>
    <t>SULAZ_0281</t>
  </si>
  <si>
    <t>nuoK</t>
  </si>
  <si>
    <t>NADH-quinone oxidoreductase subunit K</t>
  </si>
  <si>
    <t>A</t>
  </si>
  <si>
    <t>SULAZ_0282</t>
  </si>
  <si>
    <t>NADH-quinone oxidoreductase subunit J</t>
  </si>
  <si>
    <t>SULAZ_0283</t>
  </si>
  <si>
    <t>SULAZ_0284</t>
  </si>
  <si>
    <t>nuoH</t>
  </si>
  <si>
    <t>NADH-quinone oxidoreductase subunit H</t>
  </si>
  <si>
    <t>SULAZ_0286</t>
  </si>
  <si>
    <t>Radical S-adenosyl methionine domain-containing protein 1, mitochondrial</t>
  </si>
  <si>
    <t>1.3.98.3</t>
  </si>
  <si>
    <t>SULAZ_0287</t>
  </si>
  <si>
    <t>SULAZ_0288</t>
  </si>
  <si>
    <t>petA</t>
  </si>
  <si>
    <t>Ubiquinol-cytochrome c reductase iron-sulfur subunit</t>
  </si>
  <si>
    <t>7.1.1.8</t>
  </si>
  <si>
    <t>default annotation (changed to EC 7.1.1.8 - KEGG info)</t>
  </si>
  <si>
    <t>SULAZ_0289</t>
  </si>
  <si>
    <t>Cytochrome b</t>
  </si>
  <si>
    <t>SULAZ_0290</t>
  </si>
  <si>
    <t>Cytochrome C</t>
  </si>
  <si>
    <t>1.10.2.2</t>
  </si>
  <si>
    <t>SULAZ_0291</t>
  </si>
  <si>
    <t>Spermatogenesis-associated protein 20</t>
  </si>
  <si>
    <t>SULAZ_0292</t>
  </si>
  <si>
    <t>Dehydrogenase</t>
  </si>
  <si>
    <t>SULAZ_0293</t>
  </si>
  <si>
    <t>MBL fold hydrolase</t>
  </si>
  <si>
    <t>3.1.26.11</t>
  </si>
  <si>
    <t>SULAZ_0294</t>
  </si>
  <si>
    <t>thiO</t>
  </si>
  <si>
    <t>Glycine oxidase</t>
  </si>
  <si>
    <t>1.4.3.19</t>
  </si>
  <si>
    <t>SULAZ_0295</t>
  </si>
  <si>
    <t>SULAZ_0296</t>
  </si>
  <si>
    <t>1-acyl-sn-glycerol-3-phosphate acyltransferase</t>
  </si>
  <si>
    <t>2.3.1.51</t>
  </si>
  <si>
    <t>SULAZ_0297</t>
  </si>
  <si>
    <t>ispH</t>
  </si>
  <si>
    <t>4-hydroxy-3-methylbut-2-enyl diphosphate reductase</t>
  </si>
  <si>
    <t>1.17.7.4</t>
  </si>
  <si>
    <t>SULAZ_0298</t>
  </si>
  <si>
    <t>30S ribosomal protein S1</t>
  </si>
  <si>
    <t>SULAZ_0299</t>
  </si>
  <si>
    <t>Sodium/calcium exchanger membrane region</t>
  </si>
  <si>
    <t>SULAZ_0300</t>
  </si>
  <si>
    <t>accA</t>
  </si>
  <si>
    <t>Acetyl-coenzyme A carboxylase carboxyl transferase subunit alpha</t>
  </si>
  <si>
    <t>2.1.3.15</t>
  </si>
  <si>
    <t>SULAZ_0301</t>
  </si>
  <si>
    <t>Lipopolysaccharide heptosyltransferase II</t>
  </si>
  <si>
    <t>SULAZ_0302</t>
  </si>
  <si>
    <t>Aspartate aminotransferase</t>
  </si>
  <si>
    <t>2.6.1.1</t>
  </si>
  <si>
    <t>SULAZ_0303</t>
  </si>
  <si>
    <t>SULAZ_0304</t>
  </si>
  <si>
    <t>Thioredoxin-related protein</t>
  </si>
  <si>
    <t>SULAZ_0305</t>
  </si>
  <si>
    <t>moaE</t>
  </si>
  <si>
    <t>Molybdopterin converting factor, subunit 2</t>
  </si>
  <si>
    <t>2.8.1.12</t>
  </si>
  <si>
    <t>SULAZ_0306</t>
  </si>
  <si>
    <t>trmFO</t>
  </si>
  <si>
    <t>Methylenetetrahydrofolate--tRNA-(uracil-5-)-methyltransferase TrmFO</t>
  </si>
  <si>
    <t>2.1.1.74</t>
  </si>
  <si>
    <t>SULAZ_0307</t>
  </si>
  <si>
    <t>Lipoprotein-releasing system transmembrane protein LolC</t>
  </si>
  <si>
    <t>SULAZ_0308</t>
  </si>
  <si>
    <t>lolD</t>
  </si>
  <si>
    <t>Lipoprotein-releasing system ATP-binding protein LolD</t>
  </si>
  <si>
    <t>3.6.3.-</t>
  </si>
  <si>
    <t>SULAZ_0309</t>
  </si>
  <si>
    <t>Chaperone protein ClpB</t>
  </si>
  <si>
    <t>3.6.1.3</t>
  </si>
  <si>
    <t>E (changed to 3.6.1.3)</t>
  </si>
  <si>
    <t>SULAZ_0311</t>
  </si>
  <si>
    <t>Periplasmic chaperone for outer membrane proteins Skp</t>
  </si>
  <si>
    <t>SULAZ_0312</t>
  </si>
  <si>
    <t>lpxD</t>
  </si>
  <si>
    <t>UDP-3-O-acylglucosamine N-acyltransferase</t>
  </si>
  <si>
    <t>2.3.1.191</t>
  </si>
  <si>
    <t>E (KEGG info)</t>
  </si>
  <si>
    <t>SULAZ_0313</t>
  </si>
  <si>
    <t>mutS2</t>
  </si>
  <si>
    <t>Endonuclease MutS2</t>
  </si>
  <si>
    <t>SULAZ_0314</t>
  </si>
  <si>
    <t>SULAZ_0315</t>
  </si>
  <si>
    <t>trpE</t>
  </si>
  <si>
    <t>Anthranilate synthase component 1</t>
  </si>
  <si>
    <t>0.64</t>
  </si>
  <si>
    <t>4.1.3.27</t>
  </si>
  <si>
    <t>SULAZ_0316</t>
  </si>
  <si>
    <t>surE</t>
  </si>
  <si>
    <t>5'-nucleotidase SurE</t>
  </si>
  <si>
    <t>3.1.3.5</t>
  </si>
  <si>
    <t>SULAZ_0318</t>
  </si>
  <si>
    <t>DNA-binding protein HU 1 (DNA-binding protein II) (HB)</t>
  </si>
  <si>
    <t>SULAZ_0320</t>
  </si>
  <si>
    <t>Carnitine operon protein CaiE</t>
  </si>
  <si>
    <t>4.2.1.-</t>
  </si>
  <si>
    <t>0.1</t>
  </si>
  <si>
    <t>SULAZ_0322</t>
  </si>
  <si>
    <t>Putative 6-pyruvoyl tetrahydrobiopterin synthase (Ptps)(Ptp synthase)</t>
  </si>
  <si>
    <t>4.1.2.50</t>
  </si>
  <si>
    <t>SULAZ_0323</t>
  </si>
  <si>
    <t>SULAZ_0324</t>
  </si>
  <si>
    <t>Dihydroorotate dehydrogenase B (NAD(+)), electron transfer subunit</t>
  </si>
  <si>
    <t>SULAZ_0325</t>
  </si>
  <si>
    <t>Putative peroxiredoxin bcp</t>
  </si>
  <si>
    <t>0.58</t>
  </si>
  <si>
    <t>1.11.1.15</t>
  </si>
  <si>
    <t>SULAZ_0326</t>
  </si>
  <si>
    <t>hisI</t>
  </si>
  <si>
    <t>Histidine biosynthesis bifunctional protein HisIE</t>
  </si>
  <si>
    <t>0.57</t>
  </si>
  <si>
    <t>3.6.1.31, 3.5.4.19</t>
  </si>
  <si>
    <t>SULAZ_0327</t>
  </si>
  <si>
    <t>UDP-glucose 6-dehydrogenase</t>
  </si>
  <si>
    <t>0.63</t>
  </si>
  <si>
    <t>1.1.1.22</t>
  </si>
  <si>
    <t>SULAZ_0328</t>
  </si>
  <si>
    <t>rph</t>
  </si>
  <si>
    <t>Ribonuclease PH</t>
  </si>
  <si>
    <t>2.7.7.56</t>
  </si>
  <si>
    <t>SULAZ_0329</t>
  </si>
  <si>
    <t>purA</t>
  </si>
  <si>
    <t>Adenylosuccinate synthetase</t>
  </si>
  <si>
    <t>6.3.4.4</t>
  </si>
  <si>
    <t>SULAZ_0331</t>
  </si>
  <si>
    <t>SULAZ_0332</t>
  </si>
  <si>
    <t>SULAZ_0333</t>
  </si>
  <si>
    <t>Ferric enterobactin transport protein</t>
  </si>
  <si>
    <t>SULAZ_0334</t>
  </si>
  <si>
    <t>SULAZ_0335</t>
  </si>
  <si>
    <t>Predicted nucleotidyltransferase</t>
  </si>
  <si>
    <t>SULAZ_0336</t>
  </si>
  <si>
    <t>Nucleotidyltransferase</t>
  </si>
  <si>
    <t>SULAZ_0337</t>
  </si>
  <si>
    <t>SULAZ_0338</t>
  </si>
  <si>
    <t>0.68</t>
  </si>
  <si>
    <t>SULAZ_0339</t>
  </si>
  <si>
    <t>UDP-N-acetyl-D-mannosamine dehydrogenase</t>
  </si>
  <si>
    <t>1.1.1.336</t>
  </si>
  <si>
    <t>SULAZ_0340</t>
  </si>
  <si>
    <t>SULAZ_0343</t>
  </si>
  <si>
    <t>SULAZ_0344</t>
  </si>
  <si>
    <t>Oxidoreductase domain protein</t>
  </si>
  <si>
    <t>1.1.1.335</t>
  </si>
  <si>
    <t>SULAZ_0345</t>
  </si>
  <si>
    <t>dTDP-3-amino-3,6-dideoxy-alpha-D-galactopyranose 3-N-acetyltransferase</t>
  </si>
  <si>
    <t>2.3.1.201</t>
  </si>
  <si>
    <t>SULAZ_0346</t>
  </si>
  <si>
    <t>SULAZ_0348</t>
  </si>
  <si>
    <t>SULAZ_0349</t>
  </si>
  <si>
    <t>asnB</t>
  </si>
  <si>
    <t>Putative asparagine synthetase [glutamine-hydrolyzing]</t>
  </si>
  <si>
    <t>6.3.5.4</t>
  </si>
  <si>
    <t>SULAZ_0351</t>
  </si>
  <si>
    <t>SULAZ_0352</t>
  </si>
  <si>
    <t>Glycosyl transferase</t>
  </si>
  <si>
    <t>SULAZ_0353</t>
  </si>
  <si>
    <t>UDP-N-acetylglucosamine 2-epimerase</t>
  </si>
  <si>
    <t>5.1.3.14</t>
  </si>
  <si>
    <t>SULAZ_0354</t>
  </si>
  <si>
    <t>Glycosyltransferase WbuB</t>
  </si>
  <si>
    <t>2.4.1.-</t>
  </si>
  <si>
    <t>SULAZ_0355</t>
  </si>
  <si>
    <t>SULAZ_0356</t>
  </si>
  <si>
    <t>Exopolysaccharide production protein ExoY</t>
  </si>
  <si>
    <t>2.7.8.-</t>
  </si>
  <si>
    <t>SULAZ_0357</t>
  </si>
  <si>
    <t>UDP-glucose 4-epimerase</t>
  </si>
  <si>
    <t>5.1.3.2</t>
  </si>
  <si>
    <t>SULAZ_0358</t>
  </si>
  <si>
    <t>Mannose-1-phosphate guanylyltransferase</t>
  </si>
  <si>
    <t>2.7.7.13</t>
  </si>
  <si>
    <t>SULAZ_0359</t>
  </si>
  <si>
    <t>SULAZ_0360</t>
  </si>
  <si>
    <t>rfbA</t>
  </si>
  <si>
    <t>Glucose-1-phosphate thymidylyltransferase</t>
  </si>
  <si>
    <t>0.76</t>
  </si>
  <si>
    <t>2.7.7.24</t>
  </si>
  <si>
    <t>SULAZ_0361</t>
  </si>
  <si>
    <t>SULAZ_0362</t>
  </si>
  <si>
    <t>Ribonuclease VapC</t>
  </si>
  <si>
    <t>SULAZ_0363</t>
  </si>
  <si>
    <t>rfbC</t>
  </si>
  <si>
    <t>dTDP-4-dehydrorhamnose 3,5-epimerase</t>
  </si>
  <si>
    <t>5.1.3.13</t>
  </si>
  <si>
    <t>SULAZ_0364</t>
  </si>
  <si>
    <t>rfbB</t>
  </si>
  <si>
    <t>dTDP-glucose 4,6-dehydratase</t>
  </si>
  <si>
    <t>4.2.1.46</t>
  </si>
  <si>
    <t>SULAZ_0365</t>
  </si>
  <si>
    <t>rfbD</t>
  </si>
  <si>
    <t>dTDP-4-dehydrorhamnose reductase</t>
  </si>
  <si>
    <t>1.1.1.133</t>
  </si>
  <si>
    <t>SULAZ_0366</t>
  </si>
  <si>
    <t>SULAZ_0367</t>
  </si>
  <si>
    <t>pgi</t>
  </si>
  <si>
    <t>Glucose-6-phosphate isomerase</t>
  </si>
  <si>
    <t>5.3.1.9</t>
  </si>
  <si>
    <t>SULAZ_0368</t>
  </si>
  <si>
    <t>PEGA domain-containing protein</t>
  </si>
  <si>
    <t>SULAZ_0369</t>
  </si>
  <si>
    <t>Sulfite:cytochrome C oxidoreductase subunit B</t>
  </si>
  <si>
    <t>SULAZ_0370</t>
  </si>
  <si>
    <t>Sulfite oxidase, mitochondrial</t>
  </si>
  <si>
    <t>1.8.3.1</t>
  </si>
  <si>
    <t>SULAZ_0371</t>
  </si>
  <si>
    <t>rumA</t>
  </si>
  <si>
    <t>23S rRNA (uracil(1939)-C(5))-methyltransferase RlmD</t>
  </si>
  <si>
    <t>SULAZ_0372</t>
  </si>
  <si>
    <t>0.78</t>
  </si>
  <si>
    <t>SULAZ_0373</t>
  </si>
  <si>
    <t>kdsA</t>
  </si>
  <si>
    <t>2-dehydro-3-deoxyphosphooctonate aldolase</t>
  </si>
  <si>
    <t>2.5.1.55</t>
  </si>
  <si>
    <t>SULAZ_0374</t>
  </si>
  <si>
    <t>SULAZ_0375</t>
  </si>
  <si>
    <t>SULAZ_0376</t>
  </si>
  <si>
    <t>Pyridoxamine 5'-phosphate oxidase</t>
  </si>
  <si>
    <t>SULAZ_0377</t>
  </si>
  <si>
    <t>speD_1</t>
  </si>
  <si>
    <t>S-adenosylmethionine decarboxylase proenzyme</t>
  </si>
  <si>
    <t>4.1.1.50</t>
  </si>
  <si>
    <t>SULAZ_0378</t>
  </si>
  <si>
    <t>tig</t>
  </si>
  <si>
    <t>Trigger factor</t>
  </si>
  <si>
    <t>5.2.1.8</t>
  </si>
  <si>
    <t>SULAZ_0379</t>
  </si>
  <si>
    <t>clpP</t>
  </si>
  <si>
    <t>ATP-dependent Clp protease proteolytic subunit</t>
  </si>
  <si>
    <t>3.4.21.92</t>
  </si>
  <si>
    <t>SULAZ_0380</t>
  </si>
  <si>
    <t>clpX</t>
  </si>
  <si>
    <t>ATP-dependent Clp protease ATP-binding subunit ClpX</t>
  </si>
  <si>
    <t>SULAZ_0381</t>
  </si>
  <si>
    <t>ysxC</t>
  </si>
  <si>
    <t>Probable GTP-binding protein EngB</t>
  </si>
  <si>
    <t>SULAZ_0382</t>
  </si>
  <si>
    <t>trpA</t>
  </si>
  <si>
    <t>Tryptophan synthase alpha chain</t>
  </si>
  <si>
    <t>4.2.1.20</t>
  </si>
  <si>
    <t>SULAZ_0383</t>
  </si>
  <si>
    <t>hisH</t>
  </si>
  <si>
    <t>Imidazole glycerol phosphate synthase subunit HisH</t>
  </si>
  <si>
    <t>4.3.2.10, 3.5.1.2</t>
  </si>
  <si>
    <t>SULAZ_0384</t>
  </si>
  <si>
    <t>SULAZ_0385</t>
  </si>
  <si>
    <t>8-amino-7-oxononanoate synthase</t>
  </si>
  <si>
    <t>2.3.1.29, 2.3.1.47</t>
  </si>
  <si>
    <t>E (Changed to 2.3.1.29)</t>
  </si>
  <si>
    <t>SULAZ_0386</t>
  </si>
  <si>
    <t>O-acetyl-ADP-ribose deacetylase</t>
  </si>
  <si>
    <t>G</t>
  </si>
  <si>
    <t>SULAZ_0387</t>
  </si>
  <si>
    <t>SULAZ_0388</t>
  </si>
  <si>
    <t>ATP-dependent helicase HRQ1</t>
  </si>
  <si>
    <t>SULAZ_0389</t>
  </si>
  <si>
    <t>SULAZ_0390</t>
  </si>
  <si>
    <t>SULAZ_0391</t>
  </si>
  <si>
    <t>nnrD</t>
  </si>
  <si>
    <t>Bifunctional NAD(P)H-hydrate repair enzyme Nnr</t>
  </si>
  <si>
    <t>5.1.99.6, 4.2.1.136</t>
  </si>
  <si>
    <t>SULAZ_0392</t>
  </si>
  <si>
    <t>Glutamine amidotransferase-like class 1 domain-containing protein 3A, mitochondrial</t>
  </si>
  <si>
    <t>SULAZ_0393</t>
  </si>
  <si>
    <t>purD</t>
  </si>
  <si>
    <t>Phosphoribosylamine--glycine ligase</t>
  </si>
  <si>
    <t>6.3.4.13</t>
  </si>
  <si>
    <t>SULAZ_0394</t>
  </si>
  <si>
    <t>lysA</t>
  </si>
  <si>
    <t>Diaminopimelate decarboxylase</t>
  </si>
  <si>
    <t>4.1.1.20</t>
  </si>
  <si>
    <t>SULAZ_0395</t>
  </si>
  <si>
    <t>minC</t>
  </si>
  <si>
    <t>Probable septum site-determining protein MinC</t>
  </si>
  <si>
    <t>SULAZ_0396</t>
  </si>
  <si>
    <t>minD</t>
  </si>
  <si>
    <t>Septum site-determining protein MinD</t>
  </si>
  <si>
    <t>SULAZ_0397</t>
  </si>
  <si>
    <t>minE</t>
  </si>
  <si>
    <t>Cell division topological specificity factor</t>
  </si>
  <si>
    <t>SULAZ_0398</t>
  </si>
  <si>
    <t>hisG</t>
  </si>
  <si>
    <t>ATP phosphoribosyltransferase</t>
  </si>
  <si>
    <t>2.4.2.17</t>
  </si>
  <si>
    <t>SULAZ_0399</t>
  </si>
  <si>
    <t>glmU</t>
  </si>
  <si>
    <t>Bifunctional protein GlmU</t>
  </si>
  <si>
    <t>2.3.1.157, 2.7.7.23</t>
  </si>
  <si>
    <t>SULAZ_0400</t>
  </si>
  <si>
    <t>Peptidylprolyl isomerase</t>
  </si>
  <si>
    <t>SULAZ_0401</t>
  </si>
  <si>
    <t>PAS fold family protein</t>
  </si>
  <si>
    <t>0.19</t>
  </si>
  <si>
    <t>SULAZ_0402</t>
  </si>
  <si>
    <t>UPF0102 protein SYO3AOP1_0546</t>
  </si>
  <si>
    <t>SULAZ_0403</t>
  </si>
  <si>
    <t>SULAZ_0404</t>
  </si>
  <si>
    <t>SULAZ_0405</t>
  </si>
  <si>
    <t>glcD</t>
  </si>
  <si>
    <t>D-2-hydroxyglutarate dehydrogenase, mitochondrial</t>
  </si>
  <si>
    <t>1.1.2.4</t>
  </si>
  <si>
    <t>SULAZ_0406</t>
  </si>
  <si>
    <t>rpmB</t>
  </si>
  <si>
    <t>50S ribosomal protein L28</t>
  </si>
  <si>
    <t>SULAZ_0407</t>
  </si>
  <si>
    <t>SULAZ_0408</t>
  </si>
  <si>
    <t>cgtA</t>
  </si>
  <si>
    <t>GTPase Obg</t>
  </si>
  <si>
    <t>SULAZ_0409</t>
  </si>
  <si>
    <t>fmt</t>
  </si>
  <si>
    <t>Methionyl-tRNA formyltransferase</t>
  </si>
  <si>
    <t>2.1.2.9</t>
  </si>
  <si>
    <t>SULAZ_0410</t>
  </si>
  <si>
    <t>folK</t>
  </si>
  <si>
    <t>2-amino-4-hydroxy-6-hydroxymethyldihydropteridine pyrophosphokinase</t>
  </si>
  <si>
    <t>2.7.6.3</t>
  </si>
  <si>
    <t>SULAZ_0413</t>
  </si>
  <si>
    <t>Homoserine dehydrogenase</t>
  </si>
  <si>
    <t>1.1.1.3</t>
  </si>
  <si>
    <t>SULAZ_0414</t>
  </si>
  <si>
    <t>2-iminobutanoate/2-iminopropanoate deaminase</t>
  </si>
  <si>
    <t>SULAZ_0416</t>
  </si>
  <si>
    <t>SULAZ_0418</t>
  </si>
  <si>
    <t>recJ</t>
  </si>
  <si>
    <t>Single-stranded-DNA-specific exonuclease RecJ</t>
  </si>
  <si>
    <t>SULAZ_0419</t>
  </si>
  <si>
    <t>SULAZ_0420</t>
  </si>
  <si>
    <t>efp</t>
  </si>
  <si>
    <t>Elongation factor P</t>
  </si>
  <si>
    <t>SULAZ_0421</t>
  </si>
  <si>
    <t>accB</t>
  </si>
  <si>
    <t>Biotin carboxyl carrier protein of acetyl-CoA carboxylase</t>
  </si>
  <si>
    <t>SULAZ_0422</t>
  </si>
  <si>
    <t>rfaD</t>
  </si>
  <si>
    <t>ADP-L-glycero-D-manno-heptose-6-epimerase</t>
  </si>
  <si>
    <t>5.1.3.20</t>
  </si>
  <si>
    <t>SULAZ_0423</t>
  </si>
  <si>
    <t>thrB</t>
  </si>
  <si>
    <t>Homoserine kinase</t>
  </si>
  <si>
    <t>2.7.1.39</t>
  </si>
  <si>
    <t>SULAZ_0424</t>
  </si>
  <si>
    <t>SULAZ_0425</t>
  </si>
  <si>
    <t>Bifunctional purine biosynthesis protein PurH</t>
  </si>
  <si>
    <t>2.1.2.3, 3.5.4.10</t>
  </si>
  <si>
    <t>SULAZ_0427</t>
  </si>
  <si>
    <t>Molybdopterin adenylyltransferase</t>
  </si>
  <si>
    <t>2.7.7.75</t>
  </si>
  <si>
    <t>SULAZ_0428</t>
  </si>
  <si>
    <t>folD</t>
  </si>
  <si>
    <t>Bifunctional protein FolD</t>
  </si>
  <si>
    <t>1.5.1.5, 3.5.4.9</t>
  </si>
  <si>
    <t>SULAZ_0429</t>
  </si>
  <si>
    <t>SULAZ_0430</t>
  </si>
  <si>
    <t>moaA</t>
  </si>
  <si>
    <t>GTP 3',8-cyclase</t>
  </si>
  <si>
    <t>4.1.99.22</t>
  </si>
  <si>
    <t>SULAZ_0431</t>
  </si>
  <si>
    <t>Cold-shock protein</t>
  </si>
  <si>
    <t>SULAZ_0432</t>
  </si>
  <si>
    <t>Cold-shock DNA-binding domain protein</t>
  </si>
  <si>
    <t>SULAZ_0433</t>
  </si>
  <si>
    <t>Nodulation competitiveness protein NfeD</t>
  </si>
  <si>
    <t>3.4.21.-</t>
  </si>
  <si>
    <t>SULAZ_0434</t>
  </si>
  <si>
    <t>DNA mismatch repair protein MutL</t>
  </si>
  <si>
    <t>SULAZ_0435</t>
  </si>
  <si>
    <t>Serine protease</t>
  </si>
  <si>
    <t>SULAZ_0436</t>
  </si>
  <si>
    <t>mutL</t>
  </si>
  <si>
    <t>SULAZ_0437</t>
  </si>
  <si>
    <t>pyrF</t>
  </si>
  <si>
    <t>Orotidine 5'-phosphate decarboxylase</t>
  </si>
  <si>
    <t>4.1.1.23</t>
  </si>
  <si>
    <t>SULAZ_0438</t>
  </si>
  <si>
    <t>RNA polymerase sigma-54 factor</t>
  </si>
  <si>
    <t>SULAZ_0439</t>
  </si>
  <si>
    <t>hpf</t>
  </si>
  <si>
    <t>Ribosome hibernation promoting factor</t>
  </si>
  <si>
    <t>SULAZ_0440</t>
  </si>
  <si>
    <t>rplM</t>
  </si>
  <si>
    <t>50S ribosomal protein L13</t>
  </si>
  <si>
    <t>SULAZ_0441</t>
  </si>
  <si>
    <t>rpsI</t>
  </si>
  <si>
    <t>30S ribosomal protein S9</t>
  </si>
  <si>
    <t>SULAZ_0442</t>
  </si>
  <si>
    <t>argC</t>
  </si>
  <si>
    <t>N-acetyl-gamma-glutamyl-phosphate reductase</t>
  </si>
  <si>
    <t>1.2.1.38</t>
  </si>
  <si>
    <t>SULAZ_0443</t>
  </si>
  <si>
    <t>Uncharacterized protein y4lL</t>
  </si>
  <si>
    <t>SULAZ_0444</t>
  </si>
  <si>
    <t>rfaE_2</t>
  </si>
  <si>
    <t>SULAZ_0445</t>
  </si>
  <si>
    <t>Diguanylate cyclase/phosphodiesterase</t>
  </si>
  <si>
    <t>SULAZ_0446</t>
  </si>
  <si>
    <t>SULAZ_0447</t>
  </si>
  <si>
    <t>Ferredoxin:thioredoxin reductase</t>
  </si>
  <si>
    <t>1.18.-.-</t>
  </si>
  <si>
    <t>SULAZ_0448</t>
  </si>
  <si>
    <t>Signal transduction response regulator</t>
  </si>
  <si>
    <t>SULAZ_0449</t>
  </si>
  <si>
    <t>Diguanylate cyclase VdcA</t>
  </si>
  <si>
    <t>SULAZ_0450</t>
  </si>
  <si>
    <t>speD_2</t>
  </si>
  <si>
    <t>Adenosylmethionine decarboxylase</t>
  </si>
  <si>
    <t>SULAZ_0451</t>
  </si>
  <si>
    <t>Oxido/reductase iron sulfur protein</t>
  </si>
  <si>
    <t>1.3.4.1</t>
  </si>
  <si>
    <t>SULAZ_0452</t>
  </si>
  <si>
    <t>argJ</t>
  </si>
  <si>
    <t>Arginine biosynthesis bifunctional protein ArgJ</t>
  </si>
  <si>
    <t>2.3.1.1, 2.3.1.35</t>
  </si>
  <si>
    <t>SULAZ_0453</t>
  </si>
  <si>
    <t>Rubredoxin</t>
  </si>
  <si>
    <t>SULAZ_0454</t>
  </si>
  <si>
    <t>NADH-ubiquinone oxidoreductase 75 kDa subunit, mitochondrial</t>
  </si>
  <si>
    <t>1.6.99.3, 7.1.1.2</t>
  </si>
  <si>
    <t>SULAZ_0455</t>
  </si>
  <si>
    <t>atpF</t>
  </si>
  <si>
    <t>ATP synthase subunit b</t>
  </si>
  <si>
    <t>SULAZ_0456</t>
  </si>
  <si>
    <t>SULAZ_0457</t>
  </si>
  <si>
    <t>atpH</t>
  </si>
  <si>
    <t>ATP synthase subunit delta</t>
  </si>
  <si>
    <t>SULAZ_0458</t>
  </si>
  <si>
    <t>atpA</t>
  </si>
  <si>
    <t>ATP synthase subunit alpha</t>
  </si>
  <si>
    <t>7.1.2.2</t>
  </si>
  <si>
    <t>SULAZ_0459</t>
  </si>
  <si>
    <t>atpG</t>
  </si>
  <si>
    <t>ATP synthase gamma chain</t>
  </si>
  <si>
    <t>SULAZ_0460</t>
  </si>
  <si>
    <t>atpD</t>
  </si>
  <si>
    <t>ATP synthase subunit beta</t>
  </si>
  <si>
    <t>SULAZ_0461</t>
  </si>
  <si>
    <t>tsaD</t>
  </si>
  <si>
    <t>tRNA N6-adenosine threonylcarbamoyltransferase</t>
  </si>
  <si>
    <t>2.3.1.234</t>
  </si>
  <si>
    <t>SULAZ_0462</t>
  </si>
  <si>
    <t>ctpA</t>
  </si>
  <si>
    <t>Probable CtpA-like serine protease</t>
  </si>
  <si>
    <t>3.4.21.102</t>
  </si>
  <si>
    <t>SULAZ_0463</t>
  </si>
  <si>
    <t>1.1.1.21</t>
  </si>
  <si>
    <t>SULAZ_0464</t>
  </si>
  <si>
    <t>Putative phosphatase/phosphodiesterase MG246</t>
  </si>
  <si>
    <t>3.1.3.60, 3.1.4.16</t>
  </si>
  <si>
    <t>SULAZ_0465</t>
  </si>
  <si>
    <t>rny</t>
  </si>
  <si>
    <t>Ribonuclease Y</t>
  </si>
  <si>
    <t>SULAZ_0466</t>
  </si>
  <si>
    <t>5-formyltetrahydrofolate cyclo-ligase</t>
  </si>
  <si>
    <t>6.3.3.2</t>
  </si>
  <si>
    <t>SULAZ_0467</t>
  </si>
  <si>
    <t>pheT</t>
  </si>
  <si>
    <t>Phenylalanine--tRNA ligase beta subunit</t>
  </si>
  <si>
    <t>6.1.1.20</t>
  </si>
  <si>
    <t>SULAZ_0468</t>
  </si>
  <si>
    <t>pheS</t>
  </si>
  <si>
    <t>Phenylalanine--tRNA ligase alpha subunit</t>
  </si>
  <si>
    <t>SULAZ_0469</t>
  </si>
  <si>
    <t>rplT</t>
  </si>
  <si>
    <t>50S ribosomal protein L20</t>
  </si>
  <si>
    <t>SULAZ_0472</t>
  </si>
  <si>
    <t>pth</t>
  </si>
  <si>
    <t>Peptidyl-tRNA hydrolase</t>
  </si>
  <si>
    <t>3.1.1.29</t>
  </si>
  <si>
    <t>SULAZ_0473</t>
  </si>
  <si>
    <t>rpsF</t>
  </si>
  <si>
    <t>30S ribosomal protein S6</t>
  </si>
  <si>
    <t>SULAZ_0474</t>
  </si>
  <si>
    <t>Single-stranded DNA-binding protein</t>
  </si>
  <si>
    <t>SULAZ_0475</t>
  </si>
  <si>
    <t>rpsR</t>
  </si>
  <si>
    <t>30S ribosomal protein S18</t>
  </si>
  <si>
    <t>SULAZ_0476</t>
  </si>
  <si>
    <t>rplI</t>
  </si>
  <si>
    <t>50S ribosomal protein L9</t>
  </si>
  <si>
    <t>SULAZ_0477</t>
  </si>
  <si>
    <t>dnaB</t>
  </si>
  <si>
    <t>Replicative DNA helicase</t>
  </si>
  <si>
    <t>SULAZ_0478</t>
  </si>
  <si>
    <t>Intermembrane phospholipid transport system permease protein MlaE</t>
  </si>
  <si>
    <t>SULAZ_0479</t>
  </si>
  <si>
    <t>pheA</t>
  </si>
  <si>
    <t>Prephenate dehydratase</t>
  </si>
  <si>
    <t>5.4.99.5, 4.2.1.51</t>
  </si>
  <si>
    <t>SULAZ_0480</t>
  </si>
  <si>
    <t>Putative permease, YjgP/YjgQ family</t>
  </si>
  <si>
    <t>SULAZ_0481</t>
  </si>
  <si>
    <t>Inositol-1-monophosphatase</t>
  </si>
  <si>
    <t>3.1.3.11, 3.1.3.25</t>
  </si>
  <si>
    <t>SULAZ_0482</t>
  </si>
  <si>
    <t>pgk</t>
  </si>
  <si>
    <t>Phosphoglycerate kinase</t>
  </si>
  <si>
    <t>2.7.2.3</t>
  </si>
  <si>
    <t>SULAZ_0483</t>
  </si>
  <si>
    <t>SULAZ_0484</t>
  </si>
  <si>
    <t>guaB</t>
  </si>
  <si>
    <t>Inosine-5'-monophosphate dehydrogenase</t>
  </si>
  <si>
    <t>1.1.1.205</t>
  </si>
  <si>
    <t>SULAZ_0485</t>
  </si>
  <si>
    <t>Transposase</t>
  </si>
  <si>
    <t>SULAZ_0486</t>
  </si>
  <si>
    <t>thrC_1</t>
  </si>
  <si>
    <t>Threonine synthase</t>
  </si>
  <si>
    <t>4.2.3.1</t>
  </si>
  <si>
    <t>SULAZ_0487</t>
  </si>
  <si>
    <t>MoaD family protein</t>
  </si>
  <si>
    <t>SULAZ_0488</t>
  </si>
  <si>
    <t>FeS-binding protein</t>
  </si>
  <si>
    <t>2.8.1.16</t>
  </si>
  <si>
    <t>manual</t>
  </si>
  <si>
    <t>default annotation (Associated with 2.8.1.16)</t>
  </si>
  <si>
    <t>SULAZ_0489</t>
  </si>
  <si>
    <t>Exopolyphosphatase 2</t>
  </si>
  <si>
    <t>3.6.1.-, 4.2.3.4</t>
  </si>
  <si>
    <t>default annotation (Changed to 4.2.3.4)</t>
  </si>
  <si>
    <t>SULAZ_0490</t>
  </si>
  <si>
    <t>SULAZ_0491</t>
  </si>
  <si>
    <t>SULAZ_0492</t>
  </si>
  <si>
    <t>SULAZ_0493</t>
  </si>
  <si>
    <t>SULAZ_0495</t>
  </si>
  <si>
    <t>uvrB</t>
  </si>
  <si>
    <t>UvrABC system protein B</t>
  </si>
  <si>
    <t>SULAZ_0497</t>
  </si>
  <si>
    <t>3-dehydroquinate synthase</t>
  </si>
  <si>
    <t>1.4.1.-</t>
  </si>
  <si>
    <t>SULAZ_0498</t>
  </si>
  <si>
    <t>Mce related protein</t>
  </si>
  <si>
    <t>SULAZ_0499</t>
  </si>
  <si>
    <t>SULAZ_0500</t>
  </si>
  <si>
    <t>SULAZ_0501</t>
  </si>
  <si>
    <t>SULAZ_0502</t>
  </si>
  <si>
    <t>SULAZ_0503</t>
  </si>
  <si>
    <t>trmU</t>
  </si>
  <si>
    <t>tRNA-specific 2-thiouridylase MnmA</t>
  </si>
  <si>
    <t>2.8.1.13</t>
  </si>
  <si>
    <t>SULAZ_0504</t>
  </si>
  <si>
    <t>Type II secretion system protein F</t>
  </si>
  <si>
    <t>SULAZ_0505</t>
  </si>
  <si>
    <t>Twitching mobility protein</t>
  </si>
  <si>
    <t>SULAZ_0506</t>
  </si>
  <si>
    <t>SULAZ_0507</t>
  </si>
  <si>
    <t>accC_1</t>
  </si>
  <si>
    <t>Biotin carboxylase</t>
  </si>
  <si>
    <t>6.4.1.2, 6.3.4.14</t>
  </si>
  <si>
    <t>SULAZ_0508</t>
  </si>
  <si>
    <t>Hydroxyacylglutathione hydrolase GloC</t>
  </si>
  <si>
    <t>3.-.-.-</t>
  </si>
  <si>
    <t>SULAZ_0510</t>
  </si>
  <si>
    <t>TlpA family protein disulfide reductase</t>
  </si>
  <si>
    <t>SULAZ_0512</t>
  </si>
  <si>
    <t>SULAZ_0513</t>
  </si>
  <si>
    <t>SULAZ_0514</t>
  </si>
  <si>
    <t>purQ</t>
  </si>
  <si>
    <t>Phosphoribosylformylglycinamidine synthase subunit PurQ</t>
  </si>
  <si>
    <t>6.3.5.3, 3.5.1.2</t>
  </si>
  <si>
    <t>SULAZ_0515</t>
  </si>
  <si>
    <t>purS</t>
  </si>
  <si>
    <t>Phosphoribosylformylglycinamidine synthase subunit PurS</t>
  </si>
  <si>
    <t>6.3.5.3</t>
  </si>
  <si>
    <t>SULAZ_0516</t>
  </si>
  <si>
    <t>tylA</t>
  </si>
  <si>
    <t>16S/23S rRNA (cytidine-2'-O)-methyltransferase TlyA</t>
  </si>
  <si>
    <t>2.1.1.226, 2.1.1.227</t>
  </si>
  <si>
    <t>SULAZ_0518</t>
  </si>
  <si>
    <t>def_1</t>
  </si>
  <si>
    <t>Peptide deformylase</t>
  </si>
  <si>
    <t>3.5.1.88</t>
  </si>
  <si>
    <t>SULAZ_0519</t>
  </si>
  <si>
    <t>Amino acid-binding protein</t>
  </si>
  <si>
    <t>3.5.1.10</t>
  </si>
  <si>
    <t>SULAZ_0520</t>
  </si>
  <si>
    <t>gcvH</t>
  </si>
  <si>
    <t>Glycine cleavage system H protein</t>
  </si>
  <si>
    <t>SULAZ_0521</t>
  </si>
  <si>
    <t>CPBP family intramembrane metalloprotease</t>
  </si>
  <si>
    <t>SULAZ_0522</t>
  </si>
  <si>
    <t>SULAZ_0524</t>
  </si>
  <si>
    <t>accC_2</t>
  </si>
  <si>
    <t>Pyruvate carboxylase</t>
  </si>
  <si>
    <t>SULAZ_0525</t>
  </si>
  <si>
    <t>Osmotically inducible protein OsmC</t>
  </si>
  <si>
    <t>SULAZ_0526</t>
  </si>
  <si>
    <t>1.1.1.42</t>
  </si>
  <si>
    <t>SULAZ_0527</t>
  </si>
  <si>
    <t>ATP-citrate synthase</t>
  </si>
  <si>
    <t>2.3.3.8</t>
  </si>
  <si>
    <t>SULAZ_0528</t>
  </si>
  <si>
    <t>SULAZ_0529</t>
  </si>
  <si>
    <t>SULAZ_0531</t>
  </si>
  <si>
    <t>prfA</t>
  </si>
  <si>
    <t>Peptide chain release factor 1</t>
  </si>
  <si>
    <t>SULAZ_0532</t>
  </si>
  <si>
    <t>rpmE</t>
  </si>
  <si>
    <t>50S ribosomal protein L31</t>
  </si>
  <si>
    <t>SULAZ_0533</t>
  </si>
  <si>
    <t>rho</t>
  </si>
  <si>
    <t>Transcription termination factor Rho</t>
  </si>
  <si>
    <t>SULAZ_0534</t>
  </si>
  <si>
    <t>mnmE</t>
  </si>
  <si>
    <t>tRNA modification GTPase MnmE</t>
  </si>
  <si>
    <t>3.6.-.-</t>
  </si>
  <si>
    <t>SULAZ_0535</t>
  </si>
  <si>
    <t>yidC</t>
  </si>
  <si>
    <t>Membrane protein insertase YidC</t>
  </si>
  <si>
    <t>SULAZ_0536</t>
  </si>
  <si>
    <t>Putative membrane protein insertion efficiency factor</t>
  </si>
  <si>
    <t>SULAZ_0538</t>
  </si>
  <si>
    <t>atpE</t>
  </si>
  <si>
    <t>ATP synthase subunit c</t>
  </si>
  <si>
    <t>SULAZ_0539</t>
  </si>
  <si>
    <t>SULAZ_0541</t>
  </si>
  <si>
    <t>Carbonic anhydrase 1</t>
  </si>
  <si>
    <t>4.2.1.1</t>
  </si>
  <si>
    <t>SULAZ_0542</t>
  </si>
  <si>
    <t>bioB</t>
  </si>
  <si>
    <t>Biotin synthase</t>
  </si>
  <si>
    <t>2.8.1.6</t>
  </si>
  <si>
    <t>SULAZ_0543</t>
  </si>
  <si>
    <t>Glucan 1,4 alpha-glucosidase</t>
  </si>
  <si>
    <t>3.2.1.-</t>
  </si>
  <si>
    <t>SULAZ_0544</t>
  </si>
  <si>
    <t>queH</t>
  </si>
  <si>
    <t>Epoxyqueuosine reductase QueH</t>
  </si>
  <si>
    <t>1.17.99.6</t>
  </si>
  <si>
    <t>SULAZ_0545</t>
  </si>
  <si>
    <t>rluB</t>
  </si>
  <si>
    <t>Ribosomal large subunit pseudouridine synthase B</t>
  </si>
  <si>
    <t>5.4.99.-</t>
  </si>
  <si>
    <t>SULAZ_0546</t>
  </si>
  <si>
    <t>gidB</t>
  </si>
  <si>
    <t>Ribosomal RNA small subunit methyltransferase G</t>
  </si>
  <si>
    <t>SULAZ_0547</t>
  </si>
  <si>
    <t>Probable N-glycosylase/DNA lyase</t>
  </si>
  <si>
    <t>3.2.2.-, 4.2.99.18</t>
  </si>
  <si>
    <t>SULAZ_0548</t>
  </si>
  <si>
    <t>SULAZ_0549</t>
  </si>
  <si>
    <t>hemC</t>
  </si>
  <si>
    <t>Porphobilinogen deaminase</t>
  </si>
  <si>
    <t>2.5.1.61</t>
  </si>
  <si>
    <t>SULAZ_0550</t>
  </si>
  <si>
    <t>SULAZ_0551</t>
  </si>
  <si>
    <t>Peptidoglycan D,D-transpeptidase FtsI</t>
  </si>
  <si>
    <t>3.4.16.4</t>
  </si>
  <si>
    <t>SULAZ_0552</t>
  </si>
  <si>
    <t>uvrC</t>
  </si>
  <si>
    <t>UvrABC system protein C</t>
  </si>
  <si>
    <t>SULAZ_0553</t>
  </si>
  <si>
    <t>ftsL</t>
  </si>
  <si>
    <t>Cell division protein FtsL</t>
  </si>
  <si>
    <t>SULAZ_0554</t>
  </si>
  <si>
    <t>rsmH</t>
  </si>
  <si>
    <t>Ribosomal RNA small subunit methyltransferase H</t>
  </si>
  <si>
    <t>2.1.1.199</t>
  </si>
  <si>
    <t>SULAZ_0555</t>
  </si>
  <si>
    <t>MBL fold metallo-hydrolase</t>
  </si>
  <si>
    <t>1.-.-.-</t>
  </si>
  <si>
    <t>SULAZ_0556</t>
  </si>
  <si>
    <t>SULAZ_0557</t>
  </si>
  <si>
    <t>SULAZ_0558</t>
  </si>
  <si>
    <t>Geranylgeranyl diphosphate synthase</t>
  </si>
  <si>
    <t>2.5.1.29, 2.5.1.1, 2.5.1.10, 2.5.1.-</t>
  </si>
  <si>
    <t>SULAZ_0559</t>
  </si>
  <si>
    <t>Tetratricopeptide repeat protein</t>
  </si>
  <si>
    <t>SULAZ_0560</t>
  </si>
  <si>
    <t>queF</t>
  </si>
  <si>
    <t>NADPH-dependent 7-cyano-7-deazaguanine reductase</t>
  </si>
  <si>
    <t>1.7.1.13</t>
  </si>
  <si>
    <t>SULAZ_0561</t>
  </si>
  <si>
    <t>Peptidase C39</t>
  </si>
  <si>
    <t>0.23</t>
  </si>
  <si>
    <t>SULAZ_0562</t>
  </si>
  <si>
    <t>SULAZ_0563</t>
  </si>
  <si>
    <t>pnp</t>
  </si>
  <si>
    <t>Polyribonucleotide nucleotidyltransferase</t>
  </si>
  <si>
    <t>2.7.7.8</t>
  </si>
  <si>
    <t>SULAZ_0564</t>
  </si>
  <si>
    <t>rpsO</t>
  </si>
  <si>
    <t>30S ribosomal protein S15</t>
  </si>
  <si>
    <t>SULAZ_0565</t>
  </si>
  <si>
    <t>Oligopeptide-binding protein AppA</t>
  </si>
  <si>
    <t>SULAZ_0566</t>
  </si>
  <si>
    <t>SULAZ_0567</t>
  </si>
  <si>
    <t>Pyridoxal phosphate homeostasis protein</t>
  </si>
  <si>
    <t>SULAZ_0568</t>
  </si>
  <si>
    <t>SULAZ_0569</t>
  </si>
  <si>
    <t>rseP</t>
  </si>
  <si>
    <t>Zinc metalloprotease RasP</t>
  </si>
  <si>
    <t>0.09</t>
  </si>
  <si>
    <t>SULAZ_0570</t>
  </si>
  <si>
    <t>dacB</t>
  </si>
  <si>
    <t>D-alanyl-D-alanine carboxypeptidase DacB</t>
  </si>
  <si>
    <t>SULAZ_0571</t>
  </si>
  <si>
    <t>Aminodeoxychorismate lyase</t>
  </si>
  <si>
    <t>4.1.3.38</t>
  </si>
  <si>
    <t>SULAZ_0572</t>
  </si>
  <si>
    <t>Cytotoxic translational repressor of toxin-antitoxin system RelE</t>
  </si>
  <si>
    <t>SULAZ_0573</t>
  </si>
  <si>
    <t>SULAZ_0574</t>
  </si>
  <si>
    <t>SULAZ_0575</t>
  </si>
  <si>
    <t>SULAZ_0579</t>
  </si>
  <si>
    <t>ppa</t>
  </si>
  <si>
    <t>Inorganic pyrophosphatase</t>
  </si>
  <si>
    <t>3.6.1.1</t>
  </si>
  <si>
    <t>SULAZ_0581</t>
  </si>
  <si>
    <t>valS</t>
  </si>
  <si>
    <t>Valine--tRNA ligase</t>
  </si>
  <si>
    <t>6.1.1.9</t>
  </si>
  <si>
    <t>SULAZ_0582</t>
  </si>
  <si>
    <t>argG</t>
  </si>
  <si>
    <t>Argininosuccinate synthase</t>
  </si>
  <si>
    <t>6.3.4.5</t>
  </si>
  <si>
    <t>SULAZ_0583</t>
  </si>
  <si>
    <t>O-methyltransferase</t>
  </si>
  <si>
    <t>SULAZ_0584</t>
  </si>
  <si>
    <t>SULAZ_0585</t>
  </si>
  <si>
    <t>SULAZ_0586</t>
  </si>
  <si>
    <t>Serine--pyruvate aminotransferase</t>
  </si>
  <si>
    <t>2.6.1.51, 2.6.1.44</t>
  </si>
  <si>
    <t>SULAZ_0587</t>
  </si>
  <si>
    <t>SULAZ_0589</t>
  </si>
  <si>
    <t>FKBP-type peptidyl-prolyl cis-trans isomerase SlyD</t>
  </si>
  <si>
    <t>SULAZ_0590</t>
  </si>
  <si>
    <t>Transcriptional repressor</t>
  </si>
  <si>
    <t>SULAZ_0591</t>
  </si>
  <si>
    <t>Uncharacterized protein YwrF</t>
  </si>
  <si>
    <t>SULAZ_0592</t>
  </si>
  <si>
    <t>Cytokinin riboside 5'-monophosphate phosphoribohydrolase</t>
  </si>
  <si>
    <t>3.2.2.n1</t>
  </si>
  <si>
    <t>SULAZ_0593</t>
  </si>
  <si>
    <t>tatC</t>
  </si>
  <si>
    <t>Sec-independent protein translocase protein TatC</t>
  </si>
  <si>
    <t>SULAZ_0594</t>
  </si>
  <si>
    <t>tatB</t>
  </si>
  <si>
    <t>Sec-independent protein translocase protein TatB homolog</t>
  </si>
  <si>
    <t>SULAZ_0595</t>
  </si>
  <si>
    <t>Outer membrane protein assembly factor BamA</t>
  </si>
  <si>
    <t>SULAZ_0596</t>
  </si>
  <si>
    <t>SULAZ_0597</t>
  </si>
  <si>
    <t>Oxidoreductase, molybdopterin binding protein</t>
  </si>
  <si>
    <t>SULAZ_0598</t>
  </si>
  <si>
    <t>Ferredoxin</t>
  </si>
  <si>
    <t>SULAZ_0599</t>
  </si>
  <si>
    <t>SULAZ_0600</t>
  </si>
  <si>
    <t>SULAZ_0601</t>
  </si>
  <si>
    <t>3-deoxy-D-manno-octulosonic acid transferase</t>
  </si>
  <si>
    <t>2.4.99.12, 2.4.99.13</t>
  </si>
  <si>
    <t>E (Changed - literature info)</t>
  </si>
  <si>
    <t>SULAZ_0602</t>
  </si>
  <si>
    <t>UPF0014 membrane protein STAR2</t>
  </si>
  <si>
    <t>SULAZ_0603</t>
  </si>
  <si>
    <t>hemN</t>
  </si>
  <si>
    <t>Oxygen-independent coproporphyrinogen III oxidase</t>
  </si>
  <si>
    <t>SULAZ_0604</t>
  </si>
  <si>
    <t>nth</t>
  </si>
  <si>
    <t>Endonuclease III</t>
  </si>
  <si>
    <t>4.2.99.18</t>
  </si>
  <si>
    <t>SULAZ_0605</t>
  </si>
  <si>
    <t>dxs</t>
  </si>
  <si>
    <t>1-deoxy-D-xylulose-5-phosphate synthase</t>
  </si>
  <si>
    <t>2.2.1.7</t>
  </si>
  <si>
    <t>SULAZ_0606</t>
  </si>
  <si>
    <t>SULAZ_0609</t>
  </si>
  <si>
    <t>nadB</t>
  </si>
  <si>
    <t>L-aspartate oxidase</t>
  </si>
  <si>
    <t>1.4.3.16</t>
  </si>
  <si>
    <t>SULAZ_0610</t>
  </si>
  <si>
    <t>Putative gluconeogenesis factor</t>
  </si>
  <si>
    <t>SULAZ_0611</t>
  </si>
  <si>
    <t>mtnA</t>
  </si>
  <si>
    <t>Methylthioribose-1-phosphate isomerase</t>
  </si>
  <si>
    <t>5.3.1.23</t>
  </si>
  <si>
    <t>SULAZ_0613</t>
  </si>
  <si>
    <t>SULAZ_0614</t>
  </si>
  <si>
    <t>dtd</t>
  </si>
  <si>
    <t>D-aminoacyl-tRNA deacylase</t>
  </si>
  <si>
    <t>3.1.1.96, 3.1.1.-</t>
  </si>
  <si>
    <t>SULAZ_0615</t>
  </si>
  <si>
    <t>Transcriptional regulator, TetR family</t>
  </si>
  <si>
    <t>SULAZ_0616</t>
  </si>
  <si>
    <t>Phosphoesterase</t>
  </si>
  <si>
    <t>SULAZ_0617</t>
  </si>
  <si>
    <t>SULAZ_0618</t>
  </si>
  <si>
    <t>Putative circadian clock protein, KaiC</t>
  </si>
  <si>
    <t>2.7.11.1</t>
  </si>
  <si>
    <t>SULAZ_0619</t>
  </si>
  <si>
    <t>recG</t>
  </si>
  <si>
    <t>Transcription-repair-coupling factor</t>
  </si>
  <si>
    <t>SULAZ_0620</t>
  </si>
  <si>
    <t>SULAZ_0621</t>
  </si>
  <si>
    <t>ispF</t>
  </si>
  <si>
    <t>2-C-methyl-D-erythritol 2,4-cyclodiphosphate synthase</t>
  </si>
  <si>
    <t>4.6.1.12</t>
  </si>
  <si>
    <t>SULAZ_0622</t>
  </si>
  <si>
    <t>nadK</t>
  </si>
  <si>
    <t>NAD kinase</t>
  </si>
  <si>
    <t>2.7.1.23</t>
  </si>
  <si>
    <t>SULAZ_0623</t>
  </si>
  <si>
    <t>SULAZ_0624</t>
  </si>
  <si>
    <t>hslV</t>
  </si>
  <si>
    <t>ATP-dependent protease subunit HslV</t>
  </si>
  <si>
    <t>3.4.25.2</t>
  </si>
  <si>
    <t>SULAZ_0625</t>
  </si>
  <si>
    <t>Primosomal protein N'</t>
  </si>
  <si>
    <t>SULAZ_0626</t>
  </si>
  <si>
    <t>hemH</t>
  </si>
  <si>
    <t>Ferrochelatase</t>
  </si>
  <si>
    <t>4.99.1.1</t>
  </si>
  <si>
    <t>SULAZ_0627</t>
  </si>
  <si>
    <t>AP-4-A phosphorylase</t>
  </si>
  <si>
    <t>2.7.7.53</t>
  </si>
  <si>
    <t>SULAZ_0628</t>
  </si>
  <si>
    <t>SULAZ_0629</t>
  </si>
  <si>
    <t>aroA'</t>
  </si>
  <si>
    <t>2-amino-3,7-dideoxy-D-threo-hept-6-ulosonate synthase</t>
  </si>
  <si>
    <t>2.2.1.10</t>
  </si>
  <si>
    <t>SULAZ_0630</t>
  </si>
  <si>
    <t>Fumarate reductase iron-sulfur subunit</t>
  </si>
  <si>
    <t>SULAZ_0631</t>
  </si>
  <si>
    <t>Putative transport protein aq_740</t>
  </si>
  <si>
    <t>SULAZ_0632</t>
  </si>
  <si>
    <t>SULAZ_0633</t>
  </si>
  <si>
    <t>TonB-dependent receptor</t>
  </si>
  <si>
    <t>SULAZ_0634</t>
  </si>
  <si>
    <t>mdh</t>
  </si>
  <si>
    <t>Malate dehydrogenase</t>
  </si>
  <si>
    <t>1.1.1.37</t>
  </si>
  <si>
    <t>SULAZ_0635</t>
  </si>
  <si>
    <t>L(+)-tartrate dehydratase subunit alpha</t>
  </si>
  <si>
    <t>4.2.1.32</t>
  </si>
  <si>
    <t>SULAZ_0636</t>
  </si>
  <si>
    <t>0.74</t>
  </si>
  <si>
    <t>SULAZ_0637</t>
  </si>
  <si>
    <t>Fumarate hydratase, class I</t>
  </si>
  <si>
    <t>4.2.1.2</t>
  </si>
  <si>
    <t>SULAZ_0638</t>
  </si>
  <si>
    <t>sucC</t>
  </si>
  <si>
    <t>Succinate--CoA ligase [ADP-forming] subunit beta</t>
  </si>
  <si>
    <t>6.2.1.5</t>
  </si>
  <si>
    <t>SULAZ_0640</t>
  </si>
  <si>
    <t>sucD</t>
  </si>
  <si>
    <t>Succinate--CoA ligase [ADP-forming] subunit alpha</t>
  </si>
  <si>
    <t>SULAZ_0641</t>
  </si>
  <si>
    <t>2-oxoglutarate:ferredoxin oxidoreductase</t>
  </si>
  <si>
    <t>1.2.7.3</t>
  </si>
  <si>
    <t>SULAZ_0642</t>
  </si>
  <si>
    <t>Pyruvate synthase subunit PorA</t>
  </si>
  <si>
    <t>1.2.7.1</t>
  </si>
  <si>
    <t>SULAZ_0643</t>
  </si>
  <si>
    <t>Ferredoxin oxidoreductase</t>
  </si>
  <si>
    <t>SULAZ_0644</t>
  </si>
  <si>
    <t>SULAZ_0645</t>
  </si>
  <si>
    <t>SULAZ_0646</t>
  </si>
  <si>
    <t>SULAZ_0647</t>
  </si>
  <si>
    <t>Cobalamin biosynthesis protein CobW</t>
  </si>
  <si>
    <t>SULAZ_0648</t>
  </si>
  <si>
    <t>SULAZ_0649</t>
  </si>
  <si>
    <t>SULAZ_0650</t>
  </si>
  <si>
    <t>Putative membrane protein</t>
  </si>
  <si>
    <t>SULAZ_0651</t>
  </si>
  <si>
    <t>Sodium-dependent bicarbonate transport family permease</t>
  </si>
  <si>
    <t>SULAZ_0652</t>
  </si>
  <si>
    <t>Transcriptional regulator</t>
  </si>
  <si>
    <t>SULAZ_0653</t>
  </si>
  <si>
    <t>UPF0753 protein BCB4264_A3175</t>
  </si>
  <si>
    <t>SULAZ_0654</t>
  </si>
  <si>
    <t>Carbon monoxide dehydrogenase</t>
  </si>
  <si>
    <t>SULAZ_0655</t>
  </si>
  <si>
    <t>SULAZ_0656</t>
  </si>
  <si>
    <t>0.16</t>
  </si>
  <si>
    <t>SULAZ_0657</t>
  </si>
  <si>
    <t>SULAZ_0658</t>
  </si>
  <si>
    <t>GTP pyrophosphokinase</t>
  </si>
  <si>
    <t>3.1.7.2</t>
  </si>
  <si>
    <t>SULAZ_0659</t>
  </si>
  <si>
    <t>SULAZ_0660</t>
  </si>
  <si>
    <t>SULAZ_0662</t>
  </si>
  <si>
    <t>Transcriptional regulatory protein WalR</t>
  </si>
  <si>
    <t>SULAZ_0663</t>
  </si>
  <si>
    <t>Putative zinc metalloprotease Rip3</t>
  </si>
  <si>
    <t>SULAZ_0664</t>
  </si>
  <si>
    <t>SULAZ_0665</t>
  </si>
  <si>
    <t>OmpA family protein</t>
  </si>
  <si>
    <t>SULAZ_0666</t>
  </si>
  <si>
    <t>SULAZ_0667</t>
  </si>
  <si>
    <t>Secondary thiamine-phosphate synthase enzyme</t>
  </si>
  <si>
    <t>SULAZ_0668</t>
  </si>
  <si>
    <t>metH</t>
  </si>
  <si>
    <t>Methionine synthase</t>
  </si>
  <si>
    <t>2.1.1.13</t>
  </si>
  <si>
    <t>SULAZ_0670</t>
  </si>
  <si>
    <t>glyQ</t>
  </si>
  <si>
    <t>Glycine--tRNA ligase alpha subunit</t>
  </si>
  <si>
    <t>6.1.1.14</t>
  </si>
  <si>
    <t>SULAZ_0671</t>
  </si>
  <si>
    <t>glyS</t>
  </si>
  <si>
    <t>Glycine--tRNA ligase beta subunit</t>
  </si>
  <si>
    <t>SULAZ_0672</t>
  </si>
  <si>
    <t>ppsA</t>
  </si>
  <si>
    <t>Phosphoenolpyruvate-protein phosphotransferase</t>
  </si>
  <si>
    <t>2.7.9.2</t>
  </si>
  <si>
    <t>SULAZ_0673</t>
  </si>
  <si>
    <t>SULAZ_0674</t>
  </si>
  <si>
    <t>Fimbrial assembly protein</t>
  </si>
  <si>
    <t>SULAZ_0675</t>
  </si>
  <si>
    <t>SULAZ_0676</t>
  </si>
  <si>
    <t>SULAZ_0677</t>
  </si>
  <si>
    <t>Type IV pilus biogenesis and competence protein PilQ</t>
  </si>
  <si>
    <t>SULAZ_0678</t>
  </si>
  <si>
    <t>Redoxin</t>
  </si>
  <si>
    <t>SULAZ_0679</t>
  </si>
  <si>
    <t>rnr</t>
  </si>
  <si>
    <t>Exoribonuclease 2</t>
  </si>
  <si>
    <t>3.1.13.1</t>
  </si>
  <si>
    <t>SULAZ_0682</t>
  </si>
  <si>
    <t>argD</t>
  </si>
  <si>
    <t>Succinylornithine transaminase</t>
  </si>
  <si>
    <t>2.6.1.11</t>
  </si>
  <si>
    <t>SULAZ_0683</t>
  </si>
  <si>
    <t>Methyltransferase type 11</t>
  </si>
  <si>
    <t>SULAZ_0684</t>
  </si>
  <si>
    <t>cysS</t>
  </si>
  <si>
    <t>Cysteine--tRNA ligase</t>
  </si>
  <si>
    <t>6.1.1.16</t>
  </si>
  <si>
    <t>SULAZ_0685</t>
  </si>
  <si>
    <t>2.7.13.3</t>
  </si>
  <si>
    <t>SULAZ_0687</t>
  </si>
  <si>
    <t>SULAZ_0688</t>
  </si>
  <si>
    <t>SULAZ_0689</t>
  </si>
  <si>
    <t>SULAZ_0690</t>
  </si>
  <si>
    <t>SULAZ_0692</t>
  </si>
  <si>
    <t>SULAZ_0693</t>
  </si>
  <si>
    <t>Electron transport protein SCO1/SenC</t>
  </si>
  <si>
    <t>SULAZ_0694</t>
  </si>
  <si>
    <t>SULAZ_0695</t>
  </si>
  <si>
    <t>dksA</t>
  </si>
  <si>
    <t>SULAZ_0696</t>
  </si>
  <si>
    <t>Pyrazinamidase/nicotinamidase</t>
  </si>
  <si>
    <t>3.5.1.-, 3.5.1.19</t>
  </si>
  <si>
    <t>SULAZ_0698</t>
  </si>
  <si>
    <t>DNA repair protein RecO</t>
  </si>
  <si>
    <t>SULAZ_0699</t>
  </si>
  <si>
    <t>SULAZ_0700</t>
  </si>
  <si>
    <t>pyrD</t>
  </si>
  <si>
    <t>Dihydroorotate dehydrogenase B (NAD(+)), catalytic subunit</t>
  </si>
  <si>
    <t>1.3.98.1</t>
  </si>
  <si>
    <t>SULAZ_0701</t>
  </si>
  <si>
    <t>Antibiotic biosynthesis monooxygenase</t>
  </si>
  <si>
    <t>SULAZ_0702</t>
  </si>
  <si>
    <t>1.9.3.1</t>
  </si>
  <si>
    <t>SULAZ_0703</t>
  </si>
  <si>
    <t>Cytochrome c oxidase subunit 1 homolog, bacteroid</t>
  </si>
  <si>
    <t>SULAZ_0704</t>
  </si>
  <si>
    <t>Cytochrome-c oxidase</t>
  </si>
  <si>
    <t>SULAZ_0705</t>
  </si>
  <si>
    <t>SULAZ_0707</t>
  </si>
  <si>
    <t>SULAZ_0708</t>
  </si>
  <si>
    <t>Peptidase M16</t>
  </si>
  <si>
    <t>3.4.24.64</t>
  </si>
  <si>
    <t>SULAZ_0709</t>
  </si>
  <si>
    <t>speE</t>
  </si>
  <si>
    <t>Polyamine aminopropyltransferase</t>
  </si>
  <si>
    <t>2.5.1.16</t>
  </si>
  <si>
    <t>SULAZ_0710</t>
  </si>
  <si>
    <t>bpsA</t>
  </si>
  <si>
    <t>N(4)-bis(aminopropyl)spermidine synthase</t>
  </si>
  <si>
    <t>2.5.1.128</t>
  </si>
  <si>
    <t>SULAZ_0711</t>
  </si>
  <si>
    <t>SULAZ_0712</t>
  </si>
  <si>
    <t>ribBA</t>
  </si>
  <si>
    <t>Riboflavin biosynthesis protein RibBA</t>
  </si>
  <si>
    <t>4.1.99.12, 3.5.4.25</t>
  </si>
  <si>
    <t>SULAZ_0713</t>
  </si>
  <si>
    <t>1.8.99.-</t>
  </si>
  <si>
    <t>SULAZ_0714</t>
  </si>
  <si>
    <t>rimI</t>
  </si>
  <si>
    <t>Ribosomal-protein-alanine acetyltransferase</t>
  </si>
  <si>
    <t>2.3.1.266</t>
  </si>
  <si>
    <t>SULAZ_0715</t>
  </si>
  <si>
    <t>hpt</t>
  </si>
  <si>
    <t>Hypoxanthine-guanine phosphoribosyltransferase</t>
  </si>
  <si>
    <t>2.4.2.8</t>
  </si>
  <si>
    <t>SULAZ_0716</t>
  </si>
  <si>
    <t>Cyclic pyranopterin monophosphate synthase</t>
  </si>
  <si>
    <t>4.6.1.17</t>
  </si>
  <si>
    <t>SULAZ_0717</t>
  </si>
  <si>
    <t>SULAZ_0718</t>
  </si>
  <si>
    <t>2.6.1.85</t>
  </si>
  <si>
    <t>SULAZ_0719</t>
  </si>
  <si>
    <t>Pseudouridine synthase</t>
  </si>
  <si>
    <t>SULAZ_0720</t>
  </si>
  <si>
    <t>SCP-2 sterol transfer family protein</t>
  </si>
  <si>
    <t>SULAZ_0721</t>
  </si>
  <si>
    <t>Uncharacterized protein aq_628</t>
  </si>
  <si>
    <t>SULAZ_0723</t>
  </si>
  <si>
    <t>SULAZ_0724</t>
  </si>
  <si>
    <t>LPS-assembly protein LptD</t>
  </si>
  <si>
    <t>SULAZ_0725</t>
  </si>
  <si>
    <t>dnaN</t>
  </si>
  <si>
    <t>Beta sliding clamp</t>
  </si>
  <si>
    <t>SULAZ_0726</t>
  </si>
  <si>
    <t>gyrB</t>
  </si>
  <si>
    <t>DNA gyrase subunit B</t>
  </si>
  <si>
    <t>5.99.1.3</t>
  </si>
  <si>
    <t>SULAZ_0727</t>
  </si>
  <si>
    <t>L,D-transpeptidase</t>
  </si>
  <si>
    <t>SULAZ_0728</t>
  </si>
  <si>
    <t>SULAZ_0729</t>
  </si>
  <si>
    <t>mviN</t>
  </si>
  <si>
    <t>Probable lipid II flippase MurJ</t>
  </si>
  <si>
    <t>SULAZ_0730</t>
  </si>
  <si>
    <t>Multidrug resistance protein MdtB</t>
  </si>
  <si>
    <t>SULAZ_0731</t>
  </si>
  <si>
    <t>Efflux transporter, RND family, MFP subunit</t>
  </si>
  <si>
    <t>SULAZ_0732</t>
  </si>
  <si>
    <t>SULAZ_0733</t>
  </si>
  <si>
    <t>SULAZ_0734</t>
  </si>
  <si>
    <t>Signal transduction histidine kinase</t>
  </si>
  <si>
    <t>SULAZ_0735</t>
  </si>
  <si>
    <t>3.1.3.87</t>
  </si>
  <si>
    <t>SULAZ_0736</t>
  </si>
  <si>
    <t>Putrescine aminotransferase</t>
  </si>
  <si>
    <t>SULAZ_0737</t>
  </si>
  <si>
    <t>Carboxylesterase</t>
  </si>
  <si>
    <t>3.1.1.23</t>
  </si>
  <si>
    <t>SULAZ_0739</t>
  </si>
  <si>
    <t>SULAZ_0740</t>
  </si>
  <si>
    <t>SULAZ_0741</t>
  </si>
  <si>
    <t>SULAZ_0742</t>
  </si>
  <si>
    <t>CbiM</t>
  </si>
  <si>
    <t>SULAZ_0743</t>
  </si>
  <si>
    <t>SULAZ_0744</t>
  </si>
  <si>
    <t>Energy-coupling factor transporter ATP-binding protein EcfA1</t>
  </si>
  <si>
    <t>SULAZ_0745</t>
  </si>
  <si>
    <t>Putative nickel-responsive regulator</t>
  </si>
  <si>
    <t>SULAZ_0746</t>
  </si>
  <si>
    <t>hypB</t>
  </si>
  <si>
    <t>Hydrogenase maturation factor HypB</t>
  </si>
  <si>
    <t>SULAZ_0747</t>
  </si>
  <si>
    <t>TetR family transcriptional regulator</t>
  </si>
  <si>
    <t>SULAZ_0748</t>
  </si>
  <si>
    <t>hybA</t>
  </si>
  <si>
    <t>Hydrogenase</t>
  </si>
  <si>
    <t>1.12.99.6</t>
  </si>
  <si>
    <t>SULAZ_0749</t>
  </si>
  <si>
    <t>Ni,Fe-hydrogenase large subunit</t>
  </si>
  <si>
    <t>SULAZ_0750</t>
  </si>
  <si>
    <t>hypC</t>
  </si>
  <si>
    <t>Hydrogenase assembly chaperone HypC/HupF</t>
  </si>
  <si>
    <t>SULAZ_0751</t>
  </si>
  <si>
    <t>hypD</t>
  </si>
  <si>
    <t>Hydrogenase maturation factor HypD</t>
  </si>
  <si>
    <t>SULAZ_0752</t>
  </si>
  <si>
    <t>hypE</t>
  </si>
  <si>
    <t>Carbamoyl dehydratase HypE</t>
  </si>
  <si>
    <t>SULAZ_0753</t>
  </si>
  <si>
    <t>hypA</t>
  </si>
  <si>
    <t>Hydrogenase maturation factor HypA</t>
  </si>
  <si>
    <t>SULAZ_0754</t>
  </si>
  <si>
    <t>Uptake hydrogenase small subunit</t>
  </si>
  <si>
    <t>SULAZ_0755</t>
  </si>
  <si>
    <t>hynL</t>
  </si>
  <si>
    <t>Uptake hydrogenase large subunit</t>
  </si>
  <si>
    <t>SULAZ_0756</t>
  </si>
  <si>
    <t>Ni/Fe hydrogenase</t>
  </si>
  <si>
    <t>SULAZ_0757</t>
  </si>
  <si>
    <t>3.4.23.-</t>
  </si>
  <si>
    <t>SULAZ_0758</t>
  </si>
  <si>
    <t>6.2.-.-</t>
  </si>
  <si>
    <t>SULAZ_0759</t>
  </si>
  <si>
    <t>cvpA</t>
  </si>
  <si>
    <t>SULAZ_0760</t>
  </si>
  <si>
    <t>hypF</t>
  </si>
  <si>
    <t>Carbamoyltransferase HypF</t>
  </si>
  <si>
    <t>SULAZ_0761</t>
  </si>
  <si>
    <t>GatB/Yqey domain protein</t>
  </si>
  <si>
    <t>SULAZ_0762</t>
  </si>
  <si>
    <t>rpsU</t>
  </si>
  <si>
    <t>30S ribosomal protein S21</t>
  </si>
  <si>
    <t>SULAZ_0763</t>
  </si>
  <si>
    <t>ilvE</t>
  </si>
  <si>
    <t>Probable branched-chain-amino-acid aminotransferase</t>
  </si>
  <si>
    <t>2.6.1.42</t>
  </si>
  <si>
    <t>SULAZ_0764</t>
  </si>
  <si>
    <t>SULAZ_0765</t>
  </si>
  <si>
    <t>dnaA</t>
  </si>
  <si>
    <t>Chromosomal replication initiator protein DnaA</t>
  </si>
  <si>
    <t>SULAZ_0766</t>
  </si>
  <si>
    <t>SULAZ_0767</t>
  </si>
  <si>
    <t>SULAZ_0768</t>
  </si>
  <si>
    <t>tal</t>
  </si>
  <si>
    <t>Probable transaldolase</t>
  </si>
  <si>
    <t>2.2.1.2</t>
  </si>
  <si>
    <t>SULAZ_0769</t>
  </si>
  <si>
    <t>SULAZ_0770</t>
  </si>
  <si>
    <t>leuA</t>
  </si>
  <si>
    <t>2-isopropylmalate synthase</t>
  </si>
  <si>
    <t>2.3.3.13</t>
  </si>
  <si>
    <t>SULAZ_0771</t>
  </si>
  <si>
    <t>Bacteriocin</t>
  </si>
  <si>
    <t>SULAZ_0772</t>
  </si>
  <si>
    <t>tatA</t>
  </si>
  <si>
    <t>Sec-independent protein translocase protein TatA</t>
  </si>
  <si>
    <t>SULAZ_0776</t>
  </si>
  <si>
    <t>metF</t>
  </si>
  <si>
    <t>5,10-methylenetetrahydrofolate reductase</t>
  </si>
  <si>
    <t>1.5.1.20</t>
  </si>
  <si>
    <t>SULAZ_0777</t>
  </si>
  <si>
    <t>SULAZ_0778</t>
  </si>
  <si>
    <t>SULAZ_0779</t>
  </si>
  <si>
    <t>leuC</t>
  </si>
  <si>
    <t>3-isopropylmalate dehydratase large subunit</t>
  </si>
  <si>
    <t>4.2.1.33</t>
  </si>
  <si>
    <t>SULAZ_0780</t>
  </si>
  <si>
    <t>SULAZ_0781</t>
  </si>
  <si>
    <t>Putative pre-16S rRNA nuclease</t>
  </si>
  <si>
    <t>SULAZ_0782</t>
  </si>
  <si>
    <t>mltG</t>
  </si>
  <si>
    <t>Endolytic murein transglycosylase</t>
  </si>
  <si>
    <t>4.2.2.-</t>
  </si>
  <si>
    <t>SULAZ_0785</t>
  </si>
  <si>
    <t>Transcriptional regulator KdgR</t>
  </si>
  <si>
    <t>SULAZ_0786</t>
  </si>
  <si>
    <t>pgsA_1</t>
  </si>
  <si>
    <t>CDP-diacylglycerol--glycerol-3-phosphate 3-phosphatidyltransferase</t>
  </si>
  <si>
    <t>2.7.8.5</t>
  </si>
  <si>
    <t>SULAZ_0787</t>
  </si>
  <si>
    <t>Putative succinyl-diaminopimelate desuccinylase DapE</t>
  </si>
  <si>
    <t>3.5.1.18</t>
  </si>
  <si>
    <t>SULAZ_0788</t>
  </si>
  <si>
    <t>TolC family protein</t>
  </si>
  <si>
    <t>SULAZ_0789</t>
  </si>
  <si>
    <t>SULAZ_0790</t>
  </si>
  <si>
    <t>SULAZ_0791</t>
  </si>
  <si>
    <t>PAP2 superfamily protein</t>
  </si>
  <si>
    <t>3.6.1.27</t>
  </si>
  <si>
    <t>SULAZ_0792</t>
  </si>
  <si>
    <t>SULAZ_0793</t>
  </si>
  <si>
    <t>SULAZ_0794</t>
  </si>
  <si>
    <t>Vitamin B12 transporter BtuB</t>
  </si>
  <si>
    <t>SULAZ_0795</t>
  </si>
  <si>
    <t>SULAZ_0796</t>
  </si>
  <si>
    <t>SULAZ_0797</t>
  </si>
  <si>
    <t>SULAZ_0798</t>
  </si>
  <si>
    <t>metE</t>
  </si>
  <si>
    <t>5-methyltetrahydropteroyltriglutamate--homocysteine methyltransferase</t>
  </si>
  <si>
    <t>2.1.1.14</t>
  </si>
  <si>
    <t>SULAZ_0799</t>
  </si>
  <si>
    <t>SULAZ_0800</t>
  </si>
  <si>
    <t>SULAZ_0801</t>
  </si>
  <si>
    <t>SULAZ_0802</t>
  </si>
  <si>
    <t>Arsenate reductase</t>
  </si>
  <si>
    <t>1.20.4.4</t>
  </si>
  <si>
    <t>SULAZ_0803</t>
  </si>
  <si>
    <t>Arsenical pump membrane protein</t>
  </si>
  <si>
    <t>SULAZ_0804</t>
  </si>
  <si>
    <t>SULAZ_0807</t>
  </si>
  <si>
    <t>SULAZ_0808</t>
  </si>
  <si>
    <t>pyrB</t>
  </si>
  <si>
    <t>Aspartate carbamoyltransferase</t>
  </si>
  <si>
    <t>2.1.3.2</t>
  </si>
  <si>
    <t>I</t>
  </si>
  <si>
    <t>SULAZ_0809</t>
  </si>
  <si>
    <t>argF</t>
  </si>
  <si>
    <t>Ornithine carbamoyltransferase</t>
  </si>
  <si>
    <t>2.1.3.3</t>
  </si>
  <si>
    <t>SULAZ_0810</t>
  </si>
  <si>
    <t>gltA</t>
  </si>
  <si>
    <t>Dihydropyrimidine dehydrogenase [NADP(+)]</t>
  </si>
  <si>
    <t>default annotation (changed to 1.4.1.13 - higher taxonomy score)</t>
  </si>
  <si>
    <t>SULAZ_0811</t>
  </si>
  <si>
    <t>pyrE</t>
  </si>
  <si>
    <t>Orotate phosphoribosyltransferase</t>
  </si>
  <si>
    <t>2.4.2.10</t>
  </si>
  <si>
    <t>SULAZ_0812</t>
  </si>
  <si>
    <t>C-type cytochrome biogenesis protein CcsB</t>
  </si>
  <si>
    <t>SULAZ_0813</t>
  </si>
  <si>
    <t>Hydrolase MtnU</t>
  </si>
  <si>
    <t>3.5.-.-</t>
  </si>
  <si>
    <t>SULAZ_0814</t>
  </si>
  <si>
    <t>engA</t>
  </si>
  <si>
    <t>GTPase Der</t>
  </si>
  <si>
    <t>SULAZ_0816</t>
  </si>
  <si>
    <t>Acetoin utilization protein AcuC</t>
  </si>
  <si>
    <t>3.5.1.98</t>
  </si>
  <si>
    <t>SULAZ_0817</t>
  </si>
  <si>
    <t>murE</t>
  </si>
  <si>
    <t>UDP-N-acetylmuramoyl-L-alanyl-D-glutamate--2,6-diaminopimelate ligase</t>
  </si>
  <si>
    <t>6.3.2.13</t>
  </si>
  <si>
    <t>SULAZ_0818</t>
  </si>
  <si>
    <t>Adp-ribose pyrophosphatase (Adp-ribose diphosphatase)(Adenosine diphosphoribose pyrophosphatase) (Adpr-ppase) (Adp-ribosephosphohydrolase)</t>
  </si>
  <si>
    <t>3.6.1.13</t>
  </si>
  <si>
    <t>SULAZ_0819</t>
  </si>
  <si>
    <t>Chaperedoxin</t>
  </si>
  <si>
    <t>SULAZ_0820</t>
  </si>
  <si>
    <t>Outer membrane lipoprotein carrier protein LolA</t>
  </si>
  <si>
    <t>SULAZ_0821</t>
  </si>
  <si>
    <t>SULAZ_0822</t>
  </si>
  <si>
    <t>SULAZ_0823</t>
  </si>
  <si>
    <t>cas_1</t>
  </si>
  <si>
    <t>CRISPR-associated endoribonuclease Cas6</t>
  </si>
  <si>
    <t>SULAZ_0824</t>
  </si>
  <si>
    <t>CRISPR-associated protein Cst1</t>
  </si>
  <si>
    <t>SULAZ_0825</t>
  </si>
  <si>
    <t>cst</t>
  </si>
  <si>
    <t>Type I-B CRISPR-associated protein Cas7/Cst2/DevR</t>
  </si>
  <si>
    <t>SULAZ_0826</t>
  </si>
  <si>
    <t>cas5t</t>
  </si>
  <si>
    <t>CRISPR-associated protein Cas5 family</t>
  </si>
  <si>
    <t>SULAZ_0827</t>
  </si>
  <si>
    <t>Putative CRISPR-associated nuclease/helicase Cas3</t>
  </si>
  <si>
    <t>3.1.-.-, 3.6.4.-</t>
  </si>
  <si>
    <t>SULAZ_0828</t>
  </si>
  <si>
    <t>CRISPR-associated exonuclease Cas4</t>
  </si>
  <si>
    <t>3.1.12.1</t>
  </si>
  <si>
    <t>SULAZ_0829</t>
  </si>
  <si>
    <t>cas_2</t>
  </si>
  <si>
    <t>CRISPR-associated endonuclease Cas1</t>
  </si>
  <si>
    <t>SULAZ_0830</t>
  </si>
  <si>
    <t>cas2</t>
  </si>
  <si>
    <t>CRISPR-associated endoribonuclease Cas2</t>
  </si>
  <si>
    <t>SULAZ_0832</t>
  </si>
  <si>
    <t>SULAZ_0833</t>
  </si>
  <si>
    <t>aspS</t>
  </si>
  <si>
    <t>Aspartate--tRNA(Asp/Asn) ligase</t>
  </si>
  <si>
    <t>6.1.1.23</t>
  </si>
  <si>
    <t>SULAZ_0834</t>
  </si>
  <si>
    <t>atpC</t>
  </si>
  <si>
    <t>ATP synthase epsilon chain</t>
  </si>
  <si>
    <t>SULAZ_0835</t>
  </si>
  <si>
    <t>Uncharacterized protein YabB</t>
  </si>
  <si>
    <t>SULAZ_0836</t>
  </si>
  <si>
    <t>Cupin domain-containing protein</t>
  </si>
  <si>
    <t>1.13.11.53</t>
  </si>
  <si>
    <t>SULAZ_0837</t>
  </si>
  <si>
    <t>2.1.1.37</t>
  </si>
  <si>
    <t>SULAZ_0839</t>
  </si>
  <si>
    <t>SULAZ_0840</t>
  </si>
  <si>
    <t>Histidine kinase</t>
  </si>
  <si>
    <t>SULAZ_0841</t>
  </si>
  <si>
    <t>Prolycopene isomerase, chloroplastic</t>
  </si>
  <si>
    <t>5.2.1.13</t>
  </si>
  <si>
    <t>SULAZ_0842</t>
  </si>
  <si>
    <t>SULAZ_0843</t>
  </si>
  <si>
    <t>SULAZ_0844</t>
  </si>
  <si>
    <t>Sensory transduction protein LytR</t>
  </si>
  <si>
    <t>SULAZ_0845</t>
  </si>
  <si>
    <t>SULAZ_0846</t>
  </si>
  <si>
    <t>Deoxyribodipyrimidine photo-lyase</t>
  </si>
  <si>
    <t>4.1.99.3</t>
  </si>
  <si>
    <t>SULAZ_0847</t>
  </si>
  <si>
    <t>mqnA</t>
  </si>
  <si>
    <t>4.2.1.151</t>
  </si>
  <si>
    <t>SULAZ_0848</t>
  </si>
  <si>
    <t>Flavin reductase family protein</t>
  </si>
  <si>
    <t>SULAZ_0849</t>
  </si>
  <si>
    <t>Probable membrane transporter protein</t>
  </si>
  <si>
    <t>SULAZ_0850</t>
  </si>
  <si>
    <t>trpB</t>
  </si>
  <si>
    <t>Tryptophan synthase beta chain</t>
  </si>
  <si>
    <t>SULAZ_0852</t>
  </si>
  <si>
    <t>SULAZ_0853</t>
  </si>
  <si>
    <t>Penicillin-binding protein 1A</t>
  </si>
  <si>
    <t>3.4.16.4, 2.4.1.129</t>
  </si>
  <si>
    <t>SULAZ_0854</t>
  </si>
  <si>
    <t>SULAZ_0855</t>
  </si>
  <si>
    <t>SULAZ_0856</t>
  </si>
  <si>
    <t>SULAZ_0857</t>
  </si>
  <si>
    <t>SULAZ_0860</t>
  </si>
  <si>
    <t>SULAZ_0863</t>
  </si>
  <si>
    <t>cas_3</t>
  </si>
  <si>
    <t>CRISPR-associated endoribonuclease</t>
  </si>
  <si>
    <t>SULAZ_0864</t>
  </si>
  <si>
    <t>SULAZ_0868</t>
  </si>
  <si>
    <t>CRISPR-associated helicase/endonuclease Cas3</t>
  </si>
  <si>
    <t>SULAZ_0869</t>
  </si>
  <si>
    <t>cas5h</t>
  </si>
  <si>
    <t>Type I-B CRISPR-associated protein Cas5</t>
  </si>
  <si>
    <t>SULAZ_0871</t>
  </si>
  <si>
    <t>CRISPR-associated protein, Csh1 family</t>
  </si>
  <si>
    <t>SULAZ_0872</t>
  </si>
  <si>
    <t>lepA</t>
  </si>
  <si>
    <t>SULAZ_0874</t>
  </si>
  <si>
    <t>birA</t>
  </si>
  <si>
    <t>Bifunctional ligase/repressor BirA</t>
  </si>
  <si>
    <t>6.3.4.15</t>
  </si>
  <si>
    <t>SULAZ_0875</t>
  </si>
  <si>
    <t>SULAZ_0876</t>
  </si>
  <si>
    <t>SULAZ_0877</t>
  </si>
  <si>
    <t>SULAZ_0881</t>
  </si>
  <si>
    <t>alaS</t>
  </si>
  <si>
    <t>Alanine--tRNA ligase</t>
  </si>
  <si>
    <t>6.1.1.7</t>
  </si>
  <si>
    <t>SULAZ_0882</t>
  </si>
  <si>
    <t>2-succinylbenzoate--CoA ligase</t>
  </si>
  <si>
    <t>6.2.1.3</t>
  </si>
  <si>
    <t>SULAZ_0883</t>
  </si>
  <si>
    <t>SULAZ_0884</t>
  </si>
  <si>
    <t>SULAZ_0885</t>
  </si>
  <si>
    <t>lpxB</t>
  </si>
  <si>
    <t>Lipid-A-disaccharide synthase</t>
  </si>
  <si>
    <t>2.4.1.182</t>
  </si>
  <si>
    <t>SULAZ_0886</t>
  </si>
  <si>
    <t>SULAZ_0887</t>
  </si>
  <si>
    <t>oadA</t>
  </si>
  <si>
    <t>6.4.1.1</t>
  </si>
  <si>
    <t>SULAZ_0888</t>
  </si>
  <si>
    <t>SULAZ_0889</t>
  </si>
  <si>
    <t>Stage V sporulation protein G</t>
  </si>
  <si>
    <t>SULAZ_0891</t>
  </si>
  <si>
    <t>SULAZ_0892</t>
  </si>
  <si>
    <t>Sulfhydrogenase 2 subunit beta</t>
  </si>
  <si>
    <t>1.12.98.4</t>
  </si>
  <si>
    <t>SULAZ_0893</t>
  </si>
  <si>
    <t>Probable dihydroorotate dehydrogenase B (NAD(+)), electron transfer subunit</t>
  </si>
  <si>
    <t>SULAZ_0894</t>
  </si>
  <si>
    <t>Putative [NiFe] hydrogenase, delta subunit</t>
  </si>
  <si>
    <t>1.12.1.3</t>
  </si>
  <si>
    <t>SULAZ_0895</t>
  </si>
  <si>
    <t>SULAZ_0896</t>
  </si>
  <si>
    <t>F420-non-reducing hydrogenase subunit A</t>
  </si>
  <si>
    <t>1.12.99.-</t>
  </si>
  <si>
    <t>SULAZ_0897</t>
  </si>
  <si>
    <t>metK</t>
  </si>
  <si>
    <t>S-adenosylmethionine synthase</t>
  </si>
  <si>
    <t>2.5.1.6</t>
  </si>
  <si>
    <t>SULAZ_0898</t>
  </si>
  <si>
    <t>ilvD</t>
  </si>
  <si>
    <t>Dihydroxy-acid dehydratase</t>
  </si>
  <si>
    <t>4.2.1.9</t>
  </si>
  <si>
    <t>SULAZ_0899</t>
  </si>
  <si>
    <t>ybeY</t>
  </si>
  <si>
    <t>Endoribonuclease YbeY</t>
  </si>
  <si>
    <t>SULAZ_0900</t>
  </si>
  <si>
    <t>Lytic transglycosylase catalytic</t>
  </si>
  <si>
    <t>SULAZ_0910</t>
  </si>
  <si>
    <t>galE</t>
  </si>
  <si>
    <t>SULAZ_0911</t>
  </si>
  <si>
    <t>SULAZ_0912</t>
  </si>
  <si>
    <t>SULAZ_0913</t>
  </si>
  <si>
    <t>SULAZ_0914</t>
  </si>
  <si>
    <t>Glycosyl transferase family 1</t>
  </si>
  <si>
    <t>SULAZ_0915</t>
  </si>
  <si>
    <t>SULAZ_0916</t>
  </si>
  <si>
    <t>SULAZ_0917</t>
  </si>
  <si>
    <t>SULAZ_0918</t>
  </si>
  <si>
    <t>SULAZ_0919</t>
  </si>
  <si>
    <t>SULAZ_0920</t>
  </si>
  <si>
    <t>xth</t>
  </si>
  <si>
    <t>Exodeoxyribonuclease III</t>
  </si>
  <si>
    <t>3.1.11.2</t>
  </si>
  <si>
    <t>SULAZ_0921</t>
  </si>
  <si>
    <t>FAD:protein FMN transferase</t>
  </si>
  <si>
    <t>2.7.1.180</t>
  </si>
  <si>
    <t>SULAZ_0922</t>
  </si>
  <si>
    <t>SULAZ_0923</t>
  </si>
  <si>
    <t>FMN-binding protein</t>
  </si>
  <si>
    <t>SULAZ_0924</t>
  </si>
  <si>
    <t>Uncharacterized protein aq_1264</t>
  </si>
  <si>
    <t>SULAZ_0925</t>
  </si>
  <si>
    <t>SULAZ_0926</t>
  </si>
  <si>
    <t>Uncharacterized glycosyltransferase RC0292</t>
  </si>
  <si>
    <t>SULAZ_0927</t>
  </si>
  <si>
    <t>Metal ABC transporter permease</t>
  </si>
  <si>
    <t>SULAZ_0928</t>
  </si>
  <si>
    <t>Zinc ABC transporter substrate-binding protein</t>
  </si>
  <si>
    <t>SULAZ_0929</t>
  </si>
  <si>
    <t>Uncharacterized protein aq_2168</t>
  </si>
  <si>
    <t>SULAZ_0930</t>
  </si>
  <si>
    <t>SULAZ_0931</t>
  </si>
  <si>
    <t>fabZ</t>
  </si>
  <si>
    <t>3-hydroxyacyl-[acyl-carrier-protein] dehydratase FabZ</t>
  </si>
  <si>
    <t>4.2.1.59</t>
  </si>
  <si>
    <t>SULAZ_0932</t>
  </si>
  <si>
    <t>4-hydroxybenzoate octaprenyltransferase</t>
  </si>
  <si>
    <t>SULAZ_0934</t>
  </si>
  <si>
    <t>nadD</t>
  </si>
  <si>
    <t>Probable nicotinate-nucleotide adenylyltransferase</t>
  </si>
  <si>
    <t>2.7.7.18</t>
  </si>
  <si>
    <t>SULAZ_0936</t>
  </si>
  <si>
    <t>Sulfide-quinone reductase</t>
  </si>
  <si>
    <t>1.8.5.4</t>
  </si>
  <si>
    <t>SULAZ_0939</t>
  </si>
  <si>
    <t>Uncharacterized protein aq_2005</t>
  </si>
  <si>
    <t>SULAZ_0940</t>
  </si>
  <si>
    <t>Sensory histidine kinase/phosphatase NtrB</t>
  </si>
  <si>
    <t>2.7.13.3, 3.1.3.-</t>
  </si>
  <si>
    <t>SULAZ_0941</t>
  </si>
  <si>
    <t>SULAZ_0942</t>
  </si>
  <si>
    <t>SULAZ_0943</t>
  </si>
  <si>
    <t>Undecaprenyl-phosphate 4-deoxy-4-formamido-L-arabinose transferase</t>
  </si>
  <si>
    <t>2.4.2.53</t>
  </si>
  <si>
    <t>SULAZ_0944</t>
  </si>
  <si>
    <t>SULAZ_0945</t>
  </si>
  <si>
    <t>SULAZ_0946</t>
  </si>
  <si>
    <t>Ammonium/H(+) antiporter subunit AmhM</t>
  </si>
  <si>
    <t>SULAZ_0947</t>
  </si>
  <si>
    <t>Sodium/hydrogen exchanger</t>
  </si>
  <si>
    <t>SULAZ_0948</t>
  </si>
  <si>
    <t>hemL</t>
  </si>
  <si>
    <t>Glutamate-1-semialdehyde 2,1-aminomutase</t>
  </si>
  <si>
    <t>5.4.3.8</t>
  </si>
  <si>
    <t>SULAZ_0949</t>
  </si>
  <si>
    <t>nrdR</t>
  </si>
  <si>
    <t>Transcriptional repressor NrdR</t>
  </si>
  <si>
    <t>SULAZ_0950</t>
  </si>
  <si>
    <t>uppP</t>
  </si>
  <si>
    <t>Undecaprenyl-diphosphatase</t>
  </si>
  <si>
    <t>SULAZ_0951</t>
  </si>
  <si>
    <t>trpC</t>
  </si>
  <si>
    <t>Indole-3-glycerol phosphate synthase</t>
  </si>
  <si>
    <t>4.1.1.48</t>
  </si>
  <si>
    <t>SULAZ_0952</t>
  </si>
  <si>
    <t>Putative transposase</t>
  </si>
  <si>
    <t>SULAZ_0953</t>
  </si>
  <si>
    <t>DNA polymerase/3'-5' exonuclease PolX</t>
  </si>
  <si>
    <t>3.1.11.1, 2.7.7.7</t>
  </si>
  <si>
    <t>SULAZ_0954</t>
  </si>
  <si>
    <t>SULAZ_0955</t>
  </si>
  <si>
    <t>gltX</t>
  </si>
  <si>
    <t>Glutamate--tRNA ligase</t>
  </si>
  <si>
    <t>6.1.1.17</t>
  </si>
  <si>
    <t>SULAZ_0956</t>
  </si>
  <si>
    <t>SULAZ_0957</t>
  </si>
  <si>
    <t>thiE</t>
  </si>
  <si>
    <t>Thiamine-phosphate synthase</t>
  </si>
  <si>
    <t>2.5.1.3</t>
  </si>
  <si>
    <t>SULAZ_0958</t>
  </si>
  <si>
    <t>Probable potassium transport system protein kup</t>
  </si>
  <si>
    <t>SULAZ_0959</t>
  </si>
  <si>
    <t>Putative alkylmercury lyase</t>
  </si>
  <si>
    <t>SULAZ_0960</t>
  </si>
  <si>
    <t>O-acetyltransferase OatA</t>
  </si>
  <si>
    <t>SULAZ_0961</t>
  </si>
  <si>
    <t>coaBC</t>
  </si>
  <si>
    <t>Coenzyme A biosynthesis bifunctional protein CoaBC</t>
  </si>
  <si>
    <t>6.3.2.5, 4.1.1.36</t>
  </si>
  <si>
    <t>SULAZ_0962</t>
  </si>
  <si>
    <t>Acyltransferase 3</t>
  </si>
  <si>
    <t>SULAZ_0963</t>
  </si>
  <si>
    <t>DNA replication protein DnaC</t>
  </si>
  <si>
    <t>SULAZ_0964</t>
  </si>
  <si>
    <t>hisB</t>
  </si>
  <si>
    <t>Imidazoleglycerol-phosphate dehydratase</t>
  </si>
  <si>
    <t>4.2.1.19</t>
  </si>
  <si>
    <t>SULAZ_0965</t>
  </si>
  <si>
    <t>SULAZ_0966</t>
  </si>
  <si>
    <t>HTH-type transcriptional repressor YcnK</t>
  </si>
  <si>
    <t>SULAZ_0967</t>
  </si>
  <si>
    <t>Histidine triad nucleotide-binding protein 1</t>
  </si>
  <si>
    <t>SULAZ_0968</t>
  </si>
  <si>
    <t>hflX</t>
  </si>
  <si>
    <t>GTPase HflX</t>
  </si>
  <si>
    <t>SULAZ_0969</t>
  </si>
  <si>
    <t>hfq_1</t>
  </si>
  <si>
    <t>RNA-binding protein Hfq</t>
  </si>
  <si>
    <t>SULAZ_0970</t>
  </si>
  <si>
    <t>miaA</t>
  </si>
  <si>
    <t>tRNA dimethylallyltransferase</t>
  </si>
  <si>
    <t>2.5.1.75</t>
  </si>
  <si>
    <t>SULAZ_0971</t>
  </si>
  <si>
    <t>SULAZ_0972</t>
  </si>
  <si>
    <t>dapF</t>
  </si>
  <si>
    <t>Diaminopimelate epimerase</t>
  </si>
  <si>
    <t>5.1.1.7</t>
  </si>
  <si>
    <t>SULAZ_0973</t>
  </si>
  <si>
    <t>RNA 2',3'-cyclic phosphodiesterase</t>
  </si>
  <si>
    <t>3.1.4.58</t>
  </si>
  <si>
    <t>SULAZ_0974</t>
  </si>
  <si>
    <t>SULAZ_0975</t>
  </si>
  <si>
    <t>smc</t>
  </si>
  <si>
    <t>Chromosome partition protein Smc</t>
  </si>
  <si>
    <t>SULAZ_0976</t>
  </si>
  <si>
    <t>Uncharacterized protein YifB</t>
  </si>
  <si>
    <t>SULAZ_0977</t>
  </si>
  <si>
    <t>SULAZ_0978</t>
  </si>
  <si>
    <t>RNA polymerase sigma factor SigA</t>
  </si>
  <si>
    <t>SULAZ_0979</t>
  </si>
  <si>
    <t>Polysaccharide deacetylase</t>
  </si>
  <si>
    <t>SULAZ_0980</t>
  </si>
  <si>
    <t>Glycosyl transferase group 1</t>
  </si>
  <si>
    <t>0.11</t>
  </si>
  <si>
    <t>SULAZ_0981</t>
  </si>
  <si>
    <t>ComF family protein</t>
  </si>
  <si>
    <t>SULAZ_0982</t>
  </si>
  <si>
    <t>SULAZ_0983</t>
  </si>
  <si>
    <t>Zinc transporter ZitB</t>
  </si>
  <si>
    <t>SULAZ_0984</t>
  </si>
  <si>
    <t>mqnE</t>
  </si>
  <si>
    <t>5-amino-6-(D-ribitylamino)uracil--L-tyrosine 4-hydroxyphenyl transferase</t>
  </si>
  <si>
    <t>2.5.1.147</t>
  </si>
  <si>
    <t>changed to 2.5.1.147</t>
  </si>
  <si>
    <t>SULAZ_0985</t>
  </si>
  <si>
    <t>aroA</t>
  </si>
  <si>
    <t>3-phosphoshikimate 1-carboxyvinyltransferase</t>
  </si>
  <si>
    <t>2.5.1.19</t>
  </si>
  <si>
    <t>SULAZ_0986</t>
  </si>
  <si>
    <t>General secretion pathway protein A</t>
  </si>
  <si>
    <t>SULAZ_0987</t>
  </si>
  <si>
    <t>lptA</t>
  </si>
  <si>
    <t>Lipopolysaccharide transport periplasmic protein LptA</t>
  </si>
  <si>
    <t>SULAZ_0988</t>
  </si>
  <si>
    <t>SULAZ_0989</t>
  </si>
  <si>
    <t>hemA</t>
  </si>
  <si>
    <t>Glutamyl-tRNA reductase</t>
  </si>
  <si>
    <t>1.2.1.70</t>
  </si>
  <si>
    <t>SULAZ_0990</t>
  </si>
  <si>
    <t>SULAZ_0992</t>
  </si>
  <si>
    <t>SULAZ_0993</t>
  </si>
  <si>
    <t>Chaperone protein DnaJ</t>
  </si>
  <si>
    <t>SULAZ_0994</t>
  </si>
  <si>
    <t>SULAZ_0995</t>
  </si>
  <si>
    <t>SULAZ_0996</t>
  </si>
  <si>
    <t>SULAZ_0997</t>
  </si>
  <si>
    <t>SULAZ_0998</t>
  </si>
  <si>
    <t>Uncharacterized glycosyltransferase MJ1178</t>
  </si>
  <si>
    <t>SULAZ_0999</t>
  </si>
  <si>
    <t>Glycosyl transferase, family 2</t>
  </si>
  <si>
    <t>SULAZ_1000</t>
  </si>
  <si>
    <t>SULAZ_1001</t>
  </si>
  <si>
    <t>Dolichol-phosphate mannosyltransferase subunit 1</t>
  </si>
  <si>
    <t>2.4.1.83</t>
  </si>
  <si>
    <t>SULAZ_1002</t>
  </si>
  <si>
    <t>SULAZ_1003</t>
  </si>
  <si>
    <t>SULAZ_1004</t>
  </si>
  <si>
    <t>SULAZ_1005</t>
  </si>
  <si>
    <t>SULAZ_1006</t>
  </si>
  <si>
    <t>Fimbrial protein</t>
  </si>
  <si>
    <t>SULAZ_1008</t>
  </si>
  <si>
    <t>SULAZ_1009</t>
  </si>
  <si>
    <t>SULAZ_1010</t>
  </si>
  <si>
    <t>SULAZ_1011</t>
  </si>
  <si>
    <t>Prokaryotic N-methylation motif domain protein</t>
  </si>
  <si>
    <t>SULAZ_1013</t>
  </si>
  <si>
    <t>kdsB</t>
  </si>
  <si>
    <t>3-deoxy-manno-octulosonate cytidylyltransferase</t>
  </si>
  <si>
    <t>2.7.7.38</t>
  </si>
  <si>
    <t>SULAZ_1014</t>
  </si>
  <si>
    <t>Alpha-amylase</t>
  </si>
  <si>
    <t>3.2.1.1</t>
  </si>
  <si>
    <t>SULAZ_1015</t>
  </si>
  <si>
    <t>Glycoside hydrolase</t>
  </si>
  <si>
    <t>3.2.1.41, 3.2.1.1</t>
  </si>
  <si>
    <t>SULAZ_1016</t>
  </si>
  <si>
    <t>SULAZ_1017</t>
  </si>
  <si>
    <t>Mannose-1-phosphate guanyltransferase</t>
  </si>
  <si>
    <t>2.7.7.27</t>
  </si>
  <si>
    <t>SULAZ_1018</t>
  </si>
  <si>
    <t>Uba/thif-type NAD/fad binding fold protein</t>
  </si>
  <si>
    <t>SULAZ_1019</t>
  </si>
  <si>
    <t>SULAZ_1020</t>
  </si>
  <si>
    <t>SULAZ_1021</t>
  </si>
  <si>
    <t>hisD</t>
  </si>
  <si>
    <t>Histidinol dehydrogenase</t>
  </si>
  <si>
    <t>1.1.1.23</t>
  </si>
  <si>
    <t>SULAZ_1022</t>
  </si>
  <si>
    <t>SULAZ_1023</t>
  </si>
  <si>
    <t>DNA adenine methylase</t>
  </si>
  <si>
    <t>2.1.1.72</t>
  </si>
  <si>
    <t>SULAZ_1024</t>
  </si>
  <si>
    <t>ffh</t>
  </si>
  <si>
    <t>Signal recognition particle 54 kDa protein</t>
  </si>
  <si>
    <t>SULAZ_1025</t>
  </si>
  <si>
    <t>Putative endonuclease MJ1434</t>
  </si>
  <si>
    <t>SULAZ_1026</t>
  </si>
  <si>
    <t>proA</t>
  </si>
  <si>
    <t>Gamma-glutamyl phosphate reductase</t>
  </si>
  <si>
    <t>1.2.1.41</t>
  </si>
  <si>
    <t>SULAZ_1027</t>
  </si>
  <si>
    <t>SULAZ_1028</t>
  </si>
  <si>
    <t>Rrf2 family transcriptional regulator</t>
  </si>
  <si>
    <t>SULAZ_1029</t>
  </si>
  <si>
    <t>Cupin domain protein</t>
  </si>
  <si>
    <t>SULAZ_1030</t>
  </si>
  <si>
    <t>Ribosomal RNA large subunit methyltransferase I</t>
  </si>
  <si>
    <t>2.1.1.191</t>
  </si>
  <si>
    <t>SULAZ_1031</t>
  </si>
  <si>
    <t>Uncharacterized protein aq_267</t>
  </si>
  <si>
    <t>SULAZ_1032</t>
  </si>
  <si>
    <t>sigA</t>
  </si>
  <si>
    <t>SULAZ_1034</t>
  </si>
  <si>
    <t>SULAZ_1035</t>
  </si>
  <si>
    <t>SULAZ_1036</t>
  </si>
  <si>
    <t>argS</t>
  </si>
  <si>
    <t>Arginine--tRNA ligase</t>
  </si>
  <si>
    <t>6.1.1.19</t>
  </si>
  <si>
    <t>SULAZ_1037</t>
  </si>
  <si>
    <t>murA</t>
  </si>
  <si>
    <t>UDP-N-acetylglucosamine 1-carboxyvinyltransferase</t>
  </si>
  <si>
    <t>2.5.1.7</t>
  </si>
  <si>
    <t>SULAZ_1038</t>
  </si>
  <si>
    <t>prmC</t>
  </si>
  <si>
    <t>Release factor glutamine methyltransferase</t>
  </si>
  <si>
    <t>2.1.1.297</t>
  </si>
  <si>
    <t>SULAZ_1039</t>
  </si>
  <si>
    <t>SULAZ_1040</t>
  </si>
  <si>
    <t>sfsA</t>
  </si>
  <si>
    <t>Sugar fermentation stimulation protein homolog</t>
  </si>
  <si>
    <t>SULAZ_1041</t>
  </si>
  <si>
    <t>ruvB</t>
  </si>
  <si>
    <t>Holliday junction ATP-dependent DNA helicase RuvB</t>
  </si>
  <si>
    <t>SULAZ_1044</t>
  </si>
  <si>
    <t>SULAZ_1045</t>
  </si>
  <si>
    <t>SULAZ_1046</t>
  </si>
  <si>
    <t>SULAZ_1047</t>
  </si>
  <si>
    <t>SULAZ_1048</t>
  </si>
  <si>
    <t>SULAZ_1049</t>
  </si>
  <si>
    <t>Probable transcriptional regulatory protein Nmul_A2722</t>
  </si>
  <si>
    <t>SULAZ_1050</t>
  </si>
  <si>
    <t>Crossover junction endodeoxyribonuclease RuvC</t>
  </si>
  <si>
    <t>3.1.22.4</t>
  </si>
  <si>
    <t>SULAZ_1051</t>
  </si>
  <si>
    <t>SULAZ_1052</t>
  </si>
  <si>
    <t>rdgB</t>
  </si>
  <si>
    <t>dITP/XTP pyrophosphatase</t>
  </si>
  <si>
    <t>3.6.1.66</t>
  </si>
  <si>
    <t>SULAZ_1053</t>
  </si>
  <si>
    <t>SULAZ_1054</t>
  </si>
  <si>
    <t>tRNA-5-methyluridine(54) 2-sulfurtransferase</t>
  </si>
  <si>
    <t>2.8.1.-</t>
  </si>
  <si>
    <t>SULAZ_1056</t>
  </si>
  <si>
    <t>def_2</t>
  </si>
  <si>
    <t>SULAZ_1057</t>
  </si>
  <si>
    <t>lgt</t>
  </si>
  <si>
    <t>Phosphatidylglycerol--prolipoprotein diacylglyceryl transferase</t>
  </si>
  <si>
    <t>2.5.1.145</t>
  </si>
  <si>
    <t>SULAZ_1058</t>
  </si>
  <si>
    <t>Folylpolyglutamate synthase</t>
  </si>
  <si>
    <t>6.3.2.17</t>
  </si>
  <si>
    <t>SULAZ_1059</t>
  </si>
  <si>
    <t>truB</t>
  </si>
  <si>
    <t>tRNA pseudouridine synthase B</t>
  </si>
  <si>
    <t>5.4.99.25</t>
  </si>
  <si>
    <t>SULAZ_1060</t>
  </si>
  <si>
    <t>cysM</t>
  </si>
  <si>
    <t>Cysteine synthase</t>
  </si>
  <si>
    <t>2.5.1.47</t>
  </si>
  <si>
    <t>SULAZ_1061</t>
  </si>
  <si>
    <t>mobA</t>
  </si>
  <si>
    <t>Probable molybdenum cofactor guanylyltransferase</t>
  </si>
  <si>
    <t>2.7.7.77</t>
  </si>
  <si>
    <t>SULAZ_1062</t>
  </si>
  <si>
    <t>SULAZ_1063</t>
  </si>
  <si>
    <t>Outer membrane chaperone Skp</t>
  </si>
  <si>
    <t>SULAZ_1064</t>
  </si>
  <si>
    <t>High affinity choline transporter 1</t>
  </si>
  <si>
    <t>SULAZ_1065</t>
  </si>
  <si>
    <t>SULAZ_1066</t>
  </si>
  <si>
    <t>argH</t>
  </si>
  <si>
    <t>Argininosuccinate lyase</t>
  </si>
  <si>
    <t>4.3.2.1</t>
  </si>
  <si>
    <t>SULAZ_1067</t>
  </si>
  <si>
    <t>CinA-like protein</t>
  </si>
  <si>
    <t>SULAZ_1068</t>
  </si>
  <si>
    <t>SULAZ_1069</t>
  </si>
  <si>
    <t>Putative membrane-associated zinc metalloprotease</t>
  </si>
  <si>
    <t>SULAZ_1070</t>
  </si>
  <si>
    <t>Ferrous iron transport protein A</t>
  </si>
  <si>
    <t>SULAZ_1071</t>
  </si>
  <si>
    <t>glnD</t>
  </si>
  <si>
    <t>Bifunctional uridylyltransferase/uridylyl-removing enzyme</t>
  </si>
  <si>
    <t>2.7.7.59, 3.1.4.-</t>
  </si>
  <si>
    <t>SULAZ_1072</t>
  </si>
  <si>
    <t>feoB</t>
  </si>
  <si>
    <t>Fe(2+) transporter FeoB</t>
  </si>
  <si>
    <t>SULAZ_1073</t>
  </si>
  <si>
    <t>SULAZ_1074</t>
  </si>
  <si>
    <t>accD</t>
  </si>
  <si>
    <t>Acetyl-coenzyme A carboxylase carboxyl transferase subunit beta</t>
  </si>
  <si>
    <t>SULAZ_1075</t>
  </si>
  <si>
    <t>mobB</t>
  </si>
  <si>
    <t>Molybdopterin-guanine dinucleotide biosynthesis protein B</t>
  </si>
  <si>
    <t>SULAZ_1076</t>
  </si>
  <si>
    <t>Acylphosphatase</t>
  </si>
  <si>
    <t>3.6.1.7</t>
  </si>
  <si>
    <t>SULAZ_1077</t>
  </si>
  <si>
    <t>Peptigoglycan-binding protein LysM</t>
  </si>
  <si>
    <t>SULAZ_1079</t>
  </si>
  <si>
    <t>Glutathione transport system permease protein GsiC</t>
  </si>
  <si>
    <t>SULAZ_1080</t>
  </si>
  <si>
    <t>Glutathione transport system permease protein GsiD</t>
  </si>
  <si>
    <t>SULAZ_1081</t>
  </si>
  <si>
    <t>SULAZ_1083</t>
  </si>
  <si>
    <t>O-Antigen Polymerase family protein</t>
  </si>
  <si>
    <t>SULAZ_1084</t>
  </si>
  <si>
    <t>SULAZ_1085</t>
  </si>
  <si>
    <t>guaA</t>
  </si>
  <si>
    <t>GMP synthase [glutamine-hydrolyzing]</t>
  </si>
  <si>
    <t>SULAZ_1087</t>
  </si>
  <si>
    <t>NTE family protein</t>
  </si>
  <si>
    <t>SULAZ_1089</t>
  </si>
  <si>
    <t>tpx</t>
  </si>
  <si>
    <t>Thiol peroxidase</t>
  </si>
  <si>
    <t>SULAZ_1091</t>
  </si>
  <si>
    <t>Metalloprotease TldD homolog</t>
  </si>
  <si>
    <t>SULAZ_1093</t>
  </si>
  <si>
    <t>SULAZ_1094</t>
  </si>
  <si>
    <t>L-threonine 3-dehydrogenase</t>
  </si>
  <si>
    <t>1.1.1.103</t>
  </si>
  <si>
    <t>SULAZ_1095</t>
  </si>
  <si>
    <t>Zinc import ATP-binding protein ZnuC</t>
  </si>
  <si>
    <t>SULAZ_1096</t>
  </si>
  <si>
    <t>High-affinity zinc uptake system membrane protein ZnuB</t>
  </si>
  <si>
    <t>SULAZ_1097</t>
  </si>
  <si>
    <t>Nucleolar GTP-binding protein 2</t>
  </si>
  <si>
    <t>SULAZ_1098</t>
  </si>
  <si>
    <t>SULAZ_1099</t>
  </si>
  <si>
    <t>Adenylyltransferase and sulfurtransferase MOCS3</t>
  </si>
  <si>
    <t>2.7.7.-, 2.7.7.73, 2.7.7.80</t>
  </si>
  <si>
    <t>SULAZ_1100</t>
  </si>
  <si>
    <t>SULAZ_1101</t>
  </si>
  <si>
    <t>3-keto-steroid reductase</t>
  </si>
  <si>
    <t>SULAZ_1102</t>
  </si>
  <si>
    <t>SULAZ_1103</t>
  </si>
  <si>
    <t>SULAZ_1104</t>
  </si>
  <si>
    <t>ribD</t>
  </si>
  <si>
    <t>Riboflavin biosynthesis protein RibD</t>
  </si>
  <si>
    <t>1.1.1.193, 3.5.4.26</t>
  </si>
  <si>
    <t>SULAZ_1105</t>
  </si>
  <si>
    <t>pdxA</t>
  </si>
  <si>
    <t>4-hydroxythreonine-4-phosphate dehydrogenase</t>
  </si>
  <si>
    <t>1.1.1.262</t>
  </si>
  <si>
    <t>SULAZ_1106</t>
  </si>
  <si>
    <t>Citrate synthase</t>
  </si>
  <si>
    <t>2.3.3.16</t>
  </si>
  <si>
    <t>SULAZ_1107</t>
  </si>
  <si>
    <t>2.8.1.1</t>
  </si>
  <si>
    <t>SULAZ_1108</t>
  </si>
  <si>
    <t>Flagellin</t>
  </si>
  <si>
    <t>SULAZ_1109</t>
  </si>
  <si>
    <t>Flagellar protein FlaG</t>
  </si>
  <si>
    <t>SULAZ_1110</t>
  </si>
  <si>
    <t>Flagellar hook-associated protein 2</t>
  </si>
  <si>
    <t>SULAZ_1111</t>
  </si>
  <si>
    <t>fliS</t>
  </si>
  <si>
    <t>Flagellar protein FliS</t>
  </si>
  <si>
    <t>SULAZ_1112</t>
  </si>
  <si>
    <t>Putative ATP synthase B chain</t>
  </si>
  <si>
    <t>3.6.3.14</t>
  </si>
  <si>
    <t>SULAZ_1113</t>
  </si>
  <si>
    <t>SULAZ_1114</t>
  </si>
  <si>
    <t>Copper-transporting atpase Ran1 (Protein responsive toantagonist 1)</t>
  </si>
  <si>
    <t>3.6.3.4</t>
  </si>
  <si>
    <t>SULAZ_1115</t>
  </si>
  <si>
    <t>SULAZ_1117</t>
  </si>
  <si>
    <t>prtC</t>
  </si>
  <si>
    <t>Collagenase</t>
  </si>
  <si>
    <t>SULAZ_1118</t>
  </si>
  <si>
    <t>SULAZ_1119</t>
  </si>
  <si>
    <t>SULAZ_1120</t>
  </si>
  <si>
    <t>SULAZ_1121</t>
  </si>
  <si>
    <t>SULAZ_1124</t>
  </si>
  <si>
    <t>Bis(5'-nucleosyl)-tetraphosphatase PrpE [asymmetrical]</t>
  </si>
  <si>
    <t>3.6.1.17</t>
  </si>
  <si>
    <t>SULAZ_1125</t>
  </si>
  <si>
    <t>Bifunctional glutamine synthetase adenylyltransferase/adenylyl-removing enzyme</t>
  </si>
  <si>
    <t>2.7.7.42, 2.7.7.89</t>
  </si>
  <si>
    <t>SULAZ_1126</t>
  </si>
  <si>
    <t>Probable periplasmic serine endoprotease DegP-like</t>
  </si>
  <si>
    <t>3.4.21.107</t>
  </si>
  <si>
    <t>SULAZ_1127</t>
  </si>
  <si>
    <t>rpoD</t>
  </si>
  <si>
    <t>SULAZ_1128</t>
  </si>
  <si>
    <t>hisC</t>
  </si>
  <si>
    <t>Histidinol-phosphate aminotransferase</t>
  </si>
  <si>
    <t>2.6.1.9</t>
  </si>
  <si>
    <t>SULAZ_1129</t>
  </si>
  <si>
    <t>secF</t>
  </si>
  <si>
    <t>Protein translocase subunit SecF</t>
  </si>
  <si>
    <t>SULAZ_1130</t>
  </si>
  <si>
    <t>secD</t>
  </si>
  <si>
    <t>Protein translocase subunit SecD</t>
  </si>
  <si>
    <t>SULAZ_1132</t>
  </si>
  <si>
    <t>upp</t>
  </si>
  <si>
    <t>Uracil phosphoribosyltransferase</t>
  </si>
  <si>
    <t>2.4.2.9</t>
  </si>
  <si>
    <t>SULAZ_1133</t>
  </si>
  <si>
    <t>SULAZ_1134</t>
  </si>
  <si>
    <t>SULAZ_1135</t>
  </si>
  <si>
    <t>Response regulator MprA</t>
  </si>
  <si>
    <t>SULAZ_1136</t>
  </si>
  <si>
    <t>2.7.7.72</t>
  </si>
  <si>
    <t>SULAZ_1138</t>
  </si>
  <si>
    <t>Metalloprotease PmbA homolog</t>
  </si>
  <si>
    <t>SULAZ_1139</t>
  </si>
  <si>
    <t>Putative esterase aq_1494</t>
  </si>
  <si>
    <t>SULAZ_1140</t>
  </si>
  <si>
    <t>SULAZ_1142</t>
  </si>
  <si>
    <t>SULAZ_1144</t>
  </si>
  <si>
    <t>SULAZ_1145</t>
  </si>
  <si>
    <t>Heat shock protein Hsp20</t>
  </si>
  <si>
    <t>SULAZ_1146</t>
  </si>
  <si>
    <t>purL</t>
  </si>
  <si>
    <t>Phosphoribosylformylglycinamidine synthase subunit PurL</t>
  </si>
  <si>
    <t>SULAZ_1147</t>
  </si>
  <si>
    <t>Ribonuclease Z</t>
  </si>
  <si>
    <t>SULAZ_1148</t>
  </si>
  <si>
    <t>lpxK</t>
  </si>
  <si>
    <t>Tetraacyldisaccharide 4'-kinase</t>
  </si>
  <si>
    <t>2.7.1.130</t>
  </si>
  <si>
    <t>SULAZ_1149</t>
  </si>
  <si>
    <t>Segregation and condensation protein A</t>
  </si>
  <si>
    <t>SULAZ_1150</t>
  </si>
  <si>
    <t>corA</t>
  </si>
  <si>
    <t>Magnesium transport protein CorA</t>
  </si>
  <si>
    <t>SULAZ_1151</t>
  </si>
  <si>
    <t>SULAZ_1152</t>
  </si>
  <si>
    <t>SULAZ_1153</t>
  </si>
  <si>
    <t>Glycosyltransferase</t>
  </si>
  <si>
    <t>SULAZ_1154</t>
  </si>
  <si>
    <t>SULAZ_1155</t>
  </si>
  <si>
    <t>aroC</t>
  </si>
  <si>
    <t>Chorismate synthase</t>
  </si>
  <si>
    <t>4.2.3.5</t>
  </si>
  <si>
    <t>SULAZ_1156</t>
  </si>
  <si>
    <t>SULAZ_1158</t>
  </si>
  <si>
    <t>SULAZ_1159</t>
  </si>
  <si>
    <t>SULAZ_1160</t>
  </si>
  <si>
    <t>Phosphoesterase, RecJ domain protein</t>
  </si>
  <si>
    <t>3.1.-.-, 3.1.3.7</t>
  </si>
  <si>
    <t>SULAZ_1161</t>
  </si>
  <si>
    <t>SULAZ_1162</t>
  </si>
  <si>
    <t>SULAZ_1164</t>
  </si>
  <si>
    <t>SULAZ_1165</t>
  </si>
  <si>
    <t>DNA polymerase I</t>
  </si>
  <si>
    <t>3.1.11.-</t>
  </si>
  <si>
    <t>SULAZ_1167</t>
  </si>
  <si>
    <t>Putative lipoprotein</t>
  </si>
  <si>
    <t>SULAZ_1169</t>
  </si>
  <si>
    <t>SULAZ_1170</t>
  </si>
  <si>
    <t>SULAZ_1171</t>
  </si>
  <si>
    <t>dnaX</t>
  </si>
  <si>
    <t>DNA polymerase III subunit gamma/tau</t>
  </si>
  <si>
    <t>SULAZ_1172</t>
  </si>
  <si>
    <t>Nucleoid-associated protein PERMA_0533</t>
  </si>
  <si>
    <t>SULAZ_1173</t>
  </si>
  <si>
    <t>recR</t>
  </si>
  <si>
    <t>Recombination protein RecR</t>
  </si>
  <si>
    <t>SULAZ_1174</t>
  </si>
  <si>
    <t>SULAZ_1175</t>
  </si>
  <si>
    <t>purC</t>
  </si>
  <si>
    <t>Phosphoribosylaminoimidazole-succinocarboxamide synthase</t>
  </si>
  <si>
    <t>6.3.2.6</t>
  </si>
  <si>
    <t>SULAZ_1176</t>
  </si>
  <si>
    <t>galU</t>
  </si>
  <si>
    <t>UTP--glucose-1-phosphate uridylyltransferase</t>
  </si>
  <si>
    <t>2.7.7.9</t>
  </si>
  <si>
    <t>SULAZ_1177</t>
  </si>
  <si>
    <t>rsmA</t>
  </si>
  <si>
    <t>Ribosomal RNA small subunit methyltransferase A</t>
  </si>
  <si>
    <t>2.1.1.182</t>
  </si>
  <si>
    <t>SULAZ_1178</t>
  </si>
  <si>
    <t>SULAZ_1179</t>
  </si>
  <si>
    <t>rsmI</t>
  </si>
  <si>
    <t>Ribosomal RNA small subunit methyltransferase I</t>
  </si>
  <si>
    <t>2.1.1.198</t>
  </si>
  <si>
    <t>SULAZ_1180</t>
  </si>
  <si>
    <t>rbfA</t>
  </si>
  <si>
    <t>Ribosome-binding factor A</t>
  </si>
  <si>
    <t>SULAZ_1181</t>
  </si>
  <si>
    <t>SULAZ_1182</t>
  </si>
  <si>
    <t>Chromodomain-helicase-DNA-binding protein 8</t>
  </si>
  <si>
    <t>SULAZ_1183</t>
  </si>
  <si>
    <t>SULAZ_1184</t>
  </si>
  <si>
    <t>dnaK</t>
  </si>
  <si>
    <t>Chaperone protein DnaK</t>
  </si>
  <si>
    <t>SULAZ_1185</t>
  </si>
  <si>
    <t>htpX</t>
  </si>
  <si>
    <t>Protease HtpX homolog</t>
  </si>
  <si>
    <t>SULAZ_1186</t>
  </si>
  <si>
    <t>SULAZ_1187</t>
  </si>
  <si>
    <t>plsY</t>
  </si>
  <si>
    <t>Glycerol-3-phosphate acyltransferase</t>
  </si>
  <si>
    <t>2.3.1.275</t>
  </si>
  <si>
    <t>SULAZ_1188</t>
  </si>
  <si>
    <t>pgsA_2</t>
  </si>
  <si>
    <t>SULAZ_1189</t>
  </si>
  <si>
    <t>ftsZ</t>
  </si>
  <si>
    <t>Cell division protein FtsZ</t>
  </si>
  <si>
    <t>SULAZ_1190</t>
  </si>
  <si>
    <t>ftsA</t>
  </si>
  <si>
    <t>Cell division protein FtsA</t>
  </si>
  <si>
    <t>SULAZ_1191</t>
  </si>
  <si>
    <t>SULAZ_1192</t>
  </si>
  <si>
    <t>ddl</t>
  </si>
  <si>
    <t>D-alanine--D-alanine ligase</t>
  </si>
  <si>
    <t>6.3.2.4</t>
  </si>
  <si>
    <t>SULAZ_1193</t>
  </si>
  <si>
    <t>murB</t>
  </si>
  <si>
    <t>UDP-N-acetylenolpyruvoylglucosamine reductase</t>
  </si>
  <si>
    <t>1.3.1.98</t>
  </si>
  <si>
    <t>SULAZ_1194</t>
  </si>
  <si>
    <t>purE</t>
  </si>
  <si>
    <t>N5-carboxyaminoimidazole ribonucleotide mutase</t>
  </si>
  <si>
    <t>5.4.99.18</t>
  </si>
  <si>
    <t>SULAZ_1195</t>
  </si>
  <si>
    <t>purK</t>
  </si>
  <si>
    <t>N5-carboxyaminoimidazole ribonucleotide synthase</t>
  </si>
  <si>
    <t>6.3.4.18</t>
  </si>
  <si>
    <t>SULAZ_1196</t>
  </si>
  <si>
    <t>proS</t>
  </si>
  <si>
    <t>Proline--tRNA ligase</t>
  </si>
  <si>
    <t>6.1.1.15</t>
  </si>
  <si>
    <t>SULAZ_1197</t>
  </si>
  <si>
    <t>Glutathione import ATP-binding protein GsiA</t>
  </si>
  <si>
    <t>SULAZ_1198</t>
  </si>
  <si>
    <t>SULAZ_1199</t>
  </si>
  <si>
    <t>Magnesium and cobalt efflux protein CorC</t>
  </si>
  <si>
    <t>SULAZ_1200</t>
  </si>
  <si>
    <t>SULAZ_1202</t>
  </si>
  <si>
    <t>gmd</t>
  </si>
  <si>
    <t>GDP-mannose 4,6-dehydratase</t>
  </si>
  <si>
    <t>4.2.1.47</t>
  </si>
  <si>
    <t>SULAZ_1203</t>
  </si>
  <si>
    <t>fcl</t>
  </si>
  <si>
    <t>GDP-L-fucose synthase</t>
  </si>
  <si>
    <t>1.1.1.271</t>
  </si>
  <si>
    <t>SULAZ_1204</t>
  </si>
  <si>
    <t>rfbF</t>
  </si>
  <si>
    <t>Glucose-1-phosphate cytidylyltransferase</t>
  </si>
  <si>
    <t>2.7.7.33</t>
  </si>
  <si>
    <t>SULAZ_1205</t>
  </si>
  <si>
    <t>CDP-abequose synthase</t>
  </si>
  <si>
    <t>1.1.1.341</t>
  </si>
  <si>
    <t>SULAZ_1206</t>
  </si>
  <si>
    <t>rfbG</t>
  </si>
  <si>
    <t>CDP-glucose 4,6-dehydratase</t>
  </si>
  <si>
    <t>4.2.1.45</t>
  </si>
  <si>
    <t>SULAZ_1207</t>
  </si>
  <si>
    <t>GDP-perosamine synthase</t>
  </si>
  <si>
    <t>2.6.1.102</t>
  </si>
  <si>
    <t>SULAZ_1208</t>
  </si>
  <si>
    <t>SULAZ_1209</t>
  </si>
  <si>
    <t>SULAZ_1210</t>
  </si>
  <si>
    <t>SULAZ_1211</t>
  </si>
  <si>
    <t>5.4.99.9</t>
  </si>
  <si>
    <t>SULAZ_1212</t>
  </si>
  <si>
    <t>2.4.1.289</t>
  </si>
  <si>
    <t>SULAZ_1213</t>
  </si>
  <si>
    <t>SULAZ_1214</t>
  </si>
  <si>
    <t>serS</t>
  </si>
  <si>
    <t>Serine--tRNA ligase</t>
  </si>
  <si>
    <t>6.1.1.11</t>
  </si>
  <si>
    <t>SULAZ_1215</t>
  </si>
  <si>
    <t>SULAZ_1216</t>
  </si>
  <si>
    <t>SULAZ_1217</t>
  </si>
  <si>
    <t>SULAZ_1218</t>
  </si>
  <si>
    <t>SULAZ_1219</t>
  </si>
  <si>
    <t>tRNA-2-methylthio-N(6)-dimethylallyladenosine synthase</t>
  </si>
  <si>
    <t>2.8.4.3</t>
  </si>
  <si>
    <t>SULAZ_1220</t>
  </si>
  <si>
    <t>CoA-binding protein</t>
  </si>
  <si>
    <t>SULAZ_1221</t>
  </si>
  <si>
    <t>folE</t>
  </si>
  <si>
    <t>GTP cyclohydrolase 1</t>
  </si>
  <si>
    <t>3.5.4.16</t>
  </si>
  <si>
    <t>SULAZ_1222</t>
  </si>
  <si>
    <t>SULAZ_1223</t>
  </si>
  <si>
    <t>Poly A polymerase</t>
  </si>
  <si>
    <t>2.7.7.19</t>
  </si>
  <si>
    <t>SULAZ_1224</t>
  </si>
  <si>
    <t>Polynucleotide adenylyltransferase/metal dependent phosphohydrolase</t>
  </si>
  <si>
    <t>SULAZ_1225</t>
  </si>
  <si>
    <t>SULAZ_1226</t>
  </si>
  <si>
    <t>SULAZ_1227</t>
  </si>
  <si>
    <t>tgt</t>
  </si>
  <si>
    <t>Queuine tRNA-ribosyltransferase</t>
  </si>
  <si>
    <t>2.4.2.29</t>
  </si>
  <si>
    <t>SULAZ_1228</t>
  </si>
  <si>
    <t>hisS</t>
  </si>
  <si>
    <t>Histidine--tRNA ligase</t>
  </si>
  <si>
    <t>6.1.1.21</t>
  </si>
  <si>
    <t>SULAZ_1229</t>
  </si>
  <si>
    <t>thiS</t>
  </si>
  <si>
    <t>Thiamine biosynthesis protein ThiS</t>
  </si>
  <si>
    <t>SULAZ_1230</t>
  </si>
  <si>
    <t>Enoyl-[acyl-carrier-protein] reductase [NADH] FabI</t>
  </si>
  <si>
    <t>SULAZ_1231</t>
  </si>
  <si>
    <t>SULAZ_1232</t>
  </si>
  <si>
    <t>mtnD</t>
  </si>
  <si>
    <t>Acireductone dioxygenase</t>
  </si>
  <si>
    <t>1.13.11.54, 1.13.11.53</t>
  </si>
  <si>
    <t>SULAZ_1233</t>
  </si>
  <si>
    <t>mtnB</t>
  </si>
  <si>
    <t>Methylthioribulose-1-phosphate dehydratase</t>
  </si>
  <si>
    <t>4.2.1.109</t>
  </si>
  <si>
    <t>SULAZ_1236</t>
  </si>
  <si>
    <t>SULAZ_1237</t>
  </si>
  <si>
    <t>SULAZ_1238</t>
  </si>
  <si>
    <t>SULAZ_1239</t>
  </si>
  <si>
    <t>Alcohol dehydrogenase 4</t>
  </si>
  <si>
    <t>1.1.1.-</t>
  </si>
  <si>
    <t>SULAZ_1240</t>
  </si>
  <si>
    <t>TetR/AcrR family transcriptional regulator</t>
  </si>
  <si>
    <t>SULAZ_1241</t>
  </si>
  <si>
    <t>SULAZ_1242</t>
  </si>
  <si>
    <t>Membrane fusion protein, multidrug efflux system</t>
  </si>
  <si>
    <t>SULAZ_1243</t>
  </si>
  <si>
    <t>SULAZ_1244</t>
  </si>
  <si>
    <t>Putative multidrug resistance protein MdtD</t>
  </si>
  <si>
    <t>SULAZ_1245</t>
  </si>
  <si>
    <t>SULAZ_1246</t>
  </si>
  <si>
    <t>DNA double-strand break repair helicase HerA</t>
  </si>
  <si>
    <t>SULAZ_1247</t>
  </si>
  <si>
    <t>Octanoyltransferase</t>
  </si>
  <si>
    <t>2.3.1.181</t>
  </si>
  <si>
    <t>SULAZ_1248</t>
  </si>
  <si>
    <t>SULAZ_1249</t>
  </si>
  <si>
    <t>SULAZ_1250</t>
  </si>
  <si>
    <t>metG</t>
  </si>
  <si>
    <t>Methionine--tRNA ligase</t>
  </si>
  <si>
    <t>6.1.1.10</t>
  </si>
  <si>
    <t>SULAZ_1251</t>
  </si>
  <si>
    <t>SULAZ_1252</t>
  </si>
  <si>
    <t>nadE</t>
  </si>
  <si>
    <t>NH(3)-dependent NAD(+) synthetase</t>
  </si>
  <si>
    <t>6.3.5.1</t>
  </si>
  <si>
    <t>SULAZ_1253</t>
  </si>
  <si>
    <t>Cation/H(+) antiporter 20</t>
  </si>
  <si>
    <t>SULAZ_1254</t>
  </si>
  <si>
    <t>EVE domain-containing protein</t>
  </si>
  <si>
    <t>SULAZ_1255</t>
  </si>
  <si>
    <t>SULAZ_1256</t>
  </si>
  <si>
    <t>Nuclease SbcCD subunit C</t>
  </si>
  <si>
    <t>SULAZ_1257</t>
  </si>
  <si>
    <t>flgL</t>
  </si>
  <si>
    <t>SULAZ_1258</t>
  </si>
  <si>
    <t>flgK</t>
  </si>
  <si>
    <t>Flagellar hook-associated protein 1</t>
  </si>
  <si>
    <t>SULAZ_1259</t>
  </si>
  <si>
    <t>6-carboxy-5,6,7,8-tetrahydropterin synthase</t>
  </si>
  <si>
    <t>4.-.-.-</t>
  </si>
  <si>
    <t>SULAZ_1260</t>
  </si>
  <si>
    <t>N-acetyl-D-glucosamine kinase</t>
  </si>
  <si>
    <t>2.7.1.59</t>
  </si>
  <si>
    <t>SULAZ_1262</t>
  </si>
  <si>
    <t>thiC</t>
  </si>
  <si>
    <t>Phosphomethylpyrimidine synthase</t>
  </si>
  <si>
    <t>4.1.99.17</t>
  </si>
  <si>
    <t>SULAZ_1263</t>
  </si>
  <si>
    <t>Probable aldo-keto reductase 2</t>
  </si>
  <si>
    <t>SULAZ_1264</t>
  </si>
  <si>
    <t>Membrane-bound aldehyde dehydrogenase [pyrroloquinoline-quinone]</t>
  </si>
  <si>
    <t>1.17.2.1</t>
  </si>
  <si>
    <t>SULAZ_1265</t>
  </si>
  <si>
    <t>Isoquinoline 1-oxidoreductase subunit alpha</t>
  </si>
  <si>
    <t>1.3.99.16</t>
  </si>
  <si>
    <t>SULAZ_1266</t>
  </si>
  <si>
    <t>NADPH dehydrogenase</t>
  </si>
  <si>
    <t>1.6.99.1</t>
  </si>
  <si>
    <t>SULAZ_1267</t>
  </si>
  <si>
    <t>Uncharacterized HTH-type transcriptional regulator YybR</t>
  </si>
  <si>
    <t>SULAZ_1268</t>
  </si>
  <si>
    <t>mgtA</t>
  </si>
  <si>
    <t>Sodium/potassium-transporting ATPase subunit alpha-1</t>
  </si>
  <si>
    <t>7.2.2.13</t>
  </si>
  <si>
    <t>SULAZ_1270</t>
  </si>
  <si>
    <t>GGDEF domain-containing protein</t>
  </si>
  <si>
    <t>SULAZ_1271</t>
  </si>
  <si>
    <t>SULAZ_1272</t>
  </si>
  <si>
    <t>Gliding motility protein</t>
  </si>
  <si>
    <t>SULAZ_1273</t>
  </si>
  <si>
    <t>SULAZ_1274</t>
  </si>
  <si>
    <t>Glycosyltransferase family 1 protein</t>
  </si>
  <si>
    <t>2.4.1.345</t>
  </si>
  <si>
    <t>SULAZ_1275</t>
  </si>
  <si>
    <t>Uncharacterized protein aq_1502</t>
  </si>
  <si>
    <t>SULAZ_1277</t>
  </si>
  <si>
    <t>Glycosyl transferase, group 1</t>
  </si>
  <si>
    <t>SULAZ_1278</t>
  </si>
  <si>
    <t>SULAZ_1279</t>
  </si>
  <si>
    <t>SULAZ_1280</t>
  </si>
  <si>
    <t>SULAZ_1281</t>
  </si>
  <si>
    <t>SULAZ_1282</t>
  </si>
  <si>
    <t>SULAZ_1284</t>
  </si>
  <si>
    <t>Sensor protein kinase WalK</t>
  </si>
  <si>
    <t>SULAZ_1285</t>
  </si>
  <si>
    <t>phoU</t>
  </si>
  <si>
    <t>Phosphate-specific transport system accessory protein PhoU homolog</t>
  </si>
  <si>
    <t>SULAZ_1286</t>
  </si>
  <si>
    <t>SULAZ_1287</t>
  </si>
  <si>
    <t>SULAZ_1288</t>
  </si>
  <si>
    <t>pstB</t>
  </si>
  <si>
    <t>Phosphate import ATP-binding protein PstB</t>
  </si>
  <si>
    <t>7.3.2.1</t>
  </si>
  <si>
    <t>SULAZ_1289</t>
  </si>
  <si>
    <t>pstA</t>
  </si>
  <si>
    <t>Phosphate transport system permease protein PstA</t>
  </si>
  <si>
    <t>SULAZ_1290</t>
  </si>
  <si>
    <t>pstC</t>
  </si>
  <si>
    <t>Phosphate transport system permease protein PstC</t>
  </si>
  <si>
    <t>SULAZ_1292</t>
  </si>
  <si>
    <t>SULAZ_1295</t>
  </si>
  <si>
    <t>SULAZ_1296</t>
  </si>
  <si>
    <t>SULAZ_1298</t>
  </si>
  <si>
    <t>SULAZ_1299</t>
  </si>
  <si>
    <t>NADH-quinone oxidoreductase subunit F</t>
  </si>
  <si>
    <t>SULAZ_1300</t>
  </si>
  <si>
    <t>NADH-quinone oxidoreductase subunit E</t>
  </si>
  <si>
    <t>SULAZ_1301</t>
  </si>
  <si>
    <t>SULAZ_1302</t>
  </si>
  <si>
    <t>SULAZ_1303</t>
  </si>
  <si>
    <t>ComEA</t>
  </si>
  <si>
    <t>SULAZ_1304</t>
  </si>
  <si>
    <t>NurA domain superfamily</t>
  </si>
  <si>
    <t>SULAZ_1305</t>
  </si>
  <si>
    <t>Putative transposase, IS4</t>
  </si>
  <si>
    <t>SULAZ_1306</t>
  </si>
  <si>
    <t>SULAZ_1307</t>
  </si>
  <si>
    <t>SULAZ_1308</t>
  </si>
  <si>
    <t>Type III restriction-modification system EcoPI enzyme mod</t>
  </si>
  <si>
    <t>SULAZ_1309</t>
  </si>
  <si>
    <t>SULAZ_1310</t>
  </si>
  <si>
    <t>Site-specific DNA-methyltransferase</t>
  </si>
  <si>
    <t>2.1.1.113</t>
  </si>
  <si>
    <t>SULAZ_1311</t>
  </si>
  <si>
    <t>Adenine-specific DNA-methyltransferase</t>
  </si>
  <si>
    <t>SULAZ_1312</t>
  </si>
  <si>
    <t>SULAZ_1313</t>
  </si>
  <si>
    <t>SULAZ_1314</t>
  </si>
  <si>
    <t>SULAZ_1315</t>
  </si>
  <si>
    <t>SULAZ_1317</t>
  </si>
  <si>
    <t>Chemotaxis protein</t>
  </si>
  <si>
    <t>SULAZ_1318</t>
  </si>
  <si>
    <t>Methyl-accepting chemotaxis protein</t>
  </si>
  <si>
    <t>SULAZ_1319</t>
  </si>
  <si>
    <t>SULAZ_1320</t>
  </si>
  <si>
    <t>Methyl-accepting chemotaxis sensory transducer</t>
  </si>
  <si>
    <t>SULAZ_1321</t>
  </si>
  <si>
    <t>Chemotactic response regulator CheV</t>
  </si>
  <si>
    <t>SULAZ_1322</t>
  </si>
  <si>
    <t>Chemotaxis protein CheA</t>
  </si>
  <si>
    <t>SULAZ_1324</t>
  </si>
  <si>
    <t>CheW protein</t>
  </si>
  <si>
    <t>SULAZ_1325</t>
  </si>
  <si>
    <t>Heat shock protein DnaJ domain protein</t>
  </si>
  <si>
    <t>SULAZ_1326</t>
  </si>
  <si>
    <t>Putative chemotaxis phosphatase, CheZ</t>
  </si>
  <si>
    <t>SULAZ_1327</t>
  </si>
  <si>
    <t>Chemotaxis protein CheY</t>
  </si>
  <si>
    <t>SULAZ_1328</t>
  </si>
  <si>
    <t>fliG</t>
  </si>
  <si>
    <t>Flagellar motor switch protein FliG</t>
  </si>
  <si>
    <t>SULAZ_1329</t>
  </si>
  <si>
    <t>fliM</t>
  </si>
  <si>
    <t>Flagellar motor switch protein FliM</t>
  </si>
  <si>
    <t>SULAZ_1330</t>
  </si>
  <si>
    <t>Flagellar motor switch protein FliN</t>
  </si>
  <si>
    <t>SULAZ_1331</t>
  </si>
  <si>
    <t>Flagellar basal body protein</t>
  </si>
  <si>
    <t>SULAZ_1332</t>
  </si>
  <si>
    <t>flgG</t>
  </si>
  <si>
    <t>Flagellar basal-body rod protein FlgG</t>
  </si>
  <si>
    <t>SULAZ_1333</t>
  </si>
  <si>
    <t>SULAZ_1334</t>
  </si>
  <si>
    <t>flgH</t>
  </si>
  <si>
    <t>Flagellar L-ring protein</t>
  </si>
  <si>
    <t>SULAZ_1336</t>
  </si>
  <si>
    <t>SULAZ_1337</t>
  </si>
  <si>
    <t>flhA</t>
  </si>
  <si>
    <t>Flagellar biosynthesis protein FlhA</t>
  </si>
  <si>
    <t>SULAZ_1338</t>
  </si>
  <si>
    <t>flhF</t>
  </si>
  <si>
    <t>Flagellar biosynthesis protein FlhF</t>
  </si>
  <si>
    <t>SULAZ_1340</t>
  </si>
  <si>
    <t>RNA polymerase sigma factor for flagellar operon</t>
  </si>
  <si>
    <t>SULAZ_1341</t>
  </si>
  <si>
    <t>SULAZ_1342</t>
  </si>
  <si>
    <t>SULAZ_1343</t>
  </si>
  <si>
    <t>flgB</t>
  </si>
  <si>
    <t>Flagellar basal body rod protein FlgB</t>
  </si>
  <si>
    <t>SULAZ_1344</t>
  </si>
  <si>
    <t>flgC</t>
  </si>
  <si>
    <t>Flagellar basal-body rod protein FlgC</t>
  </si>
  <si>
    <t>SULAZ_1345</t>
  </si>
  <si>
    <t>fliE</t>
  </si>
  <si>
    <t>Flagellar hook-basal body complex protein FliE</t>
  </si>
  <si>
    <t>SULAZ_1346</t>
  </si>
  <si>
    <t>fliF</t>
  </si>
  <si>
    <t>Flagellar M-ring protein</t>
  </si>
  <si>
    <t>SULAZ_1347</t>
  </si>
  <si>
    <t>SULAZ_1348</t>
  </si>
  <si>
    <t>SULAZ_1349</t>
  </si>
  <si>
    <t>Basal-body rod modification protein FlgD</t>
  </si>
  <si>
    <t>SULAZ_1350</t>
  </si>
  <si>
    <t>Flagellar hook protein FlgE</t>
  </si>
  <si>
    <t>SULAZ_1351</t>
  </si>
  <si>
    <t>fliL</t>
  </si>
  <si>
    <t>Flagellar protein FliL</t>
  </si>
  <si>
    <t>SULAZ_1352</t>
  </si>
  <si>
    <t>SULAZ_1353</t>
  </si>
  <si>
    <t>SULAZ_1354</t>
  </si>
  <si>
    <t>fliP</t>
  </si>
  <si>
    <t>Flagellar biosynthetic protein FliP</t>
  </si>
  <si>
    <t>SULAZ_1355</t>
  </si>
  <si>
    <t>fliQ</t>
  </si>
  <si>
    <t>Flagellar biosynthetic protein FliQ</t>
  </si>
  <si>
    <t>SULAZ_1356</t>
  </si>
  <si>
    <t>fliR</t>
  </si>
  <si>
    <t>Flagellar biosynthetic protein FliR</t>
  </si>
  <si>
    <t>SULAZ_1357</t>
  </si>
  <si>
    <t>flhB</t>
  </si>
  <si>
    <t>Flagellar biosynthetic protein FlhB</t>
  </si>
  <si>
    <t>SULAZ_1358</t>
  </si>
  <si>
    <t>SULAZ_1359</t>
  </si>
  <si>
    <t>SULAZ_1360</t>
  </si>
  <si>
    <t>SULAZ_1362</t>
  </si>
  <si>
    <t>Motility protein A</t>
  </si>
  <si>
    <t>SULAZ_1363</t>
  </si>
  <si>
    <t>SULAZ_1364</t>
  </si>
  <si>
    <t>SULAZ_1365</t>
  </si>
  <si>
    <t>SULAZ_1366</t>
  </si>
  <si>
    <t>mtaD</t>
  </si>
  <si>
    <t>5-methylthioadenosine/S-adenosylhomocysteine deaminase</t>
  </si>
  <si>
    <t>3.5.4.31, 3.5.4.28</t>
  </si>
  <si>
    <t>SULAZ_1367</t>
  </si>
  <si>
    <t>SULAZ_1368</t>
  </si>
  <si>
    <t>SULAZ_1369</t>
  </si>
  <si>
    <t>ispG</t>
  </si>
  <si>
    <t>4-hydroxy-3-methylbut-2-en-1-yl diphosphate synthase (flavodoxin)</t>
  </si>
  <si>
    <t>1.17.7.3</t>
  </si>
  <si>
    <t>SULAZ_1370</t>
  </si>
  <si>
    <t>Membrane-bound lytic murein transglycosylase D</t>
  </si>
  <si>
    <t>4.2.2.n1</t>
  </si>
  <si>
    <t>SULAZ_1371</t>
  </si>
  <si>
    <t>panD</t>
  </si>
  <si>
    <t>Aspartate 1-decarboxylase</t>
  </si>
  <si>
    <t>4.1.1.11</t>
  </si>
  <si>
    <t>SULAZ_1372</t>
  </si>
  <si>
    <t>Prenyl transferase</t>
  </si>
  <si>
    <t>2.5.1.90</t>
  </si>
  <si>
    <t>default annotation (KEGG info)</t>
  </si>
  <si>
    <t>SULAZ_1373</t>
  </si>
  <si>
    <t>SULAZ_1374</t>
  </si>
  <si>
    <t>SULAZ_1375</t>
  </si>
  <si>
    <t>Glucanase</t>
  </si>
  <si>
    <t>SULAZ_1376</t>
  </si>
  <si>
    <t>Cyclic di-GMP-binding protein</t>
  </si>
  <si>
    <t>SULAZ_1377</t>
  </si>
  <si>
    <t>SULAZ_1378</t>
  </si>
  <si>
    <t>celA</t>
  </si>
  <si>
    <t>Cellulose synthase catalytic subunit [UDP-forming]</t>
  </si>
  <si>
    <t>2.4.1.12</t>
  </si>
  <si>
    <t>SULAZ_1379</t>
  </si>
  <si>
    <t>SULAZ_1380</t>
  </si>
  <si>
    <t>lnt</t>
  </si>
  <si>
    <t>Apolipoprotein N-acyltransferase</t>
  </si>
  <si>
    <t>2.3.1.269</t>
  </si>
  <si>
    <t>SULAZ_1381</t>
  </si>
  <si>
    <t>IclR family transcriptional regulator</t>
  </si>
  <si>
    <t>SULAZ_1383</t>
  </si>
  <si>
    <t>ligA</t>
  </si>
  <si>
    <t>DNA ligase</t>
  </si>
  <si>
    <t>6.5.1.2</t>
  </si>
  <si>
    <t>SULAZ_1384</t>
  </si>
  <si>
    <t>deoC</t>
  </si>
  <si>
    <t>Deoxyribose-phosphate aldolase</t>
  </si>
  <si>
    <t>4.1.2.4</t>
  </si>
  <si>
    <t>SULAZ_1385</t>
  </si>
  <si>
    <t>prmA</t>
  </si>
  <si>
    <t>Ribosomal protein L11 methyltransferase</t>
  </si>
  <si>
    <t>SULAZ_1386</t>
  </si>
  <si>
    <t>MerR family transcriptional regulator</t>
  </si>
  <si>
    <t>SULAZ_1387</t>
  </si>
  <si>
    <t>dnaJ</t>
  </si>
  <si>
    <t>SULAZ_1388</t>
  </si>
  <si>
    <t>SULAZ_1389</t>
  </si>
  <si>
    <t>murD</t>
  </si>
  <si>
    <t>UDP-N-acetylmuramoylalanine--D-glutamate ligase</t>
  </si>
  <si>
    <t>6.3.2.9</t>
  </si>
  <si>
    <t>SULAZ_1390</t>
  </si>
  <si>
    <t>Probable peptidoglycan glycosyltransferase FtsW</t>
  </si>
  <si>
    <t>2.4.1.129</t>
  </si>
  <si>
    <t>SULAZ_1391</t>
  </si>
  <si>
    <t>murG</t>
  </si>
  <si>
    <t>UDP-N-acetylglucosamine--N-acetylmuramyl-(pentapeptide) pyrophosphoryl-undecaprenol N-acetylglucosamine transferase</t>
  </si>
  <si>
    <t>2.4.1.227</t>
  </si>
  <si>
    <t>SULAZ_1392</t>
  </si>
  <si>
    <t>panB</t>
  </si>
  <si>
    <t>3-methyl-2-oxobutanoate hydroxymethyltransferase</t>
  </si>
  <si>
    <t>2.1.2.11</t>
  </si>
  <si>
    <t>SULAZ_1393</t>
  </si>
  <si>
    <t>Threonylcarbamoyl-AMP synthase</t>
  </si>
  <si>
    <t>2.7.7.87</t>
  </si>
  <si>
    <t>SULAZ_1394</t>
  </si>
  <si>
    <t>Thioesterase</t>
  </si>
  <si>
    <t>3.1.2.-</t>
  </si>
  <si>
    <t>SULAZ_1395</t>
  </si>
  <si>
    <t>bioW</t>
  </si>
  <si>
    <t>6-carboxyhexanoate--CoA ligase</t>
  </si>
  <si>
    <t>6.2.1.14</t>
  </si>
  <si>
    <t>SULAZ_1396</t>
  </si>
  <si>
    <t>Pimeloyl-[acyl-carrier protein] methyl ester esterase</t>
  </si>
  <si>
    <t>SULAZ_1397</t>
  </si>
  <si>
    <t>4Fe-4S ferredoxin</t>
  </si>
  <si>
    <t>SULAZ_1398</t>
  </si>
  <si>
    <t>Malonyl-CoA O-methyltransferase</t>
  </si>
  <si>
    <t>SULAZ_1399</t>
  </si>
  <si>
    <t>SULAZ_1400</t>
  </si>
  <si>
    <t>Formate dehydrogenase</t>
  </si>
  <si>
    <t>1.7.99.4</t>
  </si>
  <si>
    <t>SULAZ_1401</t>
  </si>
  <si>
    <t>Polysulfide reductase</t>
  </si>
  <si>
    <t>SULAZ_1402</t>
  </si>
  <si>
    <t>Protein NrfC</t>
  </si>
  <si>
    <t>SULAZ_1403</t>
  </si>
  <si>
    <t>SULAZ_1404</t>
  </si>
  <si>
    <t>SULAZ_1405</t>
  </si>
  <si>
    <t>Respiratory nitrate reductase 1 beta chain</t>
  </si>
  <si>
    <t>1.7.5.1</t>
  </si>
  <si>
    <t>SULAZ_1407</t>
  </si>
  <si>
    <t>SULAZ_1408</t>
  </si>
  <si>
    <t>SULAZ_1409</t>
  </si>
  <si>
    <t>gyrA</t>
  </si>
  <si>
    <t>DNA gyrase subunit A</t>
  </si>
  <si>
    <t>SULAZ_1410</t>
  </si>
  <si>
    <t>SULAZ_1411</t>
  </si>
  <si>
    <t>1.18.1.2</t>
  </si>
  <si>
    <t>SULAZ_1412</t>
  </si>
  <si>
    <t>SULAZ_1414</t>
  </si>
  <si>
    <t>SULAZ_1415</t>
  </si>
  <si>
    <t>pepA</t>
  </si>
  <si>
    <t>Probable cytosol aminopeptidase</t>
  </si>
  <si>
    <t>3.4.11.10, 3.4.11.1</t>
  </si>
  <si>
    <t>SULAZ_1417</t>
  </si>
  <si>
    <t>Dethiobiotin synthase</t>
  </si>
  <si>
    <t>1.15.1.2</t>
  </si>
  <si>
    <t>SULAZ_1419</t>
  </si>
  <si>
    <t>SULAZ_1420</t>
  </si>
  <si>
    <t>sppA</t>
  </si>
  <si>
    <t>Protease 4</t>
  </si>
  <si>
    <t>SULAZ_1421</t>
  </si>
  <si>
    <t>proB</t>
  </si>
  <si>
    <t>Glutamate 5-kinase</t>
  </si>
  <si>
    <t>2.7.2.11</t>
  </si>
  <si>
    <t>SULAZ_1422</t>
  </si>
  <si>
    <t>tRNA (adenine(57)-N(1)/adenine(58)-N(1))-methyltransferase TrmI</t>
  </si>
  <si>
    <t>2.1.1.219</t>
  </si>
  <si>
    <t>SULAZ_1423</t>
  </si>
  <si>
    <t>SULAZ_1427</t>
  </si>
  <si>
    <t>SULAZ_1428</t>
  </si>
  <si>
    <t>Tyrosine recombinase XerC</t>
  </si>
  <si>
    <t>SULAZ_1429</t>
  </si>
  <si>
    <t>ubiX</t>
  </si>
  <si>
    <t>Flavin prenyltransferase UbiX</t>
  </si>
  <si>
    <t>2.5.1.129</t>
  </si>
  <si>
    <t>SULAZ_1430</t>
  </si>
  <si>
    <t>2.1.1.171</t>
  </si>
  <si>
    <t>SULAZ_1431</t>
  </si>
  <si>
    <t>coaD</t>
  </si>
  <si>
    <t>Phosphopantetheine adenylyltransferase</t>
  </si>
  <si>
    <t>2.7.7.3</t>
  </si>
  <si>
    <t>SULAZ_1432</t>
  </si>
  <si>
    <t>SULAZ_1433</t>
  </si>
  <si>
    <t>DNA polymerase III, delta subunit superfamily</t>
  </si>
  <si>
    <t>SULAZ_1434</t>
  </si>
  <si>
    <t>SULAZ_1435</t>
  </si>
  <si>
    <t>Sulfate/thiosulfate import ATP-binding protein CysA</t>
  </si>
  <si>
    <t>7.3.2.3</t>
  </si>
  <si>
    <t>default annotation (changed to 7.3.2.3)</t>
  </si>
  <si>
    <t>SULAZ_1436</t>
  </si>
  <si>
    <t>TrkA-N domain family protein</t>
  </si>
  <si>
    <t>SULAZ_1437</t>
  </si>
  <si>
    <t>ribE</t>
  </si>
  <si>
    <t>Riboflavin synthase</t>
  </si>
  <si>
    <t>2.5.1.9</t>
  </si>
  <si>
    <t>SULAZ_1438</t>
  </si>
  <si>
    <t>Soluble lytic murein transglycosylase</t>
  </si>
  <si>
    <t>SULAZ_1439</t>
  </si>
  <si>
    <t>Ribosomal large subunit pseudouridine synthase D</t>
  </si>
  <si>
    <t>SULAZ_1440</t>
  </si>
  <si>
    <t>acsA_1</t>
  </si>
  <si>
    <t>Acetyl-coenzyme A synthetase</t>
  </si>
  <si>
    <t>6.2.1.1</t>
  </si>
  <si>
    <t>SULAZ_1441</t>
  </si>
  <si>
    <t>SULAZ_1442</t>
  </si>
  <si>
    <t>SULAZ_1443</t>
  </si>
  <si>
    <t>Cation/acetate symporter ActP</t>
  </si>
  <si>
    <t>SULAZ_1444</t>
  </si>
  <si>
    <t>Cyclic nucleotide-binding protein</t>
  </si>
  <si>
    <t>SULAZ_1445</t>
  </si>
  <si>
    <t>DNA polymerase III subunit epsilon</t>
  </si>
  <si>
    <t>SULAZ_1446</t>
  </si>
  <si>
    <t>Thiol:disulfide interchange protein DsbC</t>
  </si>
  <si>
    <t>SULAZ_1447</t>
  </si>
  <si>
    <t>SULAZ_1448</t>
  </si>
  <si>
    <t>Ribonuclease G</t>
  </si>
  <si>
    <t>3.1.26.-</t>
  </si>
  <si>
    <t>SULAZ_1449</t>
  </si>
  <si>
    <t>DNA uptake lipoprotein</t>
  </si>
  <si>
    <t>SULAZ_1450</t>
  </si>
  <si>
    <t>rsfS</t>
  </si>
  <si>
    <t>Ribosomal silencing factor RsfS</t>
  </si>
  <si>
    <t>SULAZ_1451</t>
  </si>
  <si>
    <t>1.6.99.3</t>
  </si>
  <si>
    <t>SULAZ_1452</t>
  </si>
  <si>
    <t>murI</t>
  </si>
  <si>
    <t>Glutamate racemase</t>
  </si>
  <si>
    <t>5.1.1.3</t>
  </si>
  <si>
    <t>SULAZ_1453</t>
  </si>
  <si>
    <t>Nitric oxide reductase subunit B</t>
  </si>
  <si>
    <t>1.7.2.5</t>
  </si>
  <si>
    <t>SULAZ_1454</t>
  </si>
  <si>
    <t>SULAZ_1457</t>
  </si>
  <si>
    <t>NADP-specific glutamate dehydrogenase</t>
  </si>
  <si>
    <t>1.4.1.3</t>
  </si>
  <si>
    <t>SULAZ_1458</t>
  </si>
  <si>
    <t>cydB</t>
  </si>
  <si>
    <t>Cytochrome bd-I ubiquinol oxidase subunit 2</t>
  </si>
  <si>
    <t>7.1.1.3</t>
  </si>
  <si>
    <t>SULAZ_1459</t>
  </si>
  <si>
    <t>Cytochrome bd-I ubiquinol oxidase subunit 1</t>
  </si>
  <si>
    <t>SULAZ_1460</t>
  </si>
  <si>
    <t>dapC</t>
  </si>
  <si>
    <t>LL-diaminopimelate aminotransferase</t>
  </si>
  <si>
    <t>2.6.1.83</t>
  </si>
  <si>
    <t>SULAZ_1461</t>
  </si>
  <si>
    <t>ATP-dependent RNA helicase eIF4A</t>
  </si>
  <si>
    <t>3.6.4.13</t>
  </si>
  <si>
    <t>SULAZ_1462</t>
  </si>
  <si>
    <t>aroE</t>
  </si>
  <si>
    <t>Shikimate dehydrogenase (NADP(+))</t>
  </si>
  <si>
    <t>1.1.1.25</t>
  </si>
  <si>
    <t>SULAZ_1463</t>
  </si>
  <si>
    <t>SULAZ_1464</t>
  </si>
  <si>
    <t>SULAZ_1465</t>
  </si>
  <si>
    <t>TusA-related sulfurtransferase</t>
  </si>
  <si>
    <t>SULAZ_1466</t>
  </si>
  <si>
    <t>tRNA (5-methylaminomethyl-2-thiouridylate)-methyltransferase</t>
  </si>
  <si>
    <t>SULAZ_1467</t>
  </si>
  <si>
    <t>Iron-sulfur cluster assembly scaffold protein IscU</t>
  </si>
  <si>
    <t>SULAZ_1468</t>
  </si>
  <si>
    <t>Cysteine desulfurase IscS</t>
  </si>
  <si>
    <t>2.8.1.7</t>
  </si>
  <si>
    <t>SULAZ_1469</t>
  </si>
  <si>
    <t>Iron-sulfur cluster carrier protein</t>
  </si>
  <si>
    <t>SULAZ_1470</t>
  </si>
  <si>
    <t>SULAZ_1471</t>
  </si>
  <si>
    <t>SULAZ_1472</t>
  </si>
  <si>
    <t>ATP synthase protein I</t>
  </si>
  <si>
    <t>SULAZ_1473</t>
  </si>
  <si>
    <t>dapB</t>
  </si>
  <si>
    <t>4-hydroxy-tetrahydrodipicolinate reductase</t>
  </si>
  <si>
    <t>1.17.1.8</t>
  </si>
  <si>
    <t>SULAZ_1474</t>
  </si>
  <si>
    <t>SULAZ_1476</t>
  </si>
  <si>
    <t>Cytochrome c552</t>
  </si>
  <si>
    <t>SULAZ_1477</t>
  </si>
  <si>
    <t>purT</t>
  </si>
  <si>
    <t>Formate-dependent phosphoribosylglycinamide formyltransferase</t>
  </si>
  <si>
    <t>2.1.2.-</t>
  </si>
  <si>
    <t>SULAZ_1478</t>
  </si>
  <si>
    <t>SULAZ_1479</t>
  </si>
  <si>
    <t>lipA</t>
  </si>
  <si>
    <t>Lipoyl synthase</t>
  </si>
  <si>
    <t>2.8.1.8</t>
  </si>
  <si>
    <t>SULAZ_1480</t>
  </si>
  <si>
    <t>glyA</t>
  </si>
  <si>
    <t>Serine hydroxymethyltransferase</t>
  </si>
  <si>
    <t>2.1.2.1</t>
  </si>
  <si>
    <t>SULAZ_1481</t>
  </si>
  <si>
    <t>rpiB</t>
  </si>
  <si>
    <t>Galactose-6-phosphate isomerase subunit LacB</t>
  </si>
  <si>
    <t>5.3.1.6</t>
  </si>
  <si>
    <t>default annotation (changed to 5.3.1.6)</t>
  </si>
  <si>
    <t>SULAZ_1482</t>
  </si>
  <si>
    <t>ErfK/YbiS/YcfS/YnhG family protein</t>
  </si>
  <si>
    <t>SULAZ_1483</t>
  </si>
  <si>
    <t>bioA</t>
  </si>
  <si>
    <t>Adenosylmethionine-8-amino-7-oxononanoate aminotransferase</t>
  </si>
  <si>
    <t>2.6.1.62</t>
  </si>
  <si>
    <t>SULAZ_1484</t>
  </si>
  <si>
    <t>mqnD</t>
  </si>
  <si>
    <t>1,4-dihydroxy-6-naphtoate synthase</t>
  </si>
  <si>
    <t>4.1.-.-</t>
  </si>
  <si>
    <t>SULAZ_1485</t>
  </si>
  <si>
    <t>SULAZ_1486</t>
  </si>
  <si>
    <t>Putative toprim domain protein</t>
  </si>
  <si>
    <t>SULAZ_1487</t>
  </si>
  <si>
    <t>hisF</t>
  </si>
  <si>
    <t>Imidazole glycerol phosphate synthase subunit HisF</t>
  </si>
  <si>
    <t>4.3.2.10</t>
  </si>
  <si>
    <t>SULAZ_1488</t>
  </si>
  <si>
    <t>2.3.1.182</t>
  </si>
  <si>
    <t>SULAZ_1489</t>
  </si>
  <si>
    <t>SULAZ_1490</t>
  </si>
  <si>
    <t>SULAZ_1491</t>
  </si>
  <si>
    <t>mraY</t>
  </si>
  <si>
    <t>Phospho-N-acetylmuramoyl-pentapeptide-transferase</t>
  </si>
  <si>
    <t>2.7.8.13</t>
  </si>
  <si>
    <t>SULAZ_1492</t>
  </si>
  <si>
    <t>Citryl-CoA lyase</t>
  </si>
  <si>
    <t>SULAZ_1493</t>
  </si>
  <si>
    <t>Phosphoglycolate phosphatase</t>
  </si>
  <si>
    <t>SULAZ_1494</t>
  </si>
  <si>
    <t>Cell division protein FtsB</t>
  </si>
  <si>
    <t>SULAZ_1495</t>
  </si>
  <si>
    <t>eno</t>
  </si>
  <si>
    <t>Enolase</t>
  </si>
  <si>
    <t>4.2.1.11</t>
  </si>
  <si>
    <t>SULAZ_1496</t>
  </si>
  <si>
    <t>SULAZ_1497</t>
  </si>
  <si>
    <t>Aspartokinase</t>
  </si>
  <si>
    <t>2.7.2.4</t>
  </si>
  <si>
    <t>SULAZ_1498</t>
  </si>
  <si>
    <t>SULAZ_1499</t>
  </si>
  <si>
    <t>SULAZ_1500</t>
  </si>
  <si>
    <t>SULAZ_1501</t>
  </si>
  <si>
    <t>crcB</t>
  </si>
  <si>
    <t>Putative fluoride ion transporter CrcB</t>
  </si>
  <si>
    <t>SULAZ_1502</t>
  </si>
  <si>
    <t>fbp</t>
  </si>
  <si>
    <t>Fructose-1,6-bisphosphatase class 1</t>
  </si>
  <si>
    <t>3.1.3.11</t>
  </si>
  <si>
    <t>SULAZ_1503</t>
  </si>
  <si>
    <t>SULAZ_1504</t>
  </si>
  <si>
    <t>Aldolase</t>
  </si>
  <si>
    <t>4.1.2.40</t>
  </si>
  <si>
    <t>SULAZ_1505</t>
  </si>
  <si>
    <t>ndk</t>
  </si>
  <si>
    <t>Nucleoside diphosphate kinase</t>
  </si>
  <si>
    <t>2.7.4.6</t>
  </si>
  <si>
    <t>SULAZ_1506</t>
  </si>
  <si>
    <t>SULAZ_1507</t>
  </si>
  <si>
    <t>HAMP domain-containing protein</t>
  </si>
  <si>
    <t>SULAZ_1508</t>
  </si>
  <si>
    <t>SULAZ_1509</t>
  </si>
  <si>
    <t>SULAZ_1510</t>
  </si>
  <si>
    <t>SULAZ_1511</t>
  </si>
  <si>
    <t>GTP-binding protein</t>
  </si>
  <si>
    <t>SULAZ_1512</t>
  </si>
  <si>
    <t>acnB</t>
  </si>
  <si>
    <t>Aconitate hydratase B</t>
  </si>
  <si>
    <t>4.2.1.3, 4.2.1.99</t>
  </si>
  <si>
    <t>SULAZ_1513</t>
  </si>
  <si>
    <t>Pyruvate dehydrogenase E1 component subunit alpha</t>
  </si>
  <si>
    <t>1.2.4.1</t>
  </si>
  <si>
    <t>SULAZ_1515</t>
  </si>
  <si>
    <t>UPF0056 membrane protein aq_540</t>
  </si>
  <si>
    <t>SULAZ_1516</t>
  </si>
  <si>
    <t>Dihydrolipoyllysine-residue acetyltransferase component of pyruvate dehydrogenase complex</t>
  </si>
  <si>
    <t>2.3.1.12</t>
  </si>
  <si>
    <t>SULAZ_1517</t>
  </si>
  <si>
    <t>truA</t>
  </si>
  <si>
    <t>tRNA pseudouridine synthase A</t>
  </si>
  <si>
    <t>5.4.99.12</t>
  </si>
  <si>
    <t>SULAZ_1518</t>
  </si>
  <si>
    <t>era</t>
  </si>
  <si>
    <t>GTPase Era</t>
  </si>
  <si>
    <t>SULAZ_1519</t>
  </si>
  <si>
    <t>mgtE</t>
  </si>
  <si>
    <t>Magnesium transporter MgtE</t>
  </si>
  <si>
    <t>SULAZ_1520</t>
  </si>
  <si>
    <t>fabD</t>
  </si>
  <si>
    <t>Malonyl CoA-acyl carrier protein transacylase</t>
  </si>
  <si>
    <t>2.3.1.39</t>
  </si>
  <si>
    <t>SULAZ_1521</t>
  </si>
  <si>
    <t>Uncharacterized protein aq_1828</t>
  </si>
  <si>
    <t>SULAZ_1522</t>
  </si>
  <si>
    <t>bioD</t>
  </si>
  <si>
    <t>ATP-dependent dethiobiotin synthetase BioD</t>
  </si>
  <si>
    <t>6.3.3.3</t>
  </si>
  <si>
    <t>SULAZ_1523</t>
  </si>
  <si>
    <t>secG</t>
  </si>
  <si>
    <t>Protein-export membrane protein SecG</t>
  </si>
  <si>
    <t>SULAZ_1524</t>
  </si>
  <si>
    <t>tpiA</t>
  </si>
  <si>
    <t>Triosephosphate isomerase</t>
  </si>
  <si>
    <t>5.3.1.1</t>
  </si>
  <si>
    <t>SULAZ_1525</t>
  </si>
  <si>
    <t>gpmA</t>
  </si>
  <si>
    <t>2,3-bisphosphoglycerate-dependent phosphoglycerate mutase</t>
  </si>
  <si>
    <t>5.4.2.11</t>
  </si>
  <si>
    <t>SULAZ_1530</t>
  </si>
  <si>
    <t>SULAZ_1532</t>
  </si>
  <si>
    <t>SULAZ_1533</t>
  </si>
  <si>
    <t>hemE</t>
  </si>
  <si>
    <t>Uroporphyrinogen decarboxylase</t>
  </si>
  <si>
    <t>4.1.1.37</t>
  </si>
  <si>
    <t>SULAZ_1534</t>
  </si>
  <si>
    <t>smpB</t>
  </si>
  <si>
    <t>SsrA-binding protein</t>
  </si>
  <si>
    <t>SULAZ_1535</t>
  </si>
  <si>
    <t>pyrG</t>
  </si>
  <si>
    <t>CTP synthase</t>
  </si>
  <si>
    <t>6.3.4.2</t>
  </si>
  <si>
    <t>SULAZ_1536</t>
  </si>
  <si>
    <t>acsA_2</t>
  </si>
  <si>
    <t>SULAZ_1537</t>
  </si>
  <si>
    <t>hslU</t>
  </si>
  <si>
    <t>ATP-dependent protease ATPase subunit HslU</t>
  </si>
  <si>
    <t>SULAZ_1538</t>
  </si>
  <si>
    <t>SULAZ_1539</t>
  </si>
  <si>
    <t>uvrA</t>
  </si>
  <si>
    <t>UvrABC system protein A</t>
  </si>
  <si>
    <t>SULAZ_1540</t>
  </si>
  <si>
    <t>recN</t>
  </si>
  <si>
    <t>DNA repair protein RecN</t>
  </si>
  <si>
    <t>SULAZ_1541</t>
  </si>
  <si>
    <t>Cyclic diguanylate phosphodiesterase domain protein</t>
  </si>
  <si>
    <t>SULAZ_1542</t>
  </si>
  <si>
    <t>SULAZ_1543</t>
  </si>
  <si>
    <t>trpF</t>
  </si>
  <si>
    <t>N-(5'-phosphoribosyl)anthranilate isomerase</t>
  </si>
  <si>
    <t>5.3.1.24</t>
  </si>
  <si>
    <t>SULAZ_1544</t>
  </si>
  <si>
    <t>SULAZ_1545</t>
  </si>
  <si>
    <t>Transketolase</t>
  </si>
  <si>
    <t>2.2.1.1</t>
  </si>
  <si>
    <t>SULAZ_1546</t>
  </si>
  <si>
    <t>SULAZ_1547</t>
  </si>
  <si>
    <t>SULAZ_1548</t>
  </si>
  <si>
    <t>SULAZ_1549</t>
  </si>
  <si>
    <t>leuD</t>
  </si>
  <si>
    <t>3-isopropylmalate dehydratase small subunit</t>
  </si>
  <si>
    <t>SULAZ_1550</t>
  </si>
  <si>
    <t>trpS</t>
  </si>
  <si>
    <t>Tryptophan--tRNA ligase</t>
  </si>
  <si>
    <t>6.1.1.2</t>
  </si>
  <si>
    <t>SULAZ_1551</t>
  </si>
  <si>
    <t>thiL</t>
  </si>
  <si>
    <t>Thiamine-monophosphate kinase</t>
  </si>
  <si>
    <t>2.7.4.16</t>
  </si>
  <si>
    <t>SULAZ_1552</t>
  </si>
  <si>
    <t>ahcY</t>
  </si>
  <si>
    <t>Adenosylhomocysteinase</t>
  </si>
  <si>
    <t>3.3.1.1</t>
  </si>
  <si>
    <t>SULAZ_1553</t>
  </si>
  <si>
    <t>SULAZ_1554</t>
  </si>
  <si>
    <t>Iron-binding protein</t>
  </si>
  <si>
    <t>SULAZ_1555</t>
  </si>
  <si>
    <t>SULAZ_1556</t>
  </si>
  <si>
    <t>PaaI family thioesterase</t>
  </si>
  <si>
    <t>SULAZ_1557</t>
  </si>
  <si>
    <t>Uncharacterized NAD(P)H oxidoreductase HI_1544</t>
  </si>
  <si>
    <t>SULAZ_1558</t>
  </si>
  <si>
    <t>SULAZ_1561</t>
  </si>
  <si>
    <t>SULAZ_1562</t>
  </si>
  <si>
    <t>gatB</t>
  </si>
  <si>
    <t>Aspartyl/glutamyl-tRNA(Asn/Gln) amidotransferase subunit B</t>
  </si>
  <si>
    <t>SULAZ_1563</t>
  </si>
  <si>
    <t>purB</t>
  </si>
  <si>
    <t>Adenylosuccinate lyase</t>
  </si>
  <si>
    <t>4.3.2.2</t>
  </si>
  <si>
    <t>SULAZ_1564</t>
  </si>
  <si>
    <t>miaB</t>
  </si>
  <si>
    <t>SULAZ_1565</t>
  </si>
  <si>
    <t>fabH</t>
  </si>
  <si>
    <t>3-oxoacyl-[acyl-carrier-protein] synthase 3</t>
  </si>
  <si>
    <t>2.3.1.180</t>
  </si>
  <si>
    <t>SULAZ_1566</t>
  </si>
  <si>
    <t>SULAZ_1568</t>
  </si>
  <si>
    <t>rpmF</t>
  </si>
  <si>
    <t>50S ribosomal protein L32</t>
  </si>
  <si>
    <t>SULAZ_1569</t>
  </si>
  <si>
    <t>SULAZ_1570</t>
  </si>
  <si>
    <t>dcd</t>
  </si>
  <si>
    <t>dCTP deaminase, dUMP-forming</t>
  </si>
  <si>
    <t>3.5.4.30</t>
  </si>
  <si>
    <t>SULAZ_1571</t>
  </si>
  <si>
    <t>SULAZ_1572</t>
  </si>
  <si>
    <t>Sensor protein ZraS</t>
  </si>
  <si>
    <t>SULAZ_1573</t>
  </si>
  <si>
    <t>2-nitropropane dioxygenase</t>
  </si>
  <si>
    <t>1.13.12.16</t>
  </si>
  <si>
    <t>SULAZ_1574</t>
  </si>
  <si>
    <t>SULAZ_1575</t>
  </si>
  <si>
    <t>Putative proline/betaine transporter</t>
  </si>
  <si>
    <t>SULAZ_1576</t>
  </si>
  <si>
    <t>Cytochrome c-type biogenesis protein CcdA</t>
  </si>
  <si>
    <t>SULAZ_1577</t>
  </si>
  <si>
    <t>SULAZ_1578</t>
  </si>
  <si>
    <t>High-affinity Zinc uptake system protein ZnuA</t>
  </si>
  <si>
    <t>SULAZ_1580</t>
  </si>
  <si>
    <t>pncB</t>
  </si>
  <si>
    <t>Nicotinate phosphoribosyltransferase</t>
  </si>
  <si>
    <t>6.3.4.21</t>
  </si>
  <si>
    <t>SULAZ_1582</t>
  </si>
  <si>
    <t>Omega-amidase NIT2</t>
  </si>
  <si>
    <t>3.5.1.53</t>
  </si>
  <si>
    <t>SULAZ_1583</t>
  </si>
  <si>
    <t>Divalent-cation tolerance protein CutA</t>
  </si>
  <si>
    <t>SULAZ_1584</t>
  </si>
  <si>
    <t>SULAZ_1585</t>
  </si>
  <si>
    <t>Protein QmcA</t>
  </si>
  <si>
    <t>SULAZ_1586</t>
  </si>
  <si>
    <t>SULAZ_1588</t>
  </si>
  <si>
    <t>ahpC</t>
  </si>
  <si>
    <t>Alkyl hydroperoxide reductase C</t>
  </si>
  <si>
    <t>SULAZ_1589</t>
  </si>
  <si>
    <t>Putative metabolite transport protein YjhB</t>
  </si>
  <si>
    <t>SULAZ_1590</t>
  </si>
  <si>
    <t>SULAZ_1591</t>
  </si>
  <si>
    <t>SULAZ_1593</t>
  </si>
  <si>
    <t>Ribonucleoside-diphosphate reductase subunit beta</t>
  </si>
  <si>
    <t>SULAZ_1594</t>
  </si>
  <si>
    <t>SULAZ_1595</t>
  </si>
  <si>
    <t>Endoribonuclease YSH1</t>
  </si>
  <si>
    <t>SULAZ_1596</t>
  </si>
  <si>
    <t>thiG</t>
  </si>
  <si>
    <t>Thiazole synthase</t>
  </si>
  <si>
    <t>2.8.1.10</t>
  </si>
  <si>
    <t>SULAZ_1597</t>
  </si>
  <si>
    <t>galT</t>
  </si>
  <si>
    <t>Galactose-1-phosphate uridylyltransferase</t>
  </si>
  <si>
    <t>2.7.7.12</t>
  </si>
  <si>
    <t>SULAZ_1598</t>
  </si>
  <si>
    <t>glgA</t>
  </si>
  <si>
    <t>Glycogen synthase</t>
  </si>
  <si>
    <t>2.4.1.21</t>
  </si>
  <si>
    <t>SULAZ_1599</t>
  </si>
  <si>
    <t>SULAZ_1601</t>
  </si>
  <si>
    <t>cas_4</t>
  </si>
  <si>
    <t>SULAZ_1602</t>
  </si>
  <si>
    <t>csm_1</t>
  </si>
  <si>
    <t>CRISPR system single-strand-specific deoxyribonuclease Cas10/Csm1 (subtype III-A)</t>
  </si>
  <si>
    <t>3.1.-.-, 2.7.7.-</t>
  </si>
  <si>
    <t>SULAZ_1603</t>
  </si>
  <si>
    <t>CRISPR-associated protein Csm2</t>
  </si>
  <si>
    <t>SULAZ_1604</t>
  </si>
  <si>
    <t>csm_2</t>
  </si>
  <si>
    <t>CRISPR system Cms endoribonuclease Csm3</t>
  </si>
  <si>
    <t>SULAZ_1605</t>
  </si>
  <si>
    <t>csm_3</t>
  </si>
  <si>
    <t>SULAZ_1606</t>
  </si>
  <si>
    <t>3'-5' ssDNA/RNA exonuclease TatD</t>
  </si>
  <si>
    <t>SULAZ_1607</t>
  </si>
  <si>
    <t>csm_4</t>
  </si>
  <si>
    <t>Type III-A CRISPR-associated RAMP protein Csm5</t>
  </si>
  <si>
    <t>SULAZ_1608</t>
  </si>
  <si>
    <t>ftsH</t>
  </si>
  <si>
    <t>ATP-dependent zinc metalloprotease FtsH</t>
  </si>
  <si>
    <t>SULAZ_1609</t>
  </si>
  <si>
    <t>tilS</t>
  </si>
  <si>
    <t>tRNA(Ile)-lysidine synthase</t>
  </si>
  <si>
    <t>6.3.4.19</t>
  </si>
  <si>
    <t>SULAZ_1611</t>
  </si>
  <si>
    <t>rpsT</t>
  </si>
  <si>
    <t>30S ribosomal protein S20</t>
  </si>
  <si>
    <t>SULAZ_1612</t>
  </si>
  <si>
    <t>SULAZ_1613</t>
  </si>
  <si>
    <t>SULAZ_1614</t>
  </si>
  <si>
    <t>SULAZ_1615</t>
  </si>
  <si>
    <t>SULAZ_1616</t>
  </si>
  <si>
    <t>SULAZ_1617</t>
  </si>
  <si>
    <t>SULAZ_1618</t>
  </si>
  <si>
    <t>nfi</t>
  </si>
  <si>
    <t>Endonuclease V</t>
  </si>
  <si>
    <t>3.1.21.7</t>
  </si>
  <si>
    <t>SULAZ_1619</t>
  </si>
  <si>
    <t>mrdB</t>
  </si>
  <si>
    <t>SULAZ_1620</t>
  </si>
  <si>
    <t>mrdA</t>
  </si>
  <si>
    <t>Peptidoglycan D,D-transpeptidase MrdA</t>
  </si>
  <si>
    <t>SULAZ_1621</t>
  </si>
  <si>
    <t>SULAZ_1622</t>
  </si>
  <si>
    <t>mreC</t>
  </si>
  <si>
    <t>Rod shape-determining protein MreC</t>
  </si>
  <si>
    <t>SULAZ_1624</t>
  </si>
  <si>
    <t>thrS</t>
  </si>
  <si>
    <t>Threonine--tRNA ligase</t>
  </si>
  <si>
    <t>6.1.1.3</t>
  </si>
  <si>
    <t>SULAZ_1625</t>
  </si>
  <si>
    <t>SULAZ_1626</t>
  </si>
  <si>
    <t>dacA</t>
  </si>
  <si>
    <t>Diadenylate cyclase</t>
  </si>
  <si>
    <t>2.7.7.85</t>
  </si>
  <si>
    <t>SULAZ_1627</t>
  </si>
  <si>
    <t>folP</t>
  </si>
  <si>
    <t>Dihydropteroate synthase</t>
  </si>
  <si>
    <t>2.5.1.15</t>
  </si>
  <si>
    <t>SULAZ_1628</t>
  </si>
  <si>
    <t>SULAZ_1629</t>
  </si>
  <si>
    <t>SULAZ_1631</t>
  </si>
  <si>
    <t>SULAZ_1638</t>
  </si>
  <si>
    <t>proC</t>
  </si>
  <si>
    <t>Pyrroline-5-carboxylate reductase</t>
  </si>
  <si>
    <t>1.5.1.2</t>
  </si>
  <si>
    <t>SULAZ_1639</t>
  </si>
  <si>
    <t>DNA polymerase III PolC-type</t>
  </si>
  <si>
    <t>SULAZ_1640</t>
  </si>
  <si>
    <t>mfd</t>
  </si>
  <si>
    <t>SULAZ_1641</t>
  </si>
  <si>
    <t>Lytic transglycosylase</t>
  </si>
  <si>
    <t>SULAZ_1643</t>
  </si>
  <si>
    <t>SULAZ_1644</t>
  </si>
  <si>
    <t>Bacterioferritin</t>
  </si>
  <si>
    <t>1.16.3.1</t>
  </si>
  <si>
    <t>SULAZ_1645</t>
  </si>
  <si>
    <t>mtnP</t>
  </si>
  <si>
    <t>S-methyl-5'-thioadenosine phosphorylase</t>
  </si>
  <si>
    <t>2.4.2.1</t>
  </si>
  <si>
    <t>E (changed to 2.4.2.1 - taxonomy)</t>
  </si>
  <si>
    <t>SULAZ_1646</t>
  </si>
  <si>
    <t>lysS</t>
  </si>
  <si>
    <t>Lysine--tRNA ligase</t>
  </si>
  <si>
    <t>6.1.1.6</t>
  </si>
  <si>
    <t>SULAZ_1647</t>
  </si>
  <si>
    <t>ADP-ribosylglycohydrolase</t>
  </si>
  <si>
    <t>SULAZ_1648</t>
  </si>
  <si>
    <t>hfq_2</t>
  </si>
  <si>
    <t>SULAZ_1649</t>
  </si>
  <si>
    <t>Leucine--tRNA ligase</t>
  </si>
  <si>
    <t>6.1.1.4</t>
  </si>
  <si>
    <t>SULAZ_1650</t>
  </si>
  <si>
    <t>Uncharacterized protein MJ0808</t>
  </si>
  <si>
    <t>SULAZ_1651</t>
  </si>
  <si>
    <t>SULAZ_1652</t>
  </si>
  <si>
    <t>rplU</t>
  </si>
  <si>
    <t>50S ribosomal protein L21</t>
  </si>
  <si>
    <t>SULAZ_1653</t>
  </si>
  <si>
    <t>rpmA</t>
  </si>
  <si>
    <t>50S ribosomal protein L27</t>
  </si>
  <si>
    <t>SULAZ_1654</t>
  </si>
  <si>
    <t>Elongation factor P--(R)-beta-lysine ligase</t>
  </si>
  <si>
    <t>SULAZ_1655</t>
  </si>
  <si>
    <t>Glyoxylate/hydroxypyruvate reductase B</t>
  </si>
  <si>
    <t>SULAZ_1656</t>
  </si>
  <si>
    <t>mqnC</t>
  </si>
  <si>
    <t>2.5.1.120</t>
  </si>
  <si>
    <t>SULAZ_1657</t>
  </si>
  <si>
    <t>cdsA</t>
  </si>
  <si>
    <t>Phosphatidate cytidylyltransferase</t>
  </si>
  <si>
    <t>2.7.7.41</t>
  </si>
  <si>
    <t>SULAZ_1658</t>
  </si>
  <si>
    <t>uppS</t>
  </si>
  <si>
    <t>Isoprenyl transferase</t>
  </si>
  <si>
    <t>2.5.1.31</t>
  </si>
  <si>
    <t>SULAZ_1659</t>
  </si>
  <si>
    <t>Tol-pal system protein YbgF</t>
  </si>
  <si>
    <t>SULAZ_1660</t>
  </si>
  <si>
    <t>NADH dehydrogenase subunit 2</t>
  </si>
  <si>
    <t>SULAZ_1661</t>
  </si>
  <si>
    <t>asd</t>
  </si>
  <si>
    <t>Aspartate-semialdehyde dehydrogenase</t>
  </si>
  <si>
    <t>1.2.1.11</t>
  </si>
  <si>
    <t>SULAZ_1662</t>
  </si>
  <si>
    <t>Deoxyguanosinetriphosphate triphosphohydrolase-like protein</t>
  </si>
  <si>
    <t>SULAZ_1665</t>
  </si>
  <si>
    <t>2.4.1.109</t>
  </si>
  <si>
    <t>SULAZ_1666</t>
  </si>
  <si>
    <t>SULAZ_1667</t>
  </si>
  <si>
    <t>mtnC</t>
  </si>
  <si>
    <t>Enolase-phosphatase E1</t>
  </si>
  <si>
    <t>3.1.3.77</t>
  </si>
  <si>
    <t>SULAZ_1668</t>
  </si>
  <si>
    <t>Methionine import ATP-binding protein MetN</t>
  </si>
  <si>
    <t>SULAZ_1669</t>
  </si>
  <si>
    <t>thrC_2</t>
  </si>
  <si>
    <t>SULAZ_1670</t>
  </si>
  <si>
    <t>panE</t>
  </si>
  <si>
    <t>2-dehydropantoate 2-reductase</t>
  </si>
  <si>
    <t>1.1.1.169</t>
  </si>
  <si>
    <t>SULAZ_1671</t>
  </si>
  <si>
    <t>SULAZ_1672</t>
  </si>
  <si>
    <t>SULAZ_1673</t>
  </si>
  <si>
    <t>SULAZ_1674</t>
  </si>
  <si>
    <t>SULAZ_1675</t>
  </si>
  <si>
    <t>SULAZ_1676</t>
  </si>
  <si>
    <t>Putative flavocytochrome</t>
  </si>
  <si>
    <t>SULAZ_1677</t>
  </si>
  <si>
    <t>Sulfide dehydrogenase [flavoCytochrome c] flavoprotein chain (Fc) (Fcsd) (Flavocytochrome c flavoprotein subunit)</t>
  </si>
  <si>
    <t>1.8.2.3</t>
  </si>
  <si>
    <t>SULAZ_1678</t>
  </si>
  <si>
    <t>1.20.9.1</t>
  </si>
  <si>
    <t>SULAZ_1679</t>
  </si>
  <si>
    <t>Sulfide dehydrogenase [flavocytochrome c] flavoprotein chain</t>
  </si>
  <si>
    <t>SULAZ_1680</t>
  </si>
  <si>
    <t>Sulfur oxidation protein SoxX</t>
  </si>
  <si>
    <t>SULAZ_1681</t>
  </si>
  <si>
    <t>SULAZ_1682</t>
  </si>
  <si>
    <t>Thiosulfate oxidation carrier protein SoxY</t>
  </si>
  <si>
    <t>SULAZ_1683</t>
  </si>
  <si>
    <t>Thiosulfate oxidation carrier complex protein SoxZ</t>
  </si>
  <si>
    <t>SULAZ_1684</t>
  </si>
  <si>
    <t>L-cysteine S-thiosulfotransferase subunit SoxA</t>
  </si>
  <si>
    <t>2.8.5.2</t>
  </si>
  <si>
    <t>SULAZ_1685</t>
  </si>
  <si>
    <t>Ser/Thr protein phosphatase family protein</t>
  </si>
  <si>
    <t>3.1.3.-</t>
  </si>
  <si>
    <t>SULAZ_1686</t>
  </si>
  <si>
    <t>DUF302 domain-containing protein</t>
  </si>
  <si>
    <t>SULAZ_1687</t>
  </si>
  <si>
    <t>SULAZ_1688</t>
  </si>
  <si>
    <t>SULAZ_1689</t>
  </si>
  <si>
    <t>3.5.2.6</t>
  </si>
  <si>
    <t>SULAZ_1690</t>
  </si>
  <si>
    <t>SULAZ_1691</t>
  </si>
  <si>
    <t>SULAZ_1692</t>
  </si>
  <si>
    <t>3-deoxy-D-manno-octulosonate 8-phosphate phosphatase KdsC</t>
  </si>
  <si>
    <t>3.1.3.45</t>
  </si>
  <si>
    <t>SULAZ_1693</t>
  </si>
  <si>
    <t>2.1.1.265</t>
  </si>
  <si>
    <t>SULAZ_1694</t>
  </si>
  <si>
    <t>Probable multidrug resistance protein NorM</t>
  </si>
  <si>
    <t>SULAZ_1697</t>
  </si>
  <si>
    <t>SULAZ_1698</t>
  </si>
  <si>
    <t>Protein DedA</t>
  </si>
  <si>
    <t>SULAZ_1699</t>
  </si>
  <si>
    <t>groL</t>
  </si>
  <si>
    <t>60 kDa chaperonin</t>
  </si>
  <si>
    <t>SULAZ_1700</t>
  </si>
  <si>
    <t>groS</t>
  </si>
  <si>
    <t>10 kDa chaperonin</t>
  </si>
  <si>
    <t>SULAZ_1701</t>
  </si>
  <si>
    <t>Hemerythrin family protein</t>
  </si>
  <si>
    <t>SULAZ_1702</t>
  </si>
  <si>
    <t>Uncharacterized protein MJ0486</t>
  </si>
  <si>
    <t>SULAZ_1703</t>
  </si>
  <si>
    <t>serA</t>
  </si>
  <si>
    <t>1.1.1.95</t>
  </si>
  <si>
    <t>F (changed to 1.1.1.95 - highest taxonomy score)</t>
  </si>
  <si>
    <t>SULAZ_1704</t>
  </si>
  <si>
    <t>Inositol-3-phosphate synthase</t>
  </si>
  <si>
    <t>5.5.1.4</t>
  </si>
  <si>
    <t>SULAZ_1705</t>
  </si>
  <si>
    <t>UPF0235 protein SYO3AOP1_0257</t>
  </si>
  <si>
    <t>SULAZ_1707</t>
  </si>
  <si>
    <t>SULAZ_1708</t>
  </si>
  <si>
    <t>SULAZ_1709</t>
  </si>
  <si>
    <t>leuS</t>
  </si>
  <si>
    <t>SULAZ_1710</t>
  </si>
  <si>
    <t>SULAZ_1711</t>
  </si>
  <si>
    <t>SULAZ_1712</t>
  </si>
  <si>
    <t>Putative peptidase M22 glycoprotease</t>
  </si>
  <si>
    <t>SULAZ_1713</t>
  </si>
  <si>
    <t>N-acetylmuramoyl-L-alanine amidase AmiC</t>
  </si>
  <si>
    <t>3.5.1.28</t>
  </si>
  <si>
    <t>SULAZ_1714</t>
  </si>
  <si>
    <t>coaX</t>
  </si>
  <si>
    <t>Type III pantothenate kinase</t>
  </si>
  <si>
    <t>2.7.1.33</t>
  </si>
  <si>
    <t>SULAZ_1716</t>
  </si>
  <si>
    <t>D-glycero-beta-D-manno-heptose-1,7-bisphosphate 7-phosphatase</t>
  </si>
  <si>
    <t>3.1.3.82</t>
  </si>
  <si>
    <t>SULAZ_1717</t>
  </si>
  <si>
    <t>coaE</t>
  </si>
  <si>
    <t>Dephospho-CoA kinase</t>
  </si>
  <si>
    <t>2.7.1.24</t>
  </si>
  <si>
    <t>SULAZ_1718</t>
  </si>
  <si>
    <t>Uncharacterized MscS family protein BUsg_437</t>
  </si>
  <si>
    <t>SULAZ_1719</t>
  </si>
  <si>
    <t>SULAZ_1720</t>
  </si>
  <si>
    <t>SULAZ_1721</t>
  </si>
  <si>
    <t>2,3,4,5-tetrahydropyridine-2,6-dicarboxylate N-succinyltransferase</t>
  </si>
  <si>
    <t>2.3.1.117</t>
  </si>
  <si>
    <t>SULAZ_1722</t>
  </si>
  <si>
    <t>SULAZ_1723</t>
  </si>
  <si>
    <t>SULAZ_1724</t>
  </si>
  <si>
    <t>rplQ</t>
  </si>
  <si>
    <t>50S ribosomal protein L17</t>
  </si>
  <si>
    <t>SULAZ_1725</t>
  </si>
  <si>
    <t>rpoA</t>
  </si>
  <si>
    <t>DNA-directed RNA polymerase subunit alpha</t>
  </si>
  <si>
    <t>SULAZ_1726</t>
  </si>
  <si>
    <t>rpsD</t>
  </si>
  <si>
    <t>30S ribosomal protein S4</t>
  </si>
  <si>
    <t>SULAZ_1727</t>
  </si>
  <si>
    <t>rpsK</t>
  </si>
  <si>
    <t>30S ribosomal protein S11</t>
  </si>
  <si>
    <t>SULAZ_1728</t>
  </si>
  <si>
    <t>rpsM</t>
  </si>
  <si>
    <t>30S ribosomal protein S13</t>
  </si>
  <si>
    <t>SULAZ_1731</t>
  </si>
  <si>
    <t>infA</t>
  </si>
  <si>
    <t>Translation initiation factor IF-1</t>
  </si>
  <si>
    <t>SULAZ_1732</t>
  </si>
  <si>
    <t>map</t>
  </si>
  <si>
    <t>Methionine aminopeptidase</t>
  </si>
  <si>
    <t>3.4.11.18</t>
  </si>
  <si>
    <t>SULAZ_1734</t>
  </si>
  <si>
    <t>SULAZ_1735</t>
  </si>
  <si>
    <t>secY</t>
  </si>
  <si>
    <t>Protein translocase subunit SecY</t>
  </si>
  <si>
    <t>SULAZ_1736</t>
  </si>
  <si>
    <t>rplO</t>
  </si>
  <si>
    <t>50S ribosomal protein L15</t>
  </si>
  <si>
    <t>SULAZ_1737</t>
  </si>
  <si>
    <t>rpmD</t>
  </si>
  <si>
    <t>50S ribosomal protein L30</t>
  </si>
  <si>
    <t>SULAZ_1738</t>
  </si>
  <si>
    <t>rpsE</t>
  </si>
  <si>
    <t>30S ribosomal protein S5</t>
  </si>
  <si>
    <t>SULAZ_1739</t>
  </si>
  <si>
    <t>rplR</t>
  </si>
  <si>
    <t>50S ribosomal protein L18</t>
  </si>
  <si>
    <t>SULAZ_1740</t>
  </si>
  <si>
    <t>rplF</t>
  </si>
  <si>
    <t>50S ribosomal protein L6</t>
  </si>
  <si>
    <t>SULAZ_1741</t>
  </si>
  <si>
    <t>rpsH</t>
  </si>
  <si>
    <t>30S ribosomal protein S8</t>
  </si>
  <si>
    <t>SULAZ_1743</t>
  </si>
  <si>
    <t>SULAZ_1744</t>
  </si>
  <si>
    <t>rplE</t>
  </si>
  <si>
    <t>50S ribosomal protein L5</t>
  </si>
  <si>
    <t>SULAZ_1745</t>
  </si>
  <si>
    <t>rplX</t>
  </si>
  <si>
    <t>50S ribosomal protein L24</t>
  </si>
  <si>
    <t>SULAZ_1746</t>
  </si>
  <si>
    <t>rplN</t>
  </si>
  <si>
    <t>50S ribosomal protein L14</t>
  </si>
  <si>
    <t>SULAZ_1747</t>
  </si>
  <si>
    <t>rpsQ</t>
  </si>
  <si>
    <t>30S ribosomal protein S17</t>
  </si>
  <si>
    <t>SULAZ_1748</t>
  </si>
  <si>
    <t>rpmC</t>
  </si>
  <si>
    <t>50S ribosomal protein L29</t>
  </si>
  <si>
    <t>SULAZ_1749</t>
  </si>
  <si>
    <t>rplP</t>
  </si>
  <si>
    <t>50S ribosomal protein L16</t>
  </si>
  <si>
    <t>SULAZ_1750</t>
  </si>
  <si>
    <t>rpsC</t>
  </si>
  <si>
    <t>30S ribosomal protein S3</t>
  </si>
  <si>
    <t>SULAZ_1751</t>
  </si>
  <si>
    <t>rplV</t>
  </si>
  <si>
    <t>50S ribosomal protein L22</t>
  </si>
  <si>
    <t>SULAZ_1752</t>
  </si>
  <si>
    <t>rpsS</t>
  </si>
  <si>
    <t>30S ribosomal protein S19</t>
  </si>
  <si>
    <t>SULAZ_1753</t>
  </si>
  <si>
    <t>rplB</t>
  </si>
  <si>
    <t>50S ribosomal protein L2</t>
  </si>
  <si>
    <t>SULAZ_1754</t>
  </si>
  <si>
    <t>rplW</t>
  </si>
  <si>
    <t>50S ribosomal protein L23</t>
  </si>
  <si>
    <t>SULAZ_1755</t>
  </si>
  <si>
    <t>rplD</t>
  </si>
  <si>
    <t>50S ribosomal protein L4</t>
  </si>
  <si>
    <t>SULAZ_1756</t>
  </si>
  <si>
    <t>rplC</t>
  </si>
  <si>
    <t>50S ribosomal protein L3</t>
  </si>
  <si>
    <t>SULAZ_1757</t>
  </si>
  <si>
    <t>rpsJ</t>
  </si>
  <si>
    <t>30S ribosomal protein S10</t>
  </si>
  <si>
    <t>SULAZ_1758</t>
  </si>
  <si>
    <t>tuf</t>
  </si>
  <si>
    <t>Elongation factor Tu</t>
  </si>
  <si>
    <t>SULAZ_1759</t>
  </si>
  <si>
    <t>fusA</t>
  </si>
  <si>
    <t>Elongation factor G</t>
  </si>
  <si>
    <t>SULAZ_1760</t>
  </si>
  <si>
    <t>rpsG</t>
  </si>
  <si>
    <t>30S ribosomal protein S7</t>
  </si>
  <si>
    <t>SULAZ_1761</t>
  </si>
  <si>
    <t>rpsL</t>
  </si>
  <si>
    <t>30S ribosomal protein S12</t>
  </si>
  <si>
    <t>SULAZ_1762</t>
  </si>
  <si>
    <t>rpoC</t>
  </si>
  <si>
    <t>DNA-directed RNA polymerase subunit beta'</t>
  </si>
  <si>
    <t>SULAZ_1763</t>
  </si>
  <si>
    <t>rpoB</t>
  </si>
  <si>
    <t>DNA-directed RNA polymerase subunit beta</t>
  </si>
  <si>
    <t>SULAZ_1764</t>
  </si>
  <si>
    <t>rplL</t>
  </si>
  <si>
    <t>50S ribosomal protein L7/L12</t>
  </si>
  <si>
    <t>SULAZ_1765</t>
  </si>
  <si>
    <t>rplJ</t>
  </si>
  <si>
    <t>50S ribosomal protein L10</t>
  </si>
  <si>
    <t>SULAZ_1766</t>
  </si>
  <si>
    <t>rplA</t>
  </si>
  <si>
    <t>50S ribosomal protein L1</t>
  </si>
  <si>
    <t>SULAZ_1767</t>
  </si>
  <si>
    <t>rplK</t>
  </si>
  <si>
    <t>50S ribosomal protein L11</t>
  </si>
  <si>
    <t>SULAZ_1768</t>
  </si>
  <si>
    <t>nusG</t>
  </si>
  <si>
    <t>Transcription termination/antitermination protein NusG</t>
  </si>
  <si>
    <t>SULAZ_1769</t>
  </si>
  <si>
    <t>secE</t>
  </si>
  <si>
    <t>Protein translocase subunit SecE</t>
  </si>
  <si>
    <t>SULAZ_1771</t>
  </si>
  <si>
    <t>rpmG</t>
  </si>
  <si>
    <t>50S ribosomal protein L33</t>
  </si>
  <si>
    <t>WP_012673426.1</t>
  </si>
  <si>
    <t xml:space="preserve">	unavailable</t>
  </si>
  <si>
    <t>50S ribosomal protein L35</t>
  </si>
  <si>
    <t>WP_012673578.1</t>
  </si>
  <si>
    <t>Motility protein B</t>
  </si>
  <si>
    <t>WP_012673652.1</t>
  </si>
  <si>
    <t>Probable endonuclease 4</t>
  </si>
  <si>
    <t>3.1.21.2</t>
  </si>
  <si>
    <t>WP_012673655.1</t>
  </si>
  <si>
    <t>WP_012673667.1</t>
  </si>
  <si>
    <t>WP_012673835.1</t>
  </si>
  <si>
    <t>Isoleucine--tRNA ligase</t>
  </si>
  <si>
    <t>6.1.1.5</t>
  </si>
  <si>
    <t>WP_012673905.1</t>
  </si>
  <si>
    <t>Response regulator PleD</t>
  </si>
  <si>
    <t>WP_012673957.1</t>
  </si>
  <si>
    <t>WP_012673976.1</t>
  </si>
  <si>
    <t>Cell shape-determining protein MreB</t>
  </si>
  <si>
    <t>WP_012674146.1</t>
  </si>
  <si>
    <t>Phosphoglucosamine mutase</t>
  </si>
  <si>
    <t>5.4.2.10</t>
  </si>
  <si>
    <t>WP_012674196.1</t>
  </si>
  <si>
    <t>Translation initiation factor IF-2</t>
  </si>
  <si>
    <t>WP_012674197.1</t>
  </si>
  <si>
    <t>Sensor histidine kinase CusS</t>
  </si>
  <si>
    <t>WP_012674349.1</t>
  </si>
  <si>
    <t>30S ribosomal protein S14 type Z</t>
  </si>
  <si>
    <t>WP_012674377.1</t>
  </si>
  <si>
    <t>Uncharacterized protein aq_1917</t>
  </si>
  <si>
    <t>WP_012674385.1</t>
  </si>
  <si>
    <t>Putative agmatine deiminase</t>
  </si>
  <si>
    <t>3.5.3.12</t>
  </si>
  <si>
    <t>WP_012674391.1</t>
  </si>
  <si>
    <t>Ammonia channel</t>
  </si>
  <si>
    <t>WP_012674400.1</t>
  </si>
  <si>
    <t>Adenylate kinase</t>
  </si>
  <si>
    <t>2.7.4.3</t>
  </si>
  <si>
    <t>WP_012674415.1</t>
  </si>
  <si>
    <t>7-carboxy-7-deazaguanine synthase</t>
  </si>
  <si>
    <t>4.3.99.3</t>
  </si>
  <si>
    <t>WP_012674571.1</t>
  </si>
  <si>
    <t>DNA primase</t>
  </si>
  <si>
    <t>2.7.7.-</t>
  </si>
  <si>
    <t>WP_012674655.1</t>
  </si>
  <si>
    <t>50S ribosomal protein L25</t>
  </si>
  <si>
    <t>WP_012674670.1</t>
  </si>
  <si>
    <t>Type-4 uracil-DNA glycosylase</t>
  </si>
  <si>
    <t>3.2.2.27</t>
  </si>
  <si>
    <t>WP_012674675.1</t>
  </si>
  <si>
    <t>WP_012674792.1</t>
  </si>
  <si>
    <t>CRISPR-associated protein Cas7</t>
  </si>
  <si>
    <t>WP_012674839.1</t>
  </si>
  <si>
    <t>Delta-aminolevulinic acid dehydratase</t>
  </si>
  <si>
    <t>4.2.1.24</t>
  </si>
  <si>
    <t>WP_012674911.1</t>
  </si>
  <si>
    <t>UDP-N-acetylmuramate--L-alanine ligase</t>
  </si>
  <si>
    <t>6.3.2.8</t>
  </si>
  <si>
    <t>WP_012675048.1</t>
  </si>
  <si>
    <t>Quinolinate synthase A</t>
  </si>
  <si>
    <t>2.5.1.72</t>
  </si>
  <si>
    <t>WP_041675747.1</t>
  </si>
  <si>
    <t>Ribosomal small subunit pseudouridine synthase A</t>
  </si>
  <si>
    <t>WP_041675753.1</t>
  </si>
  <si>
    <t>WP_041675757.1</t>
  </si>
  <si>
    <t>Protein MK0488</t>
  </si>
  <si>
    <t>WP_041675775.1</t>
  </si>
  <si>
    <t>Sodium-dependent dicarboxylate transporter SdcS</t>
  </si>
  <si>
    <t>WP_041675790.1</t>
  </si>
  <si>
    <t>Translation initiation factor IF-3</t>
  </si>
  <si>
    <t>WP_041675793.1</t>
  </si>
  <si>
    <t>Ribosomal protein S12 methylthiotransferase RimO</t>
  </si>
  <si>
    <t>2.8.4.4</t>
  </si>
  <si>
    <t>WP_041675799.1</t>
  </si>
  <si>
    <t>Ferredoxin oxidoreductase 1 subunit ForD</t>
  </si>
  <si>
    <t>WP_041675824.1</t>
  </si>
  <si>
    <t>PhoH-like protein</t>
  </si>
  <si>
    <t>WP_041675826.1</t>
  </si>
  <si>
    <t>3-dehydroquinate dehydratase</t>
  </si>
  <si>
    <t>4.2.1.10</t>
  </si>
  <si>
    <t>WP_041675838.1</t>
  </si>
  <si>
    <t>WP_041675855.1</t>
  </si>
  <si>
    <t>Lipid A export ATP-binding/permease protein MsbA</t>
  </si>
  <si>
    <t>WP_041675864.1</t>
  </si>
  <si>
    <t>Ribosomal RNA small subunit methyltransferase E</t>
  </si>
  <si>
    <t>2.1.1.193</t>
  </si>
  <si>
    <t>WP_041675872.1</t>
  </si>
  <si>
    <t>Cationic amino acid transporter 2</t>
  </si>
  <si>
    <t>WP_041675884.1</t>
  </si>
  <si>
    <t>Flagellum site-determining protein YlxH</t>
  </si>
  <si>
    <t>WP_041675889.1</t>
  </si>
  <si>
    <t>WP_041675895.1</t>
  </si>
  <si>
    <t>Pyruvate dehydrogenase E1 component subunit beta</t>
  </si>
  <si>
    <t>1.2.4.4</t>
  </si>
  <si>
    <t>WP_041675915.1</t>
  </si>
  <si>
    <t>Phosphoheptose isomerase</t>
  </si>
  <si>
    <t>5.3.1.28</t>
  </si>
  <si>
    <t>WP_041675929.1</t>
  </si>
  <si>
    <t>Phosphoribosylformylglycinamidine cyclo-ligase</t>
  </si>
  <si>
    <t>6.3.3.1</t>
  </si>
  <si>
    <t>WP_041675945.1</t>
  </si>
  <si>
    <t>WP_041675979.1</t>
  </si>
  <si>
    <t>WP_041675983.1</t>
  </si>
  <si>
    <t>ATP synthase subunit a</t>
  </si>
  <si>
    <t>WP_041675988.1</t>
  </si>
  <si>
    <t>ATP phosphoribosyltransferase regulatory subunit</t>
  </si>
  <si>
    <t>WP_041675996.1</t>
  </si>
  <si>
    <t>WP_041676032.1</t>
  </si>
  <si>
    <t>MazF family transcriptional regulator</t>
  </si>
  <si>
    <t>WP_041676036.1</t>
  </si>
  <si>
    <t>ATP-dependent 6-phosphofructokinase</t>
  </si>
  <si>
    <t>2.7.1.11</t>
  </si>
  <si>
    <t>WP_041676051.1</t>
  </si>
  <si>
    <t>WP_041676120.1</t>
  </si>
  <si>
    <t>Phosphate-binding protein PstS</t>
  </si>
  <si>
    <t>WP_041676124.1</t>
  </si>
  <si>
    <t>Flagellar P-ring protein</t>
  </si>
  <si>
    <t>WP_041676138.1</t>
  </si>
  <si>
    <t>Uncharacterized protein Rv2030c</t>
  </si>
  <si>
    <t>WP_041676147.1</t>
  </si>
  <si>
    <t>Superoxide dismutase [Fe]</t>
  </si>
  <si>
    <t>1.15.1.1</t>
  </si>
  <si>
    <t>WP_049751978.1</t>
  </si>
  <si>
    <t>Ribulose-phosphate 3-epimerase</t>
  </si>
  <si>
    <t>5.1.3.1</t>
  </si>
  <si>
    <t>WP_049751990.1</t>
  </si>
  <si>
    <t>Phosphate acyltransferase</t>
  </si>
  <si>
    <t>2.3.1.274</t>
  </si>
  <si>
    <t>WP_083758885.1</t>
  </si>
  <si>
    <t>WP_083758892.1</t>
  </si>
  <si>
    <t>Protein GrpE</t>
  </si>
  <si>
    <t>WP_083758896.1</t>
  </si>
  <si>
    <t>Methyl-accepting chemotaxis protein McpA</t>
  </si>
  <si>
    <t>WP_083758898.1</t>
  </si>
  <si>
    <t>Acetylglutamate kinase</t>
  </si>
  <si>
    <t>2.7.2.8</t>
  </si>
  <si>
    <t>WP_083758901.1</t>
  </si>
  <si>
    <t>WP_083758904.1</t>
  </si>
  <si>
    <t>2.7.4.27, 2.7.11.32</t>
  </si>
  <si>
    <t>WP_083758905.1</t>
  </si>
  <si>
    <t>Ribonuclease P protein component</t>
  </si>
  <si>
    <t>3.1.26.5</t>
  </si>
  <si>
    <t>WP_083758906.1</t>
  </si>
  <si>
    <t>Type IV pilus biogenesis factor PilY1 homolog PD_1611</t>
  </si>
  <si>
    <t>WP_083758908.1</t>
  </si>
  <si>
    <t>DNA-binding protein Fis</t>
  </si>
  <si>
    <t>WP_083758909.1</t>
  </si>
  <si>
    <t>1.14.13.-</t>
  </si>
  <si>
    <t>Calculation</t>
  </si>
  <si>
    <t>Macromolecule</t>
  </si>
  <si>
    <t>From</t>
  </si>
  <si>
    <t>Metabolites</t>
  </si>
  <si>
    <t>Formula</t>
  </si>
  <si>
    <t>KEGG ID</t>
  </si>
  <si>
    <t>weight %</t>
  </si>
  <si>
    <t>Molecular Weight</t>
  </si>
  <si>
    <t>Mass</t>
  </si>
  <si>
    <t>Biomass Coeficient</t>
  </si>
  <si>
    <t>g/g</t>
  </si>
  <si>
    <t>mol/mol Macromolecule</t>
  </si>
  <si>
    <t>Corrected</t>
  </si>
  <si>
    <t>mg (if total 1 mmol)</t>
  </si>
  <si>
    <t>Total wt (mg)</t>
  </si>
  <si>
    <t>weight fraction %</t>
  </si>
  <si>
    <t>mmol/g Macromolecule</t>
  </si>
  <si>
    <t>mmol/gDW</t>
  </si>
  <si>
    <t>Cofactors</t>
  </si>
  <si>
    <t>Universal</t>
  </si>
  <si>
    <t>Riboflavin</t>
  </si>
  <si>
    <t>C17H20N4O6</t>
  </si>
  <si>
    <t>C00255</t>
  </si>
  <si>
    <t>FMN</t>
  </si>
  <si>
    <t>C17H21N4O9P</t>
  </si>
  <si>
    <t>C00061</t>
  </si>
  <si>
    <t>FAD</t>
  </si>
  <si>
    <t>C27H33N9O15P2</t>
  </si>
  <si>
    <t>C00016</t>
  </si>
  <si>
    <t>CoA</t>
  </si>
  <si>
    <t>C21H36N7O16P3S</t>
  </si>
  <si>
    <t>C00010</t>
  </si>
  <si>
    <t>Thymidine</t>
  </si>
  <si>
    <t>C12H19N4O7P2S</t>
  </si>
  <si>
    <t>C00068</t>
  </si>
  <si>
    <t>S-Adenosyl-L-methionine</t>
  </si>
  <si>
    <t>C15H22N6O5S</t>
  </si>
  <si>
    <t>C00019</t>
  </si>
  <si>
    <t>NADP+</t>
  </si>
  <si>
    <t>C21H29N7O17P3</t>
  </si>
  <si>
    <t>C00006</t>
  </si>
  <si>
    <t>NAD+</t>
  </si>
  <si>
    <t>C21H28N7O14P2</t>
  </si>
  <si>
    <t>C00003</t>
  </si>
  <si>
    <t>Heme</t>
  </si>
  <si>
    <t>C34H32FeN4O4</t>
  </si>
  <si>
    <t>C00032</t>
  </si>
  <si>
    <t>Tetrahydrofolate</t>
  </si>
  <si>
    <t>C19H23N7O6</t>
  </si>
  <si>
    <t>C00101</t>
  </si>
  <si>
    <t>Biotin</t>
  </si>
  <si>
    <t>C10H16N2O3S</t>
  </si>
  <si>
    <t>C00120</t>
  </si>
  <si>
    <t>Putrescine</t>
  </si>
  <si>
    <t>C4H12N2</t>
  </si>
  <si>
    <t>C00134</t>
  </si>
  <si>
    <t>Spermidine</t>
  </si>
  <si>
    <t>C7H19N3</t>
  </si>
  <si>
    <t>C00315</t>
  </si>
  <si>
    <t>RNA</t>
  </si>
  <si>
    <t>tool</t>
  </si>
  <si>
    <t>ATP</t>
  </si>
  <si>
    <t>C10H16N5O13P3</t>
  </si>
  <si>
    <t>C00002</t>
  </si>
  <si>
    <t>CTP</t>
  </si>
  <si>
    <t>C9H16N3O14P3</t>
  </si>
  <si>
    <t>C00063</t>
  </si>
  <si>
    <t>GTP</t>
  </si>
  <si>
    <t>C10H16N5O14P3</t>
  </si>
  <si>
    <t>C00044</t>
  </si>
  <si>
    <t>UTP</t>
  </si>
  <si>
    <t>C9H15N2O15P3</t>
  </si>
  <si>
    <t>C00075</t>
  </si>
  <si>
    <t>DNA</t>
  </si>
  <si>
    <t>dATP</t>
  </si>
  <si>
    <t>C10H16N5O12P3</t>
  </si>
  <si>
    <t>C00131</t>
  </si>
  <si>
    <t>dCTP</t>
  </si>
  <si>
    <t>C9H16N3O13P3</t>
  </si>
  <si>
    <t>C00458</t>
  </si>
  <si>
    <t>dGTP</t>
  </si>
  <si>
    <t>C00286</t>
  </si>
  <si>
    <t>dTTP</t>
  </si>
  <si>
    <t>C10H17N2O14P3</t>
  </si>
  <si>
    <t>C00459</t>
  </si>
  <si>
    <t>Protein</t>
  </si>
  <si>
    <t>L-Alanine</t>
  </si>
  <si>
    <t>C3H7NO2</t>
  </si>
  <si>
    <t>C00041</t>
  </si>
  <si>
    <t>L-Arginine</t>
  </si>
  <si>
    <t>C6H14N4O2</t>
  </si>
  <si>
    <t>C00062</t>
  </si>
  <si>
    <t>L-Asparagine</t>
  </si>
  <si>
    <t>C4H8N2O3</t>
  </si>
  <si>
    <t>C00152</t>
  </si>
  <si>
    <t>L-Aspartate</t>
  </si>
  <si>
    <t>C4H7NO4</t>
  </si>
  <si>
    <t>C00049</t>
  </si>
  <si>
    <t>L-Cysteine</t>
  </si>
  <si>
    <t>C3H7NO2S</t>
  </si>
  <si>
    <t>C00097</t>
  </si>
  <si>
    <t>L-Glutamate</t>
  </si>
  <si>
    <t>C5H9NO4</t>
  </si>
  <si>
    <t>C00025</t>
  </si>
  <si>
    <t>L-Glutamine</t>
  </si>
  <si>
    <t>C5H10N2O3</t>
  </si>
  <si>
    <t>C00064</t>
  </si>
  <si>
    <t>Glycine</t>
  </si>
  <si>
    <t>C2H5NO2</t>
  </si>
  <si>
    <t>C00037</t>
  </si>
  <si>
    <t>L-Histidine</t>
  </si>
  <si>
    <t>C6H9N3O2</t>
  </si>
  <si>
    <t>C00135</t>
  </si>
  <si>
    <t>L-Isoleucine</t>
  </si>
  <si>
    <t>C6H13NO2</t>
  </si>
  <si>
    <t>C00407</t>
  </si>
  <si>
    <t>L-Leucine</t>
  </si>
  <si>
    <t>C00123</t>
  </si>
  <si>
    <t>L-Lysine</t>
  </si>
  <si>
    <t>C6H14N2O2</t>
  </si>
  <si>
    <t>C00047</t>
  </si>
  <si>
    <t>L-Methionine</t>
  </si>
  <si>
    <t>C5H11NO2S</t>
  </si>
  <si>
    <t>C00073</t>
  </si>
  <si>
    <t>L-Phenylalanine</t>
  </si>
  <si>
    <t>C9H11NO2</t>
  </si>
  <si>
    <t>C00079</t>
  </si>
  <si>
    <t>L-Proline</t>
  </si>
  <si>
    <t>C5H9NO2</t>
  </si>
  <si>
    <t>C00148</t>
  </si>
  <si>
    <t>L-Serine</t>
  </si>
  <si>
    <t>C3H7NO3</t>
  </si>
  <si>
    <t>C00065</t>
  </si>
  <si>
    <t>L-Threonine</t>
  </si>
  <si>
    <t>C4H9NO3</t>
  </si>
  <si>
    <t>C00188</t>
  </si>
  <si>
    <t>L-Tryptophan</t>
  </si>
  <si>
    <t>C11H12N2O2</t>
  </si>
  <si>
    <t>C00078</t>
  </si>
  <si>
    <t>L-Tyrosine</t>
  </si>
  <si>
    <t>C9H11NO3</t>
  </si>
  <si>
    <t>C00082</t>
  </si>
  <si>
    <t>L-Valine</t>
  </si>
  <si>
    <t>C5H11NO2</t>
  </si>
  <si>
    <t>C00183</t>
  </si>
  <si>
    <t>Carbohydrates</t>
  </si>
  <si>
    <t>Starch</t>
  </si>
  <si>
    <t>C48H80O40</t>
  </si>
  <si>
    <t>C00369</t>
  </si>
  <si>
    <t>Cell Wall</t>
  </si>
  <si>
    <t>ADP-L-glycero-beta-D-manno-heptose</t>
  </si>
  <si>
    <t>C17H27N5O16P2</t>
  </si>
  <si>
    <t>C06398</t>
  </si>
  <si>
    <t>KDO2-LipidA</t>
  </si>
  <si>
    <t>C110H202N2O39P2</t>
  </si>
  <si>
    <t>C06026</t>
  </si>
  <si>
    <t>Undecaprenyl-diphospho-N-acetylmuramoyl-(N-acetylglucosamine)-L-alanyl-D-glutamyl-meso-2,6-diaminopimeloyl-D-alanyl-D-alanine</t>
  </si>
  <si>
    <t>C95H156N8O28P2</t>
  </si>
  <si>
    <t>C05898</t>
  </si>
  <si>
    <t>Lipids</t>
  </si>
  <si>
    <t>Phosphatidyl-D-myo-inositol</t>
  </si>
  <si>
    <t>C43H81O17P</t>
  </si>
  <si>
    <t>C01194</t>
  </si>
  <si>
    <t>Phosphatidate</t>
  </si>
  <si>
    <t>C37H71O12P</t>
  </si>
  <si>
    <t>Phosphatidylglycerol</t>
  </si>
  <si>
    <t>C40H77O14</t>
  </si>
  <si>
    <t>C00344</t>
  </si>
  <si>
    <t>Validation</t>
  </si>
  <si>
    <t>mass %</t>
  </si>
  <si>
    <t>MASS</t>
  </si>
  <si>
    <t>gM / gMM</t>
  </si>
  <si>
    <t>gM / gDW</t>
  </si>
  <si>
    <t>gMM / gDW</t>
  </si>
  <si>
    <t>M</t>
  </si>
  <si>
    <t>molecule (e.g. cofactor, amino acid, nucleotide, etc.)</t>
  </si>
  <si>
    <t>MM</t>
  </si>
  <si>
    <t>MacroMolecule (e.g. Cofactors, Protein, Nucleotides, etc.)</t>
  </si>
  <si>
    <t>Maintenance Costs</t>
  </si>
  <si>
    <t>Biosynthetic costs</t>
  </si>
  <si>
    <t>Macromolecular costs</t>
  </si>
  <si>
    <t>wt %</t>
  </si>
  <si>
    <t>tot mmol</t>
  </si>
  <si>
    <t>mmol ~P / mmol</t>
  </si>
  <si>
    <t>total</t>
  </si>
  <si>
    <t>Total</t>
  </si>
  <si>
    <t>Unknown GAM costs</t>
  </si>
  <si>
    <t>Total GAM</t>
  </si>
  <si>
    <t>C00416</t>
  </si>
  <si>
    <t>Supplementary Material</t>
  </si>
  <si>
    <t>Biomass composition in mmol of molecules per gram of biomass. Molecular wheight in green background cells were caculated using the fatty-acyl coa as R group in lipids. Amino acids molecular weight does not include a water molecule. Nucleotides molecular weight does not include diphosphate molecule.</t>
  </si>
  <si>
    <t>Cell wall composition.</t>
  </si>
  <si>
    <t>Table S2</t>
  </si>
  <si>
    <t>Table S3</t>
  </si>
  <si>
    <t>Table S4</t>
  </si>
  <si>
    <t>Table S5</t>
  </si>
  <si>
    <t>Table S6</t>
  </si>
  <si>
    <t>Table S1</t>
  </si>
  <si>
    <t>Reactions included in the model, including Gene-Protein-Reaction associations.</t>
  </si>
  <si>
    <t>Notes</t>
  </si>
  <si>
    <t>Phospholipids (PL)</t>
  </si>
  <si>
    <t xml:space="preserve"> Molecular Weight</t>
  </si>
  <si>
    <t>No. FA</t>
  </si>
  <si>
    <t>Phosphatidylcholine</t>
  </si>
  <si>
    <t>TOTAL</t>
  </si>
  <si>
    <t>Fatty Acids / Isoprenes</t>
  </si>
  <si>
    <t>Dodecanoic acid / Lauric acid</t>
  </si>
  <si>
    <t>Hexadecanoic acid / Palmitic acid</t>
  </si>
  <si>
    <t>Octadecanoic acid / Stearic acid</t>
  </si>
  <si>
    <t>Octadecenoic acid / Vaccenic acid</t>
  </si>
  <si>
    <t>Phosphatidylinositol (myo-inositol)</t>
  </si>
  <si>
    <t>Phosphatidyglycerol</t>
  </si>
  <si>
    <t>S. azorense Az-Fu1</t>
  </si>
  <si>
    <t>---</t>
  </si>
  <si>
    <t>Compound</t>
  </si>
  <si>
    <t>References</t>
  </si>
  <si>
    <r>
      <rPr>
        <i/>
        <sz val="11"/>
        <color theme="1"/>
        <rFont val="Calibri"/>
        <family val="2"/>
        <scheme val="minor"/>
      </rPr>
      <t>H. thermophilus</t>
    </r>
    <r>
      <rPr>
        <sz val="11"/>
        <color theme="1"/>
        <rFont val="Calibri"/>
        <family val="2"/>
        <scheme val="minor"/>
      </rPr>
      <t xml:space="preserve"> TK-6</t>
    </r>
    <r>
      <rPr>
        <vertAlign val="superscript"/>
        <sz val="11"/>
        <color theme="1"/>
        <rFont val="Calibri"/>
        <family val="2"/>
        <scheme val="minor"/>
      </rPr>
      <t>(1)</t>
    </r>
  </si>
  <si>
    <r>
      <rPr>
        <i/>
        <sz val="11"/>
        <color theme="1"/>
        <rFont val="Calibri"/>
        <family val="2"/>
        <scheme val="minor"/>
      </rPr>
      <t>S. azorense</t>
    </r>
    <r>
      <rPr>
        <sz val="11"/>
        <color theme="1"/>
        <rFont val="Calibri"/>
        <family val="2"/>
        <scheme val="minor"/>
      </rPr>
      <t xml:space="preserve"> Az-Fu1</t>
    </r>
  </si>
  <si>
    <r>
      <rPr>
        <i/>
        <sz val="11"/>
        <color theme="1"/>
        <rFont val="Calibri"/>
        <family val="2"/>
        <scheme val="minor"/>
      </rPr>
      <t>S. subterraneum</t>
    </r>
    <r>
      <rPr>
        <vertAlign val="superscript"/>
        <sz val="11"/>
        <color theme="1"/>
        <rFont val="Calibri"/>
        <family val="2"/>
        <scheme val="minor"/>
      </rPr>
      <t>(2)</t>
    </r>
  </si>
  <si>
    <r>
      <t xml:space="preserve">(1) Yoshino, J. I., Sugiyama, Y., Sakuda, S., Kodama, T., Nagasawa, H., Ishii, M., &amp; Igarashi, Y. (2001). Chemical structure of a novel aminophospholipid from Hydrogenobacter thermophilus strain TK-6. </t>
    </r>
    <r>
      <rPr>
        <i/>
        <sz val="11"/>
        <color theme="1"/>
        <rFont val="Calibri"/>
        <family val="2"/>
        <scheme val="minor"/>
      </rPr>
      <t>Journal of Bacteriology</t>
    </r>
    <r>
      <rPr>
        <sz val="11"/>
        <color theme="1"/>
        <rFont val="Calibri"/>
        <family val="2"/>
        <scheme val="minor"/>
      </rPr>
      <t xml:space="preserve">, </t>
    </r>
    <r>
      <rPr>
        <i/>
        <sz val="11"/>
        <color theme="1"/>
        <rFont val="Calibri"/>
        <family val="2"/>
        <scheme val="minor"/>
      </rPr>
      <t>183</t>
    </r>
    <r>
      <rPr>
        <sz val="11"/>
        <color theme="1"/>
        <rFont val="Calibri"/>
        <family val="2"/>
        <scheme val="minor"/>
      </rPr>
      <t>(21), 6302–6304. https://doi.org/10.1128/JB.183.21.6302-6304.2001</t>
    </r>
  </si>
  <si>
    <r>
      <t xml:space="preserve">(2) Takai, K., Kobayashi, H., Nealson, K. H., &amp; Horikoshi, K. (2003). Sulfurihydrogenibium subterraneum gen. nov., sp. nov., from a subsurface hot aquifer. </t>
    </r>
    <r>
      <rPr>
        <i/>
        <sz val="11"/>
        <color theme="1"/>
        <rFont val="Calibri"/>
        <family val="2"/>
        <scheme val="minor"/>
      </rPr>
      <t>International Journal of Systematic and Evolutionary Microbiology</t>
    </r>
    <r>
      <rPr>
        <sz val="11"/>
        <color theme="1"/>
        <rFont val="Calibri"/>
        <family val="2"/>
        <scheme val="minor"/>
      </rPr>
      <t xml:space="preserve">, </t>
    </r>
    <r>
      <rPr>
        <i/>
        <sz val="11"/>
        <color theme="1"/>
        <rFont val="Calibri"/>
        <family val="2"/>
        <scheme val="minor"/>
      </rPr>
      <t>53</t>
    </r>
    <r>
      <rPr>
        <sz val="11"/>
        <color theme="1"/>
        <rFont val="Calibri"/>
        <family val="2"/>
        <scheme val="minor"/>
      </rPr>
      <t>(3), 823–827. https://doi.org/10.1099/ijs.0.02506-0</t>
    </r>
  </si>
  <si>
    <t>Molecule MW</t>
  </si>
  <si>
    <t xml:space="preserve"> Core MW</t>
  </si>
  <si>
    <t>Cell Wall Composition</t>
  </si>
  <si>
    <t>Peptidoglycan</t>
  </si>
  <si>
    <t>LPS</t>
  </si>
  <si>
    <r>
      <t>E. coli</t>
    </r>
    <r>
      <rPr>
        <vertAlign val="superscript"/>
        <sz val="11"/>
        <color theme="1"/>
        <rFont val="Calibri"/>
        <family val="2"/>
        <scheme val="minor"/>
      </rPr>
      <t xml:space="preserve"> (1)</t>
    </r>
  </si>
  <si>
    <r>
      <t xml:space="preserve">(1) Feist, A. M., Henry, C. S., Reed, J. L., Krummenacker, M., Joyce, A. R., Karp, P. D., … Palsson, B. Ø. (2007). A genome-scale metabolic reconstruction for Escherichia coli K-12 MG1655 that accounts for 1260 ORFs and thermodynamic information. </t>
    </r>
    <r>
      <rPr>
        <i/>
        <sz val="11"/>
        <color theme="1"/>
        <rFont val="Calibri"/>
        <family val="2"/>
        <scheme val="minor"/>
      </rPr>
      <t>Molecular Systems Biology</t>
    </r>
    <r>
      <rPr>
        <sz val="11"/>
        <color theme="1"/>
        <rFont val="Calibri"/>
        <family val="2"/>
        <scheme val="minor"/>
      </rPr>
      <t xml:space="preserve">, </t>
    </r>
    <r>
      <rPr>
        <i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(121), 121. https://doi.org/10.1038/msb4100155</t>
    </r>
  </si>
  <si>
    <t>gene</t>
  </si>
  <si>
    <t>status</t>
  </si>
  <si>
    <t>name</t>
  </si>
  <si>
    <t>product</t>
  </si>
  <si>
    <t>score</t>
  </si>
  <si>
    <t>notes</t>
  </si>
  <si>
    <t>2.7.8.39</t>
  </si>
  <si>
    <t>HAD family hydrolase</t>
  </si>
  <si>
    <t>1.1.1.122</t>
  </si>
  <si>
    <t>2.1.1.61</t>
  </si>
  <si>
    <t>SULAZ_1730</t>
  </si>
  <si>
    <t>null</t>
  </si>
  <si>
    <t>50S ribosomal protein L36</t>
  </si>
  <si>
    <t>WP_012674200.1</t>
  </si>
  <si>
    <t>WP_028950139.1</t>
  </si>
  <si>
    <t>WP_041675768.1</t>
  </si>
  <si>
    <t>WP_083758884.1</t>
  </si>
  <si>
    <t>WP_083758887.1</t>
  </si>
  <si>
    <t>WP_083758903.1</t>
  </si>
  <si>
    <r>
      <t xml:space="preserve">Annotation of the genes present in </t>
    </r>
    <r>
      <rPr>
        <i/>
        <sz val="11"/>
        <color theme="1"/>
        <rFont val="Calibri"/>
        <family val="2"/>
        <scheme val="minor"/>
      </rPr>
      <t>S. azorense Az-Fu1</t>
    </r>
    <r>
      <rPr>
        <sz val="11"/>
        <color theme="1"/>
        <rFont val="Calibri"/>
        <family val="2"/>
        <scheme val="minor"/>
      </rPr>
      <t xml:space="preserve"> model</t>
    </r>
  </si>
  <si>
    <t>Average lipid and fatty acid compositions.</t>
  </si>
  <si>
    <t>Genes included in the model</t>
  </si>
  <si>
    <t>Metabolites included in the model</t>
  </si>
  <si>
    <t>Table S7</t>
  </si>
  <si>
    <t>WP_012673506.1</t>
  </si>
  <si>
    <t>0</t>
  </si>
  <si>
    <t>WP_012673743.1</t>
  </si>
  <si>
    <t>WP_012673704.1</t>
  </si>
  <si>
    <t>WP_012675101.1</t>
  </si>
  <si>
    <t>WP_012674597.1</t>
  </si>
  <si>
    <t>WP_012675054.1</t>
  </si>
  <si>
    <t>WP_012674318.1</t>
  </si>
  <si>
    <t>WP_012673811.1</t>
  </si>
  <si>
    <t>WP_049751948.1</t>
  </si>
  <si>
    <t>WP_012673718.1</t>
  </si>
  <si>
    <t>WP_012673722.1</t>
  </si>
  <si>
    <t>WP_012673594.1</t>
  </si>
  <si>
    <t>WP_012674288.1</t>
  </si>
  <si>
    <t>WP_012673864.1</t>
  </si>
  <si>
    <t>WP_012674601.1</t>
  </si>
  <si>
    <t>WP_012673906.1</t>
  </si>
  <si>
    <t>WP_012674918.1</t>
  </si>
  <si>
    <t>4</t>
  </si>
  <si>
    <t>WP_012674151.1</t>
  </si>
  <si>
    <t>WP_012673947.1</t>
  </si>
  <si>
    <t>WP_012674904.1</t>
  </si>
  <si>
    <t>WP_012673920.1</t>
  </si>
  <si>
    <t>WP_012674688.1</t>
  </si>
  <si>
    <t>WP_012673745.1</t>
  </si>
  <si>
    <t>WP_012674484.1</t>
  </si>
  <si>
    <t>WP_012673546.1</t>
  </si>
  <si>
    <t>WP_041675735.1</t>
  </si>
  <si>
    <t>WP_012674186.1</t>
  </si>
  <si>
    <t>WP_012674780.1</t>
  </si>
  <si>
    <t>WP_012673966.1</t>
  </si>
  <si>
    <t>WP_012674032.1</t>
  </si>
  <si>
    <t>2</t>
  </si>
  <si>
    <t>WP_012674755.1</t>
  </si>
  <si>
    <t>WP_012673964.1</t>
  </si>
  <si>
    <t>WP_012675028.1</t>
  </si>
  <si>
    <t>WP_012674231.1</t>
  </si>
  <si>
    <t>WP_012674345.1</t>
  </si>
  <si>
    <t>WP_012673619.1</t>
  </si>
  <si>
    <t>WP_012673952.1</t>
  </si>
  <si>
    <t>WP_012673849.1</t>
  </si>
  <si>
    <t>WP_012674941.1</t>
  </si>
  <si>
    <t>WP_041675739.1</t>
  </si>
  <si>
    <t>WP_012673476.1</t>
  </si>
  <si>
    <t>WP_012673847.1</t>
  </si>
  <si>
    <t>WP_012674624.1</t>
  </si>
  <si>
    <t>WP_012673970.1</t>
  </si>
  <si>
    <t>WP_012674732.1</t>
  </si>
  <si>
    <t>WP_012673575.1</t>
  </si>
  <si>
    <t>11</t>
  </si>
  <si>
    <t>WP_012674704.1</t>
  </si>
  <si>
    <t>WP_012673472.1</t>
  </si>
  <si>
    <t>WP_012674885.1</t>
  </si>
  <si>
    <t>WP_012674607.1</t>
  </si>
  <si>
    <t>WP_012674749.1</t>
  </si>
  <si>
    <t>WP_012674355.1</t>
  </si>
  <si>
    <t>WP_012673632.1</t>
  </si>
  <si>
    <t>WP_012674143.1</t>
  </si>
  <si>
    <t>WP_012675087.1</t>
  </si>
  <si>
    <t>WP_012673890.1</t>
  </si>
  <si>
    <t>WP_012674893.1</t>
  </si>
  <si>
    <t>WP_012674526.1</t>
  </si>
  <si>
    <t>WP_012674467.1</t>
  </si>
  <si>
    <t>WP_012673523.1</t>
  </si>
  <si>
    <t>WP_012674133.1</t>
  </si>
  <si>
    <t>WP_012673998.1</t>
  </si>
  <si>
    <t>WP_012673450.1</t>
  </si>
  <si>
    <t>WP_012673798.1</t>
  </si>
  <si>
    <t>WP_012674562.1</t>
  </si>
  <si>
    <t>WP_012673649.1</t>
  </si>
  <si>
    <t>WP_012674372.1</t>
  </si>
  <si>
    <t>WP_012674982.1</t>
  </si>
  <si>
    <t>3</t>
  </si>
  <si>
    <t>WP_012674277.1</t>
  </si>
  <si>
    <t>WP_012674932.1</t>
  </si>
  <si>
    <t>5</t>
  </si>
  <si>
    <t>WP_012674198.1</t>
  </si>
  <si>
    <t>WP_012674812.1</t>
  </si>
  <si>
    <t>WP_012673975.1</t>
  </si>
  <si>
    <t>WP_012673688.1</t>
  </si>
  <si>
    <t>WP_012674641.1</t>
  </si>
  <si>
    <t>WP_012673759.1</t>
  </si>
  <si>
    <t>WP_012674478.1</t>
  </si>
  <si>
    <t>WP_012674093.1</t>
  </si>
  <si>
    <t>WP_012675024.1</t>
  </si>
  <si>
    <t>WP_012673651.1</t>
  </si>
  <si>
    <t>WP_083758883.1</t>
  </si>
  <si>
    <t>WP_012674667.1</t>
  </si>
  <si>
    <t>WP_012673665.1</t>
  </si>
  <si>
    <t>WP_012674007.1</t>
  </si>
  <si>
    <t>WP_012674800.1</t>
  </si>
  <si>
    <t>WP_012675076.1</t>
  </si>
  <si>
    <t>WP_012673522.1</t>
  </si>
  <si>
    <t>WP_012675067.1</t>
  </si>
  <si>
    <t>WP_012674042.1</t>
  </si>
  <si>
    <t>WP_012674823.1</t>
  </si>
  <si>
    <t>WP_012673867.1</t>
  </si>
  <si>
    <t>WP_012675059.1</t>
  </si>
  <si>
    <t>WP_012674161.1</t>
  </si>
  <si>
    <t>WP_041675750.1</t>
  </si>
  <si>
    <t>WP_012674638.1</t>
  </si>
  <si>
    <t>WP_012673715.1</t>
  </si>
  <si>
    <t>WP_012674945.1</t>
  </si>
  <si>
    <t>WP_012674061.1</t>
  </si>
  <si>
    <t>WP_012673430.1</t>
  </si>
  <si>
    <t>WP_012674360.1</t>
  </si>
  <si>
    <t>WP_012673862.1</t>
  </si>
  <si>
    <t>WP_012674584.1</t>
  </si>
  <si>
    <t>WP_012673984.1</t>
  </si>
  <si>
    <t>WP_012674760.1</t>
  </si>
  <si>
    <t>WP_012674748.1</t>
  </si>
  <si>
    <t>WP_012674549.1</t>
  </si>
  <si>
    <t>WP_012673512.1</t>
  </si>
  <si>
    <t>WP_012673462.1</t>
  </si>
  <si>
    <t>WP_012674636.1</t>
  </si>
  <si>
    <t>WP_012674095.1</t>
  </si>
  <si>
    <t>WP_012674404.1</t>
  </si>
  <si>
    <t>WP_012675113.1</t>
  </si>
  <si>
    <t>10</t>
  </si>
  <si>
    <t>WP_012674103.1</t>
  </si>
  <si>
    <t>WP_012674842.1</t>
  </si>
  <si>
    <t>WP_012673871.1</t>
  </si>
  <si>
    <t>WP_012674378.1</t>
  </si>
  <si>
    <t>WP_012673484.1</t>
  </si>
  <si>
    <t>WP_012674393.1</t>
  </si>
  <si>
    <t>WP_012673863.1</t>
  </si>
  <si>
    <t>WP_012674917.1</t>
  </si>
  <si>
    <t>WP_012674967.1</t>
  </si>
  <si>
    <t>WP_012673958.1</t>
  </si>
  <si>
    <t>WP_012674887.1</t>
  </si>
  <si>
    <t>6</t>
  </si>
  <si>
    <t>WP_012674591.1</t>
  </si>
  <si>
    <t>WP_012674920.1</t>
  </si>
  <si>
    <t>WP_012674187.1</t>
  </si>
  <si>
    <t>WP_012675108.1</t>
  </si>
  <si>
    <t>WP_012674126.1</t>
  </si>
  <si>
    <t>WP_012674417.1</t>
  </si>
  <si>
    <t>WP_012673815.1</t>
  </si>
  <si>
    <t>WP_012674530.1</t>
  </si>
  <si>
    <t>WP_012674833.1</t>
  </si>
  <si>
    <t>WP_012673886.1</t>
  </si>
  <si>
    <t>WP_012674664.1</t>
  </si>
  <si>
    <t>WP_012673659.1</t>
  </si>
  <si>
    <t>WP_012674439.1</t>
  </si>
  <si>
    <t>WP_012673640.1</t>
  </si>
  <si>
    <t>WP_012675123.1</t>
  </si>
  <si>
    <t>WP_012674170.1</t>
  </si>
  <si>
    <t>WP_012674905.1</t>
  </si>
  <si>
    <t>WP_012674008.1</t>
  </si>
  <si>
    <t>WP_012675096.1</t>
  </si>
  <si>
    <t>WP_012674150.1</t>
  </si>
  <si>
    <t>WP_012674747.1</t>
  </si>
  <si>
    <t>WP_012674642.1</t>
  </si>
  <si>
    <t>WP_012675050.1</t>
  </si>
  <si>
    <t>WP_012674102.1</t>
  </si>
  <si>
    <t>WP_012674358.1</t>
  </si>
  <si>
    <t>WP_012674242.1</t>
  </si>
  <si>
    <t>WP_012674626.1</t>
  </si>
  <si>
    <t>WP_012673672.1</t>
  </si>
  <si>
    <t>WP_012673990.1</t>
  </si>
  <si>
    <t>WP_012674769.1</t>
  </si>
  <si>
    <t>WP_012673561.1</t>
  </si>
  <si>
    <t>WP_012674456.1</t>
  </si>
  <si>
    <t>WP_012674092.1</t>
  </si>
  <si>
    <t>WP_012675068.1</t>
  </si>
  <si>
    <t>WP_012674852.1</t>
  </si>
  <si>
    <t>WP_012674476.1</t>
  </si>
  <si>
    <t>WP_012673775.1</t>
  </si>
  <si>
    <t>WP_012674304.1</t>
  </si>
  <si>
    <t>WP_012674239.1</t>
  </si>
  <si>
    <t>WP_012674218.1</t>
  </si>
  <si>
    <t>WP_012674695.1</t>
  </si>
  <si>
    <t>WP_012674011.1</t>
  </si>
  <si>
    <t>WP_012674448.1</t>
  </si>
  <si>
    <t>WP_012673497.1</t>
  </si>
  <si>
    <t>WP_012674614.1</t>
  </si>
  <si>
    <t>WP_012673805.1</t>
  </si>
  <si>
    <t>WP_012674291.1</t>
  </si>
  <si>
    <t>WP_012673574.1</t>
  </si>
  <si>
    <t>WP_012674113.1</t>
  </si>
  <si>
    <t>WP_012674939.1</t>
  </si>
  <si>
    <t>WP_012673968.1</t>
  </si>
  <si>
    <t>WP_012674817.1</t>
  </si>
  <si>
    <t>WP_012674648.1</t>
  </si>
  <si>
    <t>WP_012673683.1</t>
  </si>
  <si>
    <t>WP_012674409.1</t>
  </si>
  <si>
    <t>WP_012673460.1</t>
  </si>
  <si>
    <t>WP_012674845.1</t>
  </si>
  <si>
    <t>WP_012674853.1</t>
  </si>
  <si>
    <t>WP_012673925.1</t>
  </si>
  <si>
    <t>WP_012674713.1</t>
  </si>
  <si>
    <t>WP_012673564.1</t>
  </si>
  <si>
    <t>WP_012673730.1</t>
  </si>
  <si>
    <t>WP_012674320.1</t>
  </si>
  <si>
    <t>WP_012673577.1</t>
  </si>
  <si>
    <t>WP_012674117.1</t>
  </si>
  <si>
    <t>WP_012675044.1</t>
  </si>
  <si>
    <t>WP_012674587.1</t>
  </si>
  <si>
    <t>WP_012673608.1</t>
  </si>
  <si>
    <t>WP_012674362.1</t>
  </si>
  <si>
    <t>WP_012674262.1</t>
  </si>
  <si>
    <t>WP_012675007.1</t>
  </si>
  <si>
    <t>WP_012674029.1</t>
  </si>
  <si>
    <t>WP_012674818.1</t>
  </si>
  <si>
    <t>WP_012673829.1</t>
  </si>
  <si>
    <t>WP_012674616.1</t>
  </si>
  <si>
    <t>WP_012673571.1</t>
  </si>
  <si>
    <t>WP_012673516.1</t>
  </si>
  <si>
    <t>WP_012674527.1</t>
  </si>
  <si>
    <t>WP_012674010.1</t>
  </si>
  <si>
    <t>WP_012674771.1</t>
  </si>
  <si>
    <t>WP_012673921.1</t>
  </si>
  <si>
    <t>WP_012674774.1</t>
  </si>
  <si>
    <t>WP_012674363.1</t>
  </si>
  <si>
    <t>WP_012674933.1</t>
  </si>
  <si>
    <t>WP_012674590.1</t>
  </si>
  <si>
    <t>WP_012673609.1</t>
  </si>
  <si>
    <t>WP_012673614.1</t>
  </si>
  <si>
    <t>WP_012674995.1</t>
  </si>
  <si>
    <t>WP_012673656.1</t>
  </si>
  <si>
    <t>WP_012674679.1</t>
  </si>
  <si>
    <t>WP_012673830.1</t>
  </si>
  <si>
    <t>WP_012674578.1</t>
  </si>
  <si>
    <t>WP_012673700.1</t>
  </si>
  <si>
    <t>WP_012674662.1</t>
  </si>
  <si>
    <t>WP_012674457.1</t>
  </si>
  <si>
    <t>WP_012673707.1</t>
  </si>
  <si>
    <t>WP_012674149.1</t>
  </si>
  <si>
    <t>WP_012673637.1</t>
  </si>
  <si>
    <t>WP_012673945.1</t>
  </si>
  <si>
    <t>WP_083758900.1</t>
  </si>
  <si>
    <t>WP_012674553.1</t>
  </si>
  <si>
    <t>WP_012673800.1</t>
  </si>
  <si>
    <t>WP_012674332.1</t>
  </si>
  <si>
    <t>WP_012673480.1</t>
  </si>
  <si>
    <t>WP_012673461.1</t>
  </si>
  <si>
    <t>WP_012674248.1</t>
  </si>
  <si>
    <t>WP_012674148.1</t>
  </si>
  <si>
    <t>WP_012675085.1</t>
  </si>
  <si>
    <t>WP_012674340.1</t>
  </si>
  <si>
    <t>WP_012673650.1</t>
  </si>
  <si>
    <t>WP_012673589.1</t>
  </si>
  <si>
    <t>WP_012674537.1</t>
  </si>
  <si>
    <t>WP_012673774.1</t>
  </si>
  <si>
    <t>WP_012674807.1</t>
  </si>
  <si>
    <t>WP_012673868.1</t>
  </si>
  <si>
    <t>WP_012674650.1</t>
  </si>
  <si>
    <t>WP_012674016.1</t>
  </si>
  <si>
    <t>WP_012674856.1</t>
  </si>
  <si>
    <t>WP_012674286.1</t>
  </si>
  <si>
    <t>WP_012673552.1</t>
  </si>
  <si>
    <t>WP_012674047.1</t>
  </si>
  <si>
    <t>WP_012674598.1</t>
  </si>
  <si>
    <t>WP_012674180.1</t>
  </si>
  <si>
    <t>WP_012674778.1</t>
  </si>
  <si>
    <t>WP_012673641.1</t>
  </si>
  <si>
    <t>WP_012674269.1</t>
  </si>
  <si>
    <t>WP_012674776.1</t>
  </si>
  <si>
    <t>WP_012674693.1</t>
  </si>
  <si>
    <t>WP_012673795.1</t>
  </si>
  <si>
    <t>WP_012674039.1</t>
  </si>
  <si>
    <t>WP_012674410.1</t>
  </si>
  <si>
    <t>WP_012674963.1</t>
  </si>
  <si>
    <t>WP_012674696.1</t>
  </si>
  <si>
    <t>WP_012673517.1</t>
  </si>
  <si>
    <t>WP_012674879.1</t>
  </si>
  <si>
    <t>WP_012673737.1</t>
  </si>
  <si>
    <t>WP_012674373.1</t>
  </si>
  <si>
    <t>WP_012674361.1</t>
  </si>
  <si>
    <t>WP_012673630.1</t>
  </si>
  <si>
    <t>WP_012674574.1</t>
  </si>
  <si>
    <t>WP_012673973.1</t>
  </si>
  <si>
    <t>WP_012674497.1</t>
  </si>
  <si>
    <t>WP_012673767.1</t>
  </si>
  <si>
    <t>WP_012674311.1</t>
  </si>
  <si>
    <t>WP_012674465.1</t>
  </si>
  <si>
    <t>WP_012674969.1</t>
  </si>
  <si>
    <t>WP_012674847.1</t>
  </si>
  <si>
    <t>WP_012674021.1</t>
  </si>
  <si>
    <t>WP_012673777.1</t>
  </si>
  <si>
    <t>WP_012674540.1</t>
  </si>
  <si>
    <t>WP_012674396.1</t>
  </si>
  <si>
    <t>WP_012673687.1</t>
  </si>
  <si>
    <t>WP_012675034.1</t>
  </si>
  <si>
    <t>WP_012673429.1</t>
  </si>
  <si>
    <t>WP_012674068.1</t>
  </si>
  <si>
    <t>WP_012674868.1</t>
  </si>
  <si>
    <t>WP_012674279.1</t>
  </si>
  <si>
    <t>WP_012675038.1</t>
  </si>
  <si>
    <t>WP_012674552.1</t>
  </si>
  <si>
    <t>WP_012673807.1</t>
  </si>
  <si>
    <t>WP_012674820.1</t>
  </si>
  <si>
    <t>WP_012674052.1</t>
  </si>
  <si>
    <t>WP_012673600.1</t>
  </si>
  <si>
    <t>WP_012674085.1</t>
  </si>
  <si>
    <t>WP_012673548.1</t>
  </si>
  <si>
    <t>WP_012674469.1</t>
  </si>
  <si>
    <t>WP_012674156.1</t>
  </si>
  <si>
    <t>WP_012675125.1</t>
  </si>
  <si>
    <t>WP_012673939.1</t>
  </si>
  <si>
    <t>WP_012673647.1</t>
  </si>
  <si>
    <t>WP_012674168.1</t>
  </si>
  <si>
    <t>WP_012674376.1</t>
  </si>
  <si>
    <t>WP_012674479.1</t>
  </si>
  <si>
    <t>WP_012674191.1</t>
  </si>
  <si>
    <t>WP_012674991.1</t>
  </si>
  <si>
    <t>WP_012674051.1</t>
  </si>
  <si>
    <t>WP_012674844.1</t>
  </si>
  <si>
    <t>WP_012674043.1</t>
  </si>
  <si>
    <t>WP_012675011.1</t>
  </si>
  <si>
    <t>WP_012674228.1</t>
  </si>
  <si>
    <t>WP_012673631.1</t>
  </si>
  <si>
    <t>WP_012674163.1</t>
  </si>
  <si>
    <t>WP_012673441.1</t>
  </si>
  <si>
    <t>WP_012674407.1</t>
  </si>
  <si>
    <t>WP_041675943.1</t>
  </si>
  <si>
    <t>WP_012674603.1</t>
  </si>
  <si>
    <t>WP_012674035.1</t>
  </si>
  <si>
    <t>WP_012674790.1</t>
  </si>
  <si>
    <t>WP_012674083.1</t>
  </si>
  <si>
    <t>WP_012674621.1</t>
  </si>
  <si>
    <t>WP_012673881.1</t>
  </si>
  <si>
    <t>WP_012675027.1</t>
  </si>
  <si>
    <t>WP_012673710.1</t>
  </si>
  <si>
    <t>WP_012674793.1</t>
  </si>
  <si>
    <t>WP_012674631.1</t>
  </si>
  <si>
    <t>WP_012673467.1</t>
  </si>
  <si>
    <t>WP_012674834.1</t>
  </si>
  <si>
    <t>WP_012674821.1</t>
  </si>
  <si>
    <t>WP_012673527.1</t>
  </si>
  <si>
    <t>WP_012674074.1</t>
  </si>
  <si>
    <t>WP_012673735.1</t>
  </si>
  <si>
    <t>WP_012674717.1</t>
  </si>
  <si>
    <t>WP_012674334.1</t>
  </si>
  <si>
    <t>WP_012673846.1</t>
  </si>
  <si>
    <t>WP_012674977.1</t>
  </si>
  <si>
    <t>WP_012673617.1</t>
  </si>
  <si>
    <t>WP_012674271.1</t>
  </si>
  <si>
    <t>WP_012674930.1</t>
  </si>
  <si>
    <t>WP_012674978.1</t>
  </si>
  <si>
    <t>WP_012674763.1</t>
  </si>
  <si>
    <t>WP_012673792.1</t>
  </si>
  <si>
    <t>WP_012674515.1</t>
  </si>
  <si>
    <t>WP_012674892.1</t>
  </si>
  <si>
    <t>WP_012673719.1</t>
  </si>
  <si>
    <t>WP_012674683.1</t>
  </si>
  <si>
    <t>WP_012673491.1</t>
  </si>
  <si>
    <t>WP_012673444.1</t>
  </si>
  <si>
    <t>WP_012673728.1</t>
  </si>
  <si>
    <t>WP_012673927.1</t>
  </si>
  <si>
    <t>WP_012675062.1</t>
  </si>
  <si>
    <t>WP_012673948.1</t>
  </si>
  <si>
    <t>WP_012674496.1</t>
  </si>
  <si>
    <t>WP_012673698.1</t>
  </si>
  <si>
    <t>WP_012674013.1</t>
  </si>
  <si>
    <t>WP_012674787.1</t>
  </si>
  <si>
    <t>WP_012674255.1</t>
  </si>
  <si>
    <t>WP_012675005.1</t>
  </si>
  <si>
    <t>WP_012674352.1</t>
  </si>
  <si>
    <t>WP_012673838.1</t>
  </si>
  <si>
    <t>WP_012674354.1</t>
  </si>
  <si>
    <t>WP_012673836.1</t>
  </si>
  <si>
    <t>WP_012674599.1</t>
  </si>
  <si>
    <t>WP_012674036.1</t>
  </si>
  <si>
    <t>WP_012674826.1</t>
  </si>
  <si>
    <t>WP_012674264.1</t>
  </si>
  <si>
    <t>WP_012673543.1</t>
  </si>
  <si>
    <t>WP_012674280.1</t>
  </si>
  <si>
    <t>WP_012674382.1</t>
  </si>
  <si>
    <t>WP_012674931.1</t>
  </si>
  <si>
    <t>WP_012673732.1</t>
  </si>
  <si>
    <t>WP_012674018.1</t>
  </si>
  <si>
    <t>WP_012673510.1</t>
  </si>
  <si>
    <t>WP_012674725.1</t>
  </si>
  <si>
    <t>WP_012674398.1</t>
  </si>
  <si>
    <t>WP_012673536.1</t>
  </si>
  <si>
    <t>WP_012675061.1</t>
  </si>
  <si>
    <t>WP_012674172.1</t>
  </si>
  <si>
    <t>WP_012674563.1</t>
  </si>
  <si>
    <t>WP_012673773.1</t>
  </si>
  <si>
    <t>WP_012674504.1</t>
  </si>
  <si>
    <t>WP_012673750.1</t>
  </si>
  <si>
    <t>WP_012674298.1</t>
  </si>
  <si>
    <t>WP_083758902.1</t>
  </si>
  <si>
    <t>WP_012675029.1</t>
  </si>
  <si>
    <t>WP_012674256.1</t>
  </si>
  <si>
    <t>WP_012674813.1</t>
  </si>
  <si>
    <t>WP_012674970.1</t>
  </si>
  <si>
    <t>WP_012673938.1</t>
  </si>
  <si>
    <t>WP_041675776.1</t>
  </si>
  <si>
    <t>WP_012674685.1</t>
  </si>
  <si>
    <t>WP_041675953.1</t>
  </si>
  <si>
    <t>WP_012673980.1</t>
  </si>
  <si>
    <t>WP_012674938.1</t>
  </si>
  <si>
    <t>WP_012673837.1</t>
  </si>
  <si>
    <t>WP_012674805.1</t>
  </si>
  <si>
    <t>WP_012673533.1</t>
  </si>
  <si>
    <t>WP_012674481.1</t>
  </si>
  <si>
    <t>WP_012674445.1</t>
  </si>
  <si>
    <t>WP_012674098.1</t>
  </si>
  <si>
    <t>WP_012675114.1</t>
  </si>
  <si>
    <t>WP_012673892.1</t>
  </si>
  <si>
    <t>WP_012459096.1</t>
  </si>
  <si>
    <t>WP_012674588.1</t>
  </si>
  <si>
    <t>WP_012673623.1</t>
  </si>
  <si>
    <t>WP_012674114.1</t>
  </si>
  <si>
    <t>WP_083758886.1</t>
  </si>
  <si>
    <t>WP_012674446.1</t>
  </si>
  <si>
    <t>WP_012673508.1</t>
  </si>
  <si>
    <t>WP_012674538.1</t>
  </si>
  <si>
    <t>WP_012674849.1</t>
  </si>
  <si>
    <t>WP_012674862.1</t>
  </si>
  <si>
    <t>WP_012673907.1</t>
  </si>
  <si>
    <t>WP_012674691.1</t>
  </si>
  <si>
    <t>WP_012673519.1</t>
  </si>
  <si>
    <t>WP_012675078.1</t>
  </si>
  <si>
    <t>WP_012673483.1</t>
  </si>
  <si>
    <t>WP_012673960.1</t>
  </si>
  <si>
    <t>WP_012674914.1</t>
  </si>
  <si>
    <t>WP_012674427.1</t>
  </si>
  <si>
    <t>WP_012673716.1</t>
  </si>
  <si>
    <t>WP_012673438.1</t>
  </si>
  <si>
    <t>WP_012674394.1</t>
  </si>
  <si>
    <t>WP_012674118.1</t>
  </si>
  <si>
    <t>WP_012675074.1</t>
  </si>
  <si>
    <t>WP_012674491.1</t>
  </si>
  <si>
    <t>WP_012673504.1</t>
  </si>
  <si>
    <t>WP_012675094.1</t>
  </si>
  <si>
    <t>WP_012674426.1</t>
  </si>
  <si>
    <t>WP_012674910.1</t>
  </si>
  <si>
    <t>WP_012673918.1</t>
  </si>
  <si>
    <t>WP_012673671.1</t>
  </si>
  <si>
    <t>WP_012674848.1</t>
  </si>
  <si>
    <t>WP_012673544.1</t>
  </si>
  <si>
    <t>WP_012674654.1</t>
  </si>
  <si>
    <t>WP_012674731.1</t>
  </si>
  <si>
    <t>WP_012674171.1</t>
  </si>
  <si>
    <t>WP_012674152.1</t>
  </si>
  <si>
    <t>WP_012674965.1</t>
  </si>
  <si>
    <t>WP_012674418.1</t>
  </si>
  <si>
    <t>WP_012673446.1</t>
  </si>
  <si>
    <t>WP_012673691.1</t>
  </si>
  <si>
    <t>WP_012674899.1</t>
  </si>
  <si>
    <t>WP_012673791.1</t>
  </si>
  <si>
    <t>WP_012674509.1</t>
  </si>
  <si>
    <t>WP_012674027.1</t>
  </si>
  <si>
    <t>WP_012674764.1</t>
  </si>
  <si>
    <t>WP_012673770.1</t>
  </si>
  <si>
    <t>WP_012674923.1</t>
  </si>
  <si>
    <t>WP_012673949.1</t>
  </si>
  <si>
    <t>WP_012675083.1</t>
  </si>
  <si>
    <t>WP_012674107.1</t>
  </si>
  <si>
    <t>WP_012673563.1</t>
  </si>
  <si>
    <t>WP_012674178.1</t>
  </si>
  <si>
    <t>WP_012673703.1</t>
  </si>
  <si>
    <t>WP_012674666.1</t>
  </si>
  <si>
    <t>WP_012674189.1</t>
  </si>
  <si>
    <t>WP_012674824.1</t>
  </si>
  <si>
    <t>WP_012674100.1</t>
  </si>
  <si>
    <t>WP_012675004.1</t>
  </si>
  <si>
    <t>WP_012673496.1</t>
  </si>
  <si>
    <t>WP_012674462.1</t>
  </si>
  <si>
    <t>WP_012673702.1</t>
  </si>
  <si>
    <t>WP_012673620.1</t>
  </si>
  <si>
    <t>WP_012674159.1</t>
  </si>
  <si>
    <t>WP_012675089.1</t>
  </si>
  <si>
    <t>WP_012673643.1</t>
  </si>
  <si>
    <t>WP_012674338.1</t>
  </si>
  <si>
    <t>WP_012673860.1</t>
  </si>
  <si>
    <t>WP_012674625.1</t>
  </si>
  <si>
    <t>WP_012674937.1</t>
  </si>
  <si>
    <t>WP_012674863.1</t>
  </si>
  <si>
    <t>WP_012673878.1</t>
  </si>
  <si>
    <t>WP_012674988.1</t>
  </si>
  <si>
    <t>WP_012674274.1</t>
  </si>
  <si>
    <t>WP_012674942.1</t>
  </si>
  <si>
    <t>WP_012674866.1</t>
  </si>
  <si>
    <t>WP_041675784.1</t>
  </si>
  <si>
    <t>WP_012673812.1</t>
  </si>
  <si>
    <t>WP_012674450.1</t>
  </si>
  <si>
    <t>WP_012675058.1</t>
  </si>
  <si>
    <t>WP_012674518.1</t>
  </si>
  <si>
    <t>WP_012674643.1</t>
  </si>
  <si>
    <t>WP_012673658.1</t>
  </si>
  <si>
    <t>WP_012674474.1</t>
  </si>
  <si>
    <t>WP_012673532.1</t>
  </si>
  <si>
    <t>WP_012675122.1</t>
  </si>
  <si>
    <t>WP_012674921.1</t>
  </si>
  <si>
    <t>WP_012673744.1</t>
  </si>
  <si>
    <t>WP_012674929.1</t>
  </si>
  <si>
    <t>WP_012673604.1</t>
  </si>
  <si>
    <t>WP_012673967.1</t>
  </si>
  <si>
    <t>WP_012674796.1</t>
  </si>
  <si>
    <t>WP_012674714.1</t>
  </si>
  <si>
    <t>WP_012673679.1</t>
  </si>
  <si>
    <t>WP_012673513.1</t>
  </si>
  <si>
    <t>WP_012675012.1</t>
  </si>
  <si>
    <t>WP_012673842.1</t>
  </si>
  <si>
    <t>WP_012674379.1</t>
  </si>
  <si>
    <t>WP_012674451.1</t>
  </si>
  <si>
    <t>WP_012674545.1</t>
  </si>
  <si>
    <t>WP_012674680.1</t>
  </si>
  <si>
    <t>WP_012673692.1</t>
  </si>
  <si>
    <t>WP_012674825.1</t>
  </si>
  <si>
    <t>WP_012673908.1</t>
  </si>
  <si>
    <t>WP_012674297.1</t>
  </si>
  <si>
    <t>WP_012673717.1</t>
  </si>
  <si>
    <t>WP_012674767.1</t>
  </si>
  <si>
    <t>WP_083758888.1</t>
  </si>
  <si>
    <t>WP_012675001.1</t>
  </si>
  <si>
    <t>WP_012674323.1</t>
  </si>
  <si>
    <t>WP_012673629.1</t>
  </si>
  <si>
    <t>WP_012674437.1</t>
  </si>
  <si>
    <t>WP_012674539.1</t>
  </si>
  <si>
    <t>WP_012673761.1</t>
  </si>
  <si>
    <t>WP_012674736.1</t>
  </si>
  <si>
    <t>WP_012674836.1</t>
  </si>
  <si>
    <t>WP_012674495.1</t>
  </si>
  <si>
    <t>WP_012673445.1</t>
  </si>
  <si>
    <t>WP_012674438.1</t>
  </si>
  <si>
    <t>WP_012673459.1</t>
  </si>
  <si>
    <t>WP_083758889.1</t>
  </si>
  <si>
    <t>WP_012674572.1</t>
  </si>
  <si>
    <t>WP_012674909.1</t>
  </si>
  <si>
    <t>WP_012673882.1</t>
  </si>
  <si>
    <t>WP_012675060.1</t>
  </si>
  <si>
    <t>WP_012673996.1</t>
  </si>
  <si>
    <t>WP_012674971.1</t>
  </si>
  <si>
    <t>WP_012673752.1</t>
  </si>
  <si>
    <t>WP_012674744.1</t>
  </si>
  <si>
    <t>WP_012673782.1</t>
  </si>
  <si>
    <t>WP_012674308.1</t>
  </si>
  <si>
    <t>WP_012673928.1</t>
  </si>
  <si>
    <t>WP_012674558.1</t>
  </si>
  <si>
    <t>WP_012675115.1</t>
  </si>
  <si>
    <t>WP_012673870.1</t>
  </si>
  <si>
    <t>WP_012673500.1</t>
  </si>
  <si>
    <t>WP_012674661.1</t>
  </si>
  <si>
    <t>WP_012673786.1</t>
  </si>
  <si>
    <t>WP_012673879.1</t>
  </si>
  <si>
    <t>WP_012675023.1</t>
  </si>
  <si>
    <t>WP_012674111.1</t>
  </si>
  <si>
    <t>WP_012675016.1</t>
  </si>
  <si>
    <t>WP_012673440.1</t>
  </si>
  <si>
    <t>76</t>
  </si>
  <si>
    <t>WP_012673852.1</t>
  </si>
  <si>
    <t>WP_012674593.1</t>
  </si>
  <si>
    <t>WP_012674238.1</t>
  </si>
  <si>
    <t>WP_012674772.1</t>
  </si>
  <si>
    <t>WP_012673452.1</t>
  </si>
  <si>
    <t>WP_012675070.1</t>
  </si>
  <si>
    <t>WP_012674330.1</t>
  </si>
  <si>
    <t>WP_012673560.1</t>
  </si>
  <si>
    <t>WP_012674546.1</t>
  </si>
  <si>
    <t>WP_012673796.1</t>
  </si>
  <si>
    <t>WP_012674482.1</t>
  </si>
  <si>
    <t>WP_012673917.1</t>
  </si>
  <si>
    <t>WP_012674894.1</t>
  </si>
  <si>
    <t>WP_012674075.1</t>
  </si>
  <si>
    <t>WP_012674071.1</t>
  </si>
  <si>
    <t>WP_012674389.1</t>
  </si>
  <si>
    <t>WP_012673428.1</t>
  </si>
  <si>
    <t>WP_012674351.1</t>
  </si>
  <si>
    <t>WP_012674594.1</t>
  </si>
  <si>
    <t>WP_012674751.1</t>
  </si>
  <si>
    <t>WP_012673880.1</t>
  </si>
  <si>
    <t>WP_012674639.1</t>
  </si>
  <si>
    <t>WP_012673437.1</t>
  </si>
  <si>
    <t>WP_012674637.1</t>
  </si>
  <si>
    <t>WP_012674585.1</t>
  </si>
  <si>
    <t>WP_012674895.1</t>
  </si>
  <si>
    <t>WP_041675990.1</t>
  </si>
  <si>
    <t>WP_012674985.1</t>
  </si>
  <si>
    <t>WP_012675119.1</t>
  </si>
  <si>
    <t>WP_012674335.1</t>
  </si>
  <si>
    <t>WP_012674779.1</t>
  </si>
  <si>
    <t>WP_012673969.1</t>
  </si>
  <si>
    <t>WP_012674237.1</t>
  </si>
  <si>
    <t>WP_012674768.1</t>
  </si>
  <si>
    <t>WP_012673584.1</t>
  </si>
  <si>
    <t>WP_012675000.1</t>
  </si>
  <si>
    <t>WP_041675796.1</t>
  </si>
  <si>
    <t>WP_012675127.1</t>
  </si>
  <si>
    <t>WP_012673734.1</t>
  </si>
  <si>
    <t>WP_012674442.1</t>
  </si>
  <si>
    <t>WP_012674494.1</t>
  </si>
  <si>
    <t>WP_012674990.1</t>
  </si>
  <si>
    <t>WP_012674698.1</t>
  </si>
  <si>
    <t>WP_012673503.1</t>
  </si>
  <si>
    <t>WP_012674808.1</t>
  </si>
  <si>
    <t>WP_012673680.1</t>
  </si>
  <si>
    <t>WP_012675009.1</t>
  </si>
  <si>
    <t>WP_012673606.1</t>
  </si>
  <si>
    <t>WP_012674026.1</t>
  </si>
  <si>
    <t>WP_012673825.1</t>
  </si>
  <si>
    <t>WP_012674628.1</t>
  </si>
  <si>
    <t>WP_012673682.1</t>
  </si>
  <si>
    <t>WP_012674405.1</t>
  </si>
  <si>
    <t>WP_012673492.1</t>
  </si>
  <si>
    <t>WP_012675030.1</t>
  </si>
  <si>
    <t>WP_012674205.1</t>
  </si>
  <si>
    <t>WP_012674957.1</t>
  </si>
  <si>
    <t>WP_012674031.1</t>
  </si>
  <si>
    <t>WP_012674721.1</t>
  </si>
  <si>
    <t>WP_012673781.1</t>
  </si>
  <si>
    <t>WP_012674284.1</t>
  </si>
  <si>
    <t>WP_012674940.1</t>
  </si>
  <si>
    <t>WP_012674199.1</t>
  </si>
  <si>
    <t>WP_012674762.1</t>
  </si>
  <si>
    <t>WP_012674038.1</t>
  </si>
  <si>
    <t>WP_012674577.1</t>
  </si>
  <si>
    <t>WP_012673822.1</t>
  </si>
  <si>
    <t>WP_012674524.1</t>
  </si>
  <si>
    <t>WP_012673727.1</t>
  </si>
  <si>
    <t>WP_012674140.1</t>
  </si>
  <si>
    <t>WP_012674652.1</t>
  </si>
  <si>
    <t>WP_012673799.1</t>
  </si>
  <si>
    <t>WP_012674295.1</t>
  </si>
  <si>
    <t>WP_012673596.1</t>
  </si>
  <si>
    <t>WP_012674314.1</t>
  </si>
  <si>
    <t>WP_012674557.1</t>
  </si>
  <si>
    <t>WP_012674233.1</t>
  </si>
  <si>
    <t>WP_012674435.1</t>
  </si>
  <si>
    <t>WP_012673427.1</t>
  </si>
  <si>
    <t>WP_012674706.1</t>
  </si>
  <si>
    <t>WP_012673526.1</t>
  </si>
  <si>
    <t>WP_012674046.1</t>
  </si>
  <si>
    <t>WP_012673748.1</t>
  </si>
  <si>
    <t>WP_012674123.1</t>
  </si>
  <si>
    <t>WP_012675072.1</t>
  </si>
  <si>
    <t>WP_012674835.1</t>
  </si>
  <si>
    <t>WP_012673887.1</t>
  </si>
  <si>
    <t>WP_012674686.1</t>
  </si>
  <si>
    <t>WP_012673733.1</t>
  </si>
  <si>
    <t>WP_012673540.1</t>
  </si>
  <si>
    <t>WP_012674136.1</t>
  </si>
  <si>
    <t>WP_012674459.1</t>
  </si>
  <si>
    <t>WP_012674014.1</t>
  </si>
  <si>
    <t>WP_012674162.1</t>
  </si>
  <si>
    <t>WP_012674874.1</t>
  </si>
  <si>
    <t>WP_012674009.1</t>
  </si>
  <si>
    <t>WP_012674737.1</t>
  </si>
  <si>
    <t>WP_012674649.1</t>
  </si>
  <si>
    <t>WP_012673653.1</t>
  </si>
  <si>
    <t>WP_012674502.1</t>
  </si>
  <si>
    <t>WP_012673766.1</t>
  </si>
  <si>
    <t>WP_012674663.1</t>
  </si>
  <si>
    <t>WP_012674177.1</t>
  </si>
  <si>
    <t>WP_012674369.1</t>
  </si>
  <si>
    <t>WP_012674487.1</t>
  </si>
  <si>
    <t>WP_012674998.1</t>
  </si>
  <si>
    <t>WP_012673485.1</t>
  </si>
  <si>
    <t>WP_012674803.1</t>
  </si>
  <si>
    <t>WP_012673674.1</t>
  </si>
  <si>
    <t>WP_012675017.1</t>
  </si>
  <si>
    <t>WP_012673530.1</t>
  </si>
  <si>
    <t>WP_012674789.1</t>
  </si>
  <si>
    <t>WP_012674067.1</t>
  </si>
  <si>
    <t>WP_012675118.1</t>
  </si>
  <si>
    <t>WP_012673545.1</t>
  </si>
  <si>
    <t>WP_012674901.1</t>
  </si>
  <si>
    <t>WP_012674073.1</t>
  </si>
  <si>
    <t>WP_012673932.1</t>
  </si>
  <si>
    <t>WP_012674881.1</t>
  </si>
  <si>
    <t>WP_012674694.1</t>
  </si>
  <si>
    <t>WP_012673993.1</t>
  </si>
  <si>
    <t>WP_012674204.1</t>
  </si>
  <si>
    <t>WP_012674210.1</t>
  </si>
  <si>
    <t>8</t>
  </si>
  <si>
    <t>WP_012673481.1</t>
  </si>
  <si>
    <t>WP_012674412.1</t>
  </si>
  <si>
    <t>WP_012673741.1</t>
  </si>
  <si>
    <t>WP_012673451.1</t>
  </si>
  <si>
    <t>WP_012674500.1</t>
  </si>
  <si>
    <t>WP_012673845.1</t>
  </si>
  <si>
    <t>WP_012674720.1</t>
  </si>
  <si>
    <t>WP_012673731.1</t>
  </si>
  <si>
    <t>WP_012674468.1</t>
  </si>
  <si>
    <t>WP_041675803.1</t>
  </si>
  <si>
    <t>WP_083758890.1</t>
  </si>
  <si>
    <t>WP_012675020.1</t>
  </si>
  <si>
    <t>WP_012674048.1</t>
  </si>
  <si>
    <t>WP_012673857.1</t>
  </si>
  <si>
    <t>WP_041676012.1</t>
  </si>
  <si>
    <t>WP_012674501.1</t>
  </si>
  <si>
    <t>WP_012673593.1</t>
  </si>
  <si>
    <t>WP_012674488.1</t>
  </si>
  <si>
    <t>WP_012673848.1</t>
  </si>
  <si>
    <t>WP_012674512.1</t>
  </si>
  <si>
    <t>WP_012673607.1</t>
  </si>
  <si>
    <t>WP_012674710.1</t>
  </si>
  <si>
    <t>WP_012674089.1</t>
  </si>
  <si>
    <t>WP_012673603.1</t>
  </si>
  <si>
    <t>WP_012673885.1</t>
  </si>
  <si>
    <t>WP_012673783.1</t>
  </si>
  <si>
    <t>WP_012674025.1</t>
  </si>
  <si>
    <t>WP_012673736.1</t>
  </si>
  <si>
    <t>WP_012673624.1</t>
  </si>
  <si>
    <t>WP_012674350.1</t>
  </si>
  <si>
    <t>WP_012674801.1</t>
  </si>
  <si>
    <t>WP_012674267.1</t>
  </si>
  <si>
    <t>WP_012674547.1</t>
  </si>
  <si>
    <t>WP_041675811.1</t>
  </si>
  <si>
    <t>WP_012674316.1</t>
  </si>
  <si>
    <t>WP_012674366.1</t>
  </si>
  <si>
    <t>WP_012673621.1</t>
  </si>
  <si>
    <t>WP_012674541.1</t>
  </si>
  <si>
    <t>WP_012673726.1</t>
  </si>
  <si>
    <t>WP_012674858.1</t>
  </si>
  <si>
    <t>WP_012674158.1</t>
  </si>
  <si>
    <t>WP_012674955.1</t>
  </si>
  <si>
    <t>WP_012674127.1</t>
  </si>
  <si>
    <t>WP_012674742.1</t>
  </si>
  <si>
    <t>WP_012674346.1</t>
  </si>
  <si>
    <t>WP_012673753.1</t>
  </si>
  <si>
    <t>WP_012673893.1</t>
  </si>
  <si>
    <t>WP_012674867.1</t>
  </si>
  <si>
    <t>WP_012674896.1</t>
  </si>
  <si>
    <t>WP_012673909.1</t>
  </si>
  <si>
    <t>WP_012673803.1</t>
  </si>
  <si>
    <t>WP_012674520.1</t>
  </si>
  <si>
    <t>WP_012674522.1</t>
  </si>
  <si>
    <t>WP_012673797.1</t>
  </si>
  <si>
    <t>WP_012673902.1</t>
  </si>
  <si>
    <t>WP_041676014.1</t>
  </si>
  <si>
    <t>WP_012674145.1</t>
  </si>
  <si>
    <t>WP_012673509.1</t>
  </si>
  <si>
    <t>WP_012674816.1</t>
  </si>
  <si>
    <t>WP_012673828.1</t>
  </si>
  <si>
    <t>WP_012674595.1</t>
  </si>
  <si>
    <t>WP_012673439.1</t>
  </si>
  <si>
    <t>WP_012673464.1</t>
  </si>
  <si>
    <t>WP_012674260.1</t>
  </si>
  <si>
    <t>WP_012675013.1</t>
  </si>
  <si>
    <t>WP_012674305.1</t>
  </si>
  <si>
    <t>WP_012673554.1</t>
  </si>
  <si>
    <t>WP_012673697.1</t>
  </si>
  <si>
    <t>WP_041675814.1</t>
  </si>
  <si>
    <t>WP_012674915.1</t>
  </si>
  <si>
    <t>WP_012674154.1</t>
  </si>
  <si>
    <t>WP_012674138.1</t>
  </si>
  <si>
    <t>WP_012675109.1</t>
  </si>
  <si>
    <t>WP_012673489.1</t>
  </si>
  <si>
    <t>WP_012674302.1</t>
  </si>
  <si>
    <t>WP_012674077.1</t>
  </si>
  <si>
    <t>WP_012674443.1</t>
  </si>
  <si>
    <t>WP_012673550.1</t>
  </si>
  <si>
    <t>WP_012673873.1</t>
  </si>
  <si>
    <t>WP_012673765.1</t>
  </si>
  <si>
    <t>WP_012674091.1</t>
  </si>
  <si>
    <t>WP_012674900.1</t>
  </si>
  <si>
    <t>WP_012674463.1</t>
  </si>
  <si>
    <t>WP_012674888.1</t>
  </si>
  <si>
    <t>WP_012674157.1</t>
  </si>
  <si>
    <t>WP_012673910.1</t>
  </si>
  <si>
    <t>WP_012674897.1</t>
  </si>
  <si>
    <t>WP_012674875.1</t>
  </si>
  <si>
    <t>WP_012673901.1</t>
  </si>
  <si>
    <t>WP_012674401.1</t>
  </si>
  <si>
    <t>WP_012673661.1</t>
  </si>
  <si>
    <t>WP_012674112.1</t>
  </si>
  <si>
    <t>WP_012675045.1</t>
  </si>
  <si>
    <t>WP_012673502.1</t>
  </si>
  <si>
    <t>WP_012674440.1</t>
  </si>
  <si>
    <t>WP_012673943.1</t>
  </si>
  <si>
    <t>WP_012674912.1</t>
  </si>
  <si>
    <t>WP_012673463.1</t>
  </si>
  <si>
    <t>WP_012674475.1</t>
  </si>
  <si>
    <t>WP_012673648.1</t>
  </si>
  <si>
    <t>WP_012674611.1</t>
  </si>
  <si>
    <t>WP_041675819.1</t>
  </si>
  <si>
    <t>WP_012674213.1</t>
  </si>
  <si>
    <t>WP_012674559.1</t>
  </si>
  <si>
    <t>WP_012673900.1</t>
  </si>
  <si>
    <t>WP_012674829.1</t>
  </si>
  <si>
    <t>WP_012674088.1</t>
  </si>
  <si>
    <t>WP_012675018.1</t>
  </si>
  <si>
    <t>WP_012674225.1</t>
  </si>
  <si>
    <t>WP_012673528.1</t>
  </si>
  <si>
    <t>WP_012674508.1</t>
  </si>
  <si>
    <t>WP_012674370.1</t>
  </si>
  <si>
    <t>WP_012673646.1</t>
  </si>
  <si>
    <t>WP_012675098.1</t>
  </si>
  <si>
    <t>WP_012674347.1</t>
  </si>
  <si>
    <t>WP_012674024.1</t>
  </si>
  <si>
    <t>WP_012674782.1</t>
  </si>
  <si>
    <t>WP_012673793.1</t>
  </si>
  <si>
    <t>WP_012675035.1</t>
  </si>
  <si>
    <t>WP_012674030.1</t>
  </si>
  <si>
    <t>WP_012674716.1</t>
  </si>
  <si>
    <t>WP_012675090.1</t>
  </si>
  <si>
    <t>WP_012673859.1</t>
  </si>
  <si>
    <t>WP_012674618.1</t>
  </si>
  <si>
    <t>WP_012673588.1</t>
  </si>
  <si>
    <t>WP_012674044.1</t>
  </si>
  <si>
    <t>WP_012674258.1</t>
  </si>
  <si>
    <t>WP_012674989.1</t>
  </si>
  <si>
    <t>WP_012673562.1</t>
  </si>
  <si>
    <t>WP_012674368.1</t>
  </si>
  <si>
    <t>WP_049751976.1</t>
  </si>
  <si>
    <t>WP_012674623.1</t>
  </si>
  <si>
    <t>WP_012674665.1</t>
  </si>
  <si>
    <t>WP_012673712.1</t>
  </si>
  <si>
    <t>WP_012674015.1</t>
  </si>
  <si>
    <t>WP_012674733.1</t>
  </si>
  <si>
    <t>WP_012674208.1</t>
  </si>
  <si>
    <t>WP_012674959.1</t>
  </si>
  <si>
    <t>WP_012673582.1</t>
  </si>
  <si>
    <t>WP_012674353.1</t>
  </si>
  <si>
    <t>WP_012674193.1</t>
  </si>
  <si>
    <t>WP_012673987.1</t>
  </si>
  <si>
    <t>WP_012674745.1</t>
  </si>
  <si>
    <t>WP_012674202.1</t>
  </si>
  <si>
    <t>WP_012674983.1</t>
  </si>
  <si>
    <t>WP_012673515.1</t>
  </si>
  <si>
    <t>WP_012674555.1</t>
  </si>
  <si>
    <t>WP_012674006.1</t>
  </si>
  <si>
    <t>WP_012674810.1</t>
  </si>
  <si>
    <t>WP_012674612.1</t>
  </si>
  <si>
    <t>WP_012674656.1</t>
  </si>
  <si>
    <t>WP_012673695.1</t>
  </si>
  <si>
    <t>WP_012674433.1</t>
  </si>
  <si>
    <t>WP_012673856.1</t>
  </si>
  <si>
    <t>WP_012673877.1</t>
  </si>
  <si>
    <t>WP_012674722.1</t>
  </si>
  <si>
    <t>WP_012674602.1</t>
  </si>
  <si>
    <t>WP_012673627.1</t>
  </si>
  <si>
    <t>WP_041675830.1</t>
  </si>
  <si>
    <t>WP_012674023.1</t>
  </si>
  <si>
    <t>WP_012675022.1</t>
  </si>
  <si>
    <t>WP_012674190.1</t>
  </si>
  <si>
    <t>WP_041676043.1</t>
  </si>
  <si>
    <t>WP_012673501.1</t>
  </si>
  <si>
    <t>WP_012673689.1</t>
  </si>
  <si>
    <t>WP_012674058.1</t>
  </si>
  <si>
    <t>WP_012674646.1</t>
  </si>
  <si>
    <t>WP_012674797.1</t>
  </si>
  <si>
    <t>WP_012674050.1</t>
  </si>
  <si>
    <t>WP_012673622.1</t>
  </si>
  <si>
    <t>WP_012674569.1</t>
  </si>
  <si>
    <t>WP_012674734.1</t>
  </si>
  <si>
    <t>WP_012674057.1</t>
  </si>
  <si>
    <t>WP_012674055.1</t>
  </si>
  <si>
    <t>WP_012673694.1</t>
  </si>
  <si>
    <t>WP_012673521.1</t>
  </si>
  <si>
    <t>WP_012675025.1</t>
  </si>
  <si>
    <t>WP_012674676.1</t>
  </si>
  <si>
    <t>WP_012674746.1</t>
  </si>
  <si>
    <t>WP_012675052.1</t>
  </si>
  <si>
    <t>WP_012674230.1</t>
  </si>
  <si>
    <t>WP_012674176.1</t>
  </si>
  <si>
    <t>WP_012675107.1</t>
  </si>
  <si>
    <t>WP_012674341.1</t>
  </si>
  <si>
    <t>WP_012673644.1</t>
  </si>
  <si>
    <t>WP_012673760.1</t>
  </si>
  <si>
    <t>WP_012674324.1</t>
  </si>
  <si>
    <t>WP_012674066.1</t>
  </si>
  <si>
    <t>WP_012674528.1</t>
  </si>
  <si>
    <t>WP_012675019.1</t>
  </si>
  <si>
    <t>WP_012674658.1</t>
  </si>
  <si>
    <t>WP_012674877.1</t>
  </si>
  <si>
    <t>WP_012673951.1</t>
  </si>
  <si>
    <t>WP_012675043.1</t>
  </si>
  <si>
    <t>WP_012674241.1</t>
  </si>
  <si>
    <t>WP_012674878.1</t>
  </si>
  <si>
    <t>WP_012673919.1</t>
  </si>
  <si>
    <t>WP_012675056.1</t>
  </si>
  <si>
    <t>WP_012674139.1</t>
  </si>
  <si>
    <t>WP_012674423.1</t>
  </si>
  <si>
    <t>WP_012675063.1</t>
  </si>
  <si>
    <t>WP_012674108.1</t>
  </si>
  <si>
    <t>WP_012674613.1</t>
  </si>
  <si>
    <t>WP_012674289.1</t>
  </si>
  <si>
    <t>WP_012673567.1</t>
  </si>
  <si>
    <t>WP_012674573.1</t>
  </si>
  <si>
    <t>WP_012673725.1</t>
  </si>
  <si>
    <t>WP_012674794.1</t>
  </si>
  <si>
    <t>WP_012674028.1</t>
  </si>
  <si>
    <t>WP_012674975.1</t>
  </si>
  <si>
    <t>WP_012674560.1</t>
  </si>
  <si>
    <t>WP_012674677.1</t>
  </si>
  <si>
    <t>WP_012674619.1</t>
  </si>
  <si>
    <t>WP_012673553.1</t>
  </si>
  <si>
    <t>WP_012674310.1</t>
  </si>
  <si>
    <t>WP_012674216.1</t>
  </si>
  <si>
    <t>WP_012674872.1</t>
  </si>
  <si>
    <t>WP_012673924.1</t>
  </si>
  <si>
    <t>WP_083758891.1</t>
  </si>
  <si>
    <t>WP_012673899.1</t>
  </si>
  <si>
    <t>WP_012674548.1</t>
  </si>
  <si>
    <t>WP_012673535.1</t>
  </si>
  <si>
    <t>WP_012673995.1</t>
  </si>
  <si>
    <t>WP_012674947.1</t>
  </si>
  <si>
    <t>WP_012673740.1</t>
  </si>
  <si>
    <t>WP_012674726.1</t>
  </si>
  <si>
    <t>WP_012673705.1</t>
  </si>
  <si>
    <t>WP_012674687.1</t>
  </si>
  <si>
    <t>WP_012674383.1</t>
  </si>
  <si>
    <t>WP_012674105.1</t>
  </si>
  <si>
    <t>WP_012674408.1</t>
  </si>
  <si>
    <t>WP_012673855.1</t>
  </si>
  <si>
    <t>WP_012674561.1</t>
  </si>
  <si>
    <t>WP_041675840.1</t>
  </si>
  <si>
    <t>WP_012674883.1</t>
  </si>
  <si>
    <t>WP_012673935.1</t>
  </si>
  <si>
    <t>WP_012675051.1</t>
  </si>
  <si>
    <t>WP_012674754.1</t>
  </si>
  <si>
    <t>WP_041675842.1</t>
  </si>
  <si>
    <t>WP_012674165.1</t>
  </si>
  <si>
    <t>WP_012674315.1</t>
  </si>
  <si>
    <t>WP_012674144.1</t>
  </si>
  <si>
    <t>WP_012674529.1</t>
  </si>
  <si>
    <t>WP_012673956.1</t>
  </si>
  <si>
    <t>WP_012674870.1</t>
  </si>
  <si>
    <t>WP_012674081.1</t>
  </si>
  <si>
    <t>WP_012675097.1</t>
  </si>
  <si>
    <t>WP_012673824.1</t>
  </si>
  <si>
    <t>WP_012674570.1</t>
  </si>
  <si>
    <t>WP_041676059.1</t>
  </si>
  <si>
    <t>WP_012674701.1</t>
  </si>
  <si>
    <t>WP_012673541.1</t>
  </si>
  <si>
    <t>WP_012674473.1</t>
  </si>
  <si>
    <t>WP_012675046.1</t>
  </si>
  <si>
    <t>WP_012674254.1</t>
  </si>
  <si>
    <t>WP_012674840.1</t>
  </si>
  <si>
    <t>WP_012673686.1</t>
  </si>
  <si>
    <t>WP_012675033.1</t>
  </si>
  <si>
    <t>WP_012674065.1</t>
  </si>
  <si>
    <t>WP_012674961.1</t>
  </si>
  <si>
    <t>WP_012674179.1</t>
  </si>
  <si>
    <t>WP_012674281.1</t>
  </si>
  <si>
    <t>WP_012673587.1</t>
  </si>
  <si>
    <t>WP_012674711.1</t>
  </si>
  <si>
    <t>WP_012674753.1</t>
  </si>
  <si>
    <t>WP_012673971.1</t>
  </si>
  <si>
    <t>WP_012674757.1</t>
  </si>
  <si>
    <t>WP_012674080.1</t>
  </si>
  <si>
    <t>WP_012674399.1</t>
  </si>
  <si>
    <t>WP_012673913.1</t>
  </si>
  <si>
    <t>WP_012675104.1</t>
  </si>
  <si>
    <t>WP_012674634.1</t>
  </si>
  <si>
    <t>WP_083758907.1</t>
  </si>
  <si>
    <t>WP_012674579.1</t>
  </si>
  <si>
    <t>WP_012673471.1</t>
  </si>
  <si>
    <t>WP_012674300.1</t>
  </si>
  <si>
    <t>WP_012675077.1</t>
  </si>
  <si>
    <t>WP_012674510.1</t>
  </si>
  <si>
    <t>WP_012673583.1</t>
  </si>
  <si>
    <t>WP_012674194.1</t>
  </si>
  <si>
    <t>WP_012674958.1</t>
  </si>
  <si>
    <t>WP_012673757.1</t>
  </si>
  <si>
    <t>WP_012674927.1</t>
  </si>
  <si>
    <t>WP_012673457.1</t>
  </si>
  <si>
    <t>WP_012674416.1</t>
  </si>
  <si>
    <t>WP_012674956.1</t>
  </si>
  <si>
    <t>WP_012674135.1</t>
  </si>
  <si>
    <t>WP_012675080.1</t>
  </si>
  <si>
    <t>WP_012673542.1</t>
  </si>
  <si>
    <t>WP_012674441.1</t>
  </si>
  <si>
    <t>WP_012674712.1</t>
  </si>
  <si>
    <t>WP_012673507.1</t>
  </si>
  <si>
    <t>WP_012673891.1</t>
  </si>
  <si>
    <t>WP_012674375.1</t>
  </si>
  <si>
    <t>WP_012674312.1</t>
  </si>
  <si>
    <t>WP_012674222.1</t>
  </si>
  <si>
    <t>WP_012674819.1</t>
  </si>
  <si>
    <t>WP_012674060.1</t>
  </si>
  <si>
    <t>WP_012674019.1</t>
  </si>
  <si>
    <t>WP_012673729.1</t>
  </si>
  <si>
    <t>WP_012674690.1</t>
  </si>
  <si>
    <t>WP_012673585.1</t>
  </si>
  <si>
    <t>WP_012673592.1</t>
  </si>
  <si>
    <t>WP_012674993.1</t>
  </si>
  <si>
    <t>WP_012674247.1</t>
  </si>
  <si>
    <t>WP_012674184.1</t>
  </si>
  <si>
    <t>WP_012674741.1</t>
  </si>
  <si>
    <t>WP_012673965.1</t>
  </si>
  <si>
    <t>WP_012673739.1</t>
  </si>
  <si>
    <t>WP_012674697.1</t>
  </si>
  <si>
    <t>WP_041675851.1</t>
  </si>
  <si>
    <t>WP_083758893.1</t>
  </si>
  <si>
    <t>WP_083758894.1</t>
  </si>
  <si>
    <t>WP_012673904.1</t>
  </si>
  <si>
    <t>WP_012674166.1</t>
  </si>
  <si>
    <t>WP_012673470.1</t>
  </si>
  <si>
    <t>WP_012675069.1</t>
  </si>
  <si>
    <t>WP_012673930.1</t>
  </si>
  <si>
    <t>WP_012674884.1</t>
  </si>
  <si>
    <t>WP_012674226.1</t>
  </si>
  <si>
    <t>WP_012675117.1</t>
  </si>
  <si>
    <t>WP_012674167.1</t>
  </si>
  <si>
    <t>WP_012674299.1</t>
  </si>
  <si>
    <t>WP_012673790.1</t>
  </si>
  <si>
    <t>WP_012674592.1</t>
  </si>
  <si>
    <t>WP_012673839.1</t>
  </si>
  <si>
    <t>WP_012673941.1</t>
  </si>
  <si>
    <t>WP_012674908.1</t>
  </si>
  <si>
    <t>WP_012675102.1</t>
  </si>
  <si>
    <t>WP_012674765.1</t>
  </si>
  <si>
    <t>WP_012674633.1</t>
  </si>
  <si>
    <t>WP_012673666.1</t>
  </si>
  <si>
    <t>WP_012674449.1</t>
  </si>
  <si>
    <t>WP_012674411.1</t>
  </si>
  <si>
    <t>WP_012674252.1</t>
  </si>
  <si>
    <t>WP_012675003.1</t>
  </si>
  <si>
    <t>WP_012674076.1</t>
  </si>
  <si>
    <t>WP_012673926.1</t>
  </si>
  <si>
    <t>WP_012674827.1</t>
  </si>
  <si>
    <t>WP_012675103.1</t>
  </si>
  <si>
    <t>WP_012674480.1</t>
  </si>
  <si>
    <t>WP_012674124.1</t>
  </si>
  <si>
    <t>WP_012673636.1</t>
  </si>
  <si>
    <t>WP_041675858.1</t>
  </si>
  <si>
    <t>WP_012673721.1</t>
  </si>
  <si>
    <t>WP_012674221.1</t>
  </si>
  <si>
    <t>WP_012675053.1</t>
  </si>
  <si>
    <t>WP_012673912.1</t>
  </si>
  <si>
    <t>WP_012674395.1</t>
  </si>
  <si>
    <t>WP_012674173.1</t>
  </si>
  <si>
    <t>WP_012674644.1</t>
  </si>
  <si>
    <t>WP_012673794.1</t>
  </si>
  <si>
    <t>WP_012674865.1</t>
  </si>
  <si>
    <t>WP_012673874.1</t>
  </si>
  <si>
    <t>WP_012674544.1</t>
  </si>
  <si>
    <t>WP_012674182.1</t>
  </si>
  <si>
    <t>WP_012674950.1</t>
  </si>
  <si>
    <t>WP_012673762.1</t>
  </si>
  <si>
    <t>WP_012674326.1</t>
  </si>
  <si>
    <t>WP_012673595.1</t>
  </si>
  <si>
    <t>WP_012674795.1</t>
  </si>
  <si>
    <t>WP_012674966.1</t>
  </si>
  <si>
    <t>WP_012673756.1</t>
  </si>
  <si>
    <t>WP_012674397.1</t>
  </si>
  <si>
    <t>WP_012673468.1</t>
  </si>
  <si>
    <t>WP_012674567.1</t>
  </si>
  <si>
    <t>WP_012673673.1</t>
  </si>
  <si>
    <t>WP_012674968.1</t>
  </si>
  <si>
    <t>WP_012674020.1</t>
  </si>
  <si>
    <t>WP_012673449.1</t>
  </si>
  <si>
    <t>WP_012674244.1</t>
  </si>
  <si>
    <t>WP_012673657.1</t>
  </si>
  <si>
    <t>WP_012673988.1</t>
  </si>
  <si>
    <t>WP_012673827.1</t>
  </si>
  <si>
    <t>WP_012674761.1</t>
  </si>
  <si>
    <t>WP_012674568.1</t>
  </si>
  <si>
    <t>WP_012674259.1</t>
  </si>
  <si>
    <t>WP_012674743.1</t>
  </si>
  <si>
    <t>WP_012673626.1</t>
  </si>
  <si>
    <t>WP_012674728.1</t>
  </si>
  <si>
    <t>WP_012674129.1</t>
  </si>
  <si>
    <t>WP_012673894.1</t>
  </si>
  <si>
    <t>WP_012674250.1</t>
  </si>
  <si>
    <t>WP_012674266.1</t>
  </si>
  <si>
    <t>WP_012674331.1</t>
  </si>
  <si>
    <t>WP_012673590.1</t>
  </si>
  <si>
    <t>WP_012674514.1</t>
  </si>
  <si>
    <t>WP_012674521.1</t>
  </si>
  <si>
    <t>WP_012673685.1</t>
  </si>
  <si>
    <t>WP_012675008.1</t>
  </si>
  <si>
    <t>WP_012673635.1</t>
  </si>
  <si>
    <t>WP_012674309.1</t>
  </si>
  <si>
    <t>WP_012673844.1</t>
  </si>
  <si>
    <t>WP_012673832.1</t>
  </si>
  <si>
    <t>WP_012674542.1</t>
  </si>
  <si>
    <t>WP_012674987.1</t>
  </si>
  <si>
    <t>WP_012674232.1</t>
  </si>
  <si>
    <t>WP_012674219.1</t>
  </si>
  <si>
    <t>13</t>
  </si>
  <si>
    <t>WP_012675039.1</t>
  </si>
  <si>
    <t>WP_012674517.1</t>
  </si>
  <si>
    <t>WP_012674841.1</t>
  </si>
  <si>
    <t>WP_012673898.1</t>
  </si>
  <si>
    <t>WP_012675010.1</t>
  </si>
  <si>
    <t>WP_012674935.1</t>
  </si>
  <si>
    <t>WP_012673566.1</t>
  </si>
  <si>
    <t>WP_012674390.1</t>
  </si>
  <si>
    <t>WP_012673801.1</t>
  </si>
  <si>
    <t>WP_012674828.1</t>
  </si>
  <si>
    <t>WP_012674131.1</t>
  </si>
  <si>
    <t>WP_012674837.1</t>
  </si>
  <si>
    <t>WP_012674263.1</t>
  </si>
  <si>
    <t>WP_012674640.1</t>
  </si>
  <si>
    <t>WP_012673678.1</t>
  </si>
  <si>
    <t>WP_012674943.1</t>
  </si>
  <si>
    <t>WP_012674183.1</t>
  </si>
  <si>
    <t>WP_012673475.1</t>
  </si>
  <si>
    <t>WP_012674359.1</t>
  </si>
  <si>
    <t>WP_012674090.1</t>
  </si>
  <si>
    <t>WP_012673883.1</t>
  </si>
  <si>
    <t>WP_012673677.1</t>
  </si>
  <si>
    <t>WP_012674632.1</t>
  </si>
  <si>
    <t>WP_012675075.1</t>
  </si>
  <si>
    <t>WP_012674471.1</t>
  </si>
  <si>
    <t>WP_012674576.1</t>
  </si>
  <si>
    <t>WP_012673779.1</t>
  </si>
  <si>
    <t>WP_012674337.1</t>
  </si>
  <si>
    <t>WP_012673586.1</t>
  </si>
  <si>
    <t>WP_012674096.1</t>
  </si>
  <si>
    <t>WP_012674534.1</t>
  </si>
  <si>
    <t>WP_012673992.1</t>
  </si>
  <si>
    <t>WP_012674672.1</t>
  </si>
  <si>
    <t>WP_012674245.1</t>
  </si>
  <si>
    <t>WP_012675021.1</t>
  </si>
  <si>
    <t>WP_012674414.1</t>
  </si>
  <si>
    <t>WP_012673466.1</t>
  </si>
  <si>
    <t>WP_012674832.1</t>
  </si>
  <si>
    <t>WP_012673858.1</t>
  </si>
  <si>
    <t>WP_012675073.1</t>
  </si>
  <si>
    <t>WP_012673573.1</t>
  </si>
  <si>
    <t>WP_012674188.1</t>
  </si>
  <si>
    <t>WP_012673456.1</t>
  </si>
  <si>
    <t>WP_012674128.1</t>
  </si>
  <si>
    <t>WP_012674857.1</t>
  </si>
  <si>
    <t>WP_041675867.1</t>
  </si>
  <si>
    <t>WP_012673981.1</t>
  </si>
  <si>
    <t>WP_012674946.1</t>
  </si>
  <si>
    <t>WP_012673923.1</t>
  </si>
  <si>
    <t>WP_012674919.1</t>
  </si>
  <si>
    <t>WP_012674079.1</t>
  </si>
  <si>
    <t>WP_012675079.1</t>
  </si>
  <si>
    <t>WP_012673465.1</t>
  </si>
  <si>
    <t>WP_012674564.1</t>
  </si>
  <si>
    <t>WP_012673861.1</t>
  </si>
  <si>
    <t>WP_012674503.1</t>
  </si>
  <si>
    <t>WP_012673940.1</t>
  </si>
  <si>
    <t>WP_012675093.1</t>
  </si>
  <si>
    <t>WP_012674322.1</t>
  </si>
  <si>
    <t>WP_012674902.1</t>
  </si>
  <si>
    <t>WP_012673772.1</t>
  </si>
  <si>
    <t>WP_012675086.1</t>
  </si>
  <si>
    <t>WP_012673934.1</t>
  </si>
  <si>
    <t>WP_012674220.1</t>
  </si>
  <si>
    <t>WP_012675037.1</t>
  </si>
  <si>
    <t>WP_012674339.1</t>
  </si>
  <si>
    <t>WP_012673610.1</t>
  </si>
  <si>
    <t>WP_012673613.1</t>
  </si>
  <si>
    <t>WP_012673954.1</t>
  </si>
  <si>
    <t>WP_012673455.1</t>
  </si>
  <si>
    <t>WP_012674419.1</t>
  </si>
  <si>
    <t>WP_012674960.1</t>
  </si>
  <si>
    <t>WP_012674201.1</t>
  </si>
  <si>
    <t>WP_012674814.1</t>
  </si>
  <si>
    <t>WP_012674125.1</t>
  </si>
  <si>
    <t>WP_012673478.1</t>
  </si>
  <si>
    <t>WP_012674972.1</t>
  </si>
  <si>
    <t>WP_012673701.1</t>
  </si>
  <si>
    <t>WP_012674153.1</t>
  </si>
  <si>
    <t>WP_012674876.1</t>
  </si>
  <si>
    <t>WP_012673654.1</t>
  </si>
  <si>
    <t>WP_012673684.1</t>
  </si>
  <si>
    <t>WP_012674617.1</t>
  </si>
  <si>
    <t>WP_012674253.1</t>
  </si>
  <si>
    <t>WP_012675057.1</t>
  </si>
  <si>
    <t>WP_012673809.1</t>
  </si>
  <si>
    <t>WP_012673953.1</t>
  </si>
  <si>
    <t>WP_012675112.1</t>
  </si>
  <si>
    <t>WP_041676116.1</t>
  </si>
  <si>
    <t>WP_012673576.1</t>
  </si>
  <si>
    <t>WP_012674447.1</t>
  </si>
  <si>
    <t>WP_012674979.1</t>
  </si>
  <si>
    <t>WP_012674843.1</t>
  </si>
  <si>
    <t>WP_012673711.1</t>
  </si>
  <si>
    <t>WP_041675877.1</t>
  </si>
  <si>
    <t>WP_012673670.1</t>
  </si>
  <si>
    <t>WP_012674002.1</t>
  </si>
  <si>
    <t>WP_012673434.1</t>
  </si>
  <si>
    <t>WP_012674374.1</t>
  </si>
  <si>
    <t>WP_012674381.1</t>
  </si>
  <si>
    <t>WP_012673555.1</t>
  </si>
  <si>
    <t>WP_012674954.1</t>
  </si>
  <si>
    <t>WP_012674740.1</t>
  </si>
  <si>
    <t>WP_012673738.1</t>
  </si>
  <si>
    <t>WP_012674850.1</t>
  </si>
  <si>
    <t>WP_041675881.1</t>
  </si>
  <si>
    <t>WP_012674586.1</t>
  </si>
  <si>
    <t>WP_012673755.1</t>
  </si>
  <si>
    <t>WP_012674922.1</t>
  </si>
  <si>
    <t>WP_012673447.1</t>
  </si>
  <si>
    <t>WP_012674647.1</t>
  </si>
  <si>
    <t>WP_012674934.1</t>
  </si>
  <si>
    <t>WP_012674425.1</t>
  </si>
  <si>
    <t>WP_012674684.1</t>
  </si>
  <si>
    <t>WP_083758895.1</t>
  </si>
  <si>
    <t>WP_049751981.1</t>
  </si>
  <si>
    <t>WP_012673720.1</t>
  </si>
  <si>
    <t>WP_012674864.1</t>
  </si>
  <si>
    <t>WP_012674236.1</t>
  </si>
  <si>
    <t>WP_012674783.1</t>
  </si>
  <si>
    <t>WP_012673746.1</t>
  </si>
  <si>
    <t>WP_012674702.1</t>
  </si>
  <si>
    <t>WP_012673642.1</t>
  </si>
  <si>
    <t>WP_012674750.1</t>
  </si>
  <si>
    <t>WP_012674195.1</t>
  </si>
  <si>
    <t>WP_012674926.1</t>
  </si>
  <si>
    <t>WP_012673784.1</t>
  </si>
  <si>
    <t>WP_012674532.1</t>
  </si>
  <si>
    <t>WP_012674001.1</t>
  </si>
  <si>
    <t>WP_012674925.1</t>
  </si>
  <si>
    <t>WP_012673991.1</t>
  </si>
  <si>
    <t>WP_012674384.1</t>
  </si>
  <si>
    <t>WP_012673776.1</t>
  </si>
  <si>
    <t>WP_012674505.1</t>
  </si>
  <si>
    <t>WP_012674855.1</t>
  </si>
  <si>
    <t>WP_012673869.1</t>
  </si>
  <si>
    <t>WP_012675066.1</t>
  </si>
  <si>
    <t>WP_012674317.1</t>
  </si>
  <si>
    <t>WP_012673713.1</t>
  </si>
  <si>
    <t>WP_012674660.1</t>
  </si>
  <si>
    <t>WP_012673989.1</t>
  </si>
  <si>
    <t>WP_012674610.1</t>
  </si>
  <si>
    <t>WP_012673780.1</t>
  </si>
  <si>
    <t>WP_012674293.1</t>
  </si>
  <si>
    <t>WP_012673558.1</t>
  </si>
  <si>
    <t>WP_012674715.1</t>
  </si>
  <si>
    <t>WP_012673804.1</t>
  </si>
  <si>
    <t>WP_012674344.1</t>
  </si>
  <si>
    <t>WP_012673612.1</t>
  </si>
  <si>
    <t>WP_012674490.1</t>
  </si>
  <si>
    <t>WP_012673547.1</t>
  </si>
  <si>
    <t>WP_012675041.1</t>
  </si>
  <si>
    <t>WP_012674169.1</t>
  </si>
  <si>
    <t>WP_041675887.1</t>
  </si>
  <si>
    <t>WP_012674659.1</t>
  </si>
  <si>
    <t>WP_012673473.1</t>
  </si>
  <si>
    <t>WP_012674436.1</t>
  </si>
  <si>
    <t>WP_012674627.1</t>
  </si>
  <si>
    <t>WP_012673454.1</t>
  </si>
  <si>
    <t>WP_012673814.1</t>
  </si>
  <si>
    <t>WP_012674707.1</t>
  </si>
  <si>
    <t>WP_012675092.1</t>
  </si>
  <si>
    <t>WP_012673808.1</t>
  </si>
  <si>
    <t>WP_012674719.1</t>
  </si>
  <si>
    <t>WP_012674727.1</t>
  </si>
  <si>
    <t>WP_012674788.1</t>
  </si>
  <si>
    <t>WP_012674045.1</t>
  </si>
  <si>
    <t>WP_012675064.1</t>
  </si>
  <si>
    <t>WP_012674455.1</t>
  </si>
  <si>
    <t>WP_012674981.1</t>
  </si>
  <si>
    <t>WP_012674206.1</t>
  </si>
  <si>
    <t>WP_012674798.1</t>
  </si>
  <si>
    <t>WP_012673936.1</t>
  </si>
  <si>
    <t>WP_012675121.1</t>
  </si>
  <si>
    <t>WP_083758897.1</t>
  </si>
  <si>
    <t>WP_012673581.1</t>
  </si>
  <si>
    <t>WP_012674069.1</t>
  </si>
  <si>
    <t>WP_012674809.1</t>
  </si>
  <si>
    <t>WP_012674062.1</t>
  </si>
  <si>
    <t>WP_012674738.1</t>
  </si>
  <si>
    <t>WP_012674770.1</t>
  </si>
  <si>
    <t>WP_012674431.1</t>
  </si>
  <si>
    <t>WP_012673709.1</t>
  </si>
  <si>
    <t>WP_012674980.1</t>
  </si>
  <si>
    <t>WP_012673866.1</t>
  </si>
  <si>
    <t>WP_012675099.1</t>
  </si>
  <si>
    <t>WP_012674122.1</t>
  </si>
  <si>
    <t>WP_012673570.1</t>
  </si>
  <si>
    <t>WP_012674535.1</t>
  </si>
  <si>
    <t>WP_012673724.1</t>
  </si>
  <si>
    <t>WP_012674461.1</t>
  </si>
  <si>
    <t>WP_012674115.1</t>
  </si>
  <si>
    <t>WP_012674846.1</t>
  </si>
  <si>
    <t>WP_012673634.1</t>
  </si>
  <si>
    <t>WP_012674364.1</t>
  </si>
  <si>
    <t>WP_012673850.1</t>
  </si>
  <si>
    <t>WP_041676142.1</t>
  </si>
  <si>
    <t>WP_012674891.1</t>
  </si>
  <si>
    <t>WP_012673997.1</t>
  </si>
  <si>
    <t>WP_012675026.1</t>
  </si>
  <si>
    <t>WP_012673645.1</t>
  </si>
  <si>
    <t>WP_012674357.1</t>
  </si>
  <si>
    <t>WP_012673699.1</t>
  </si>
  <si>
    <t>WP_012674022.1</t>
  </si>
  <si>
    <t>WP_012674234.1</t>
  </si>
  <si>
    <t>WP_012674928.1</t>
  </si>
  <si>
    <t>WP_012673633.1</t>
  </si>
  <si>
    <t>WP_012674635.1</t>
  </si>
  <si>
    <t>WP_012674735.1</t>
  </si>
  <si>
    <t>WP_012673977.1</t>
  </si>
  <si>
    <t>WP_012674275.1</t>
  </si>
  <si>
    <t>WP_012674620.1</t>
  </si>
  <si>
    <t>WP_012674581.1</t>
  </si>
  <si>
    <t>WP_012674759.1</t>
  </si>
  <si>
    <t>WP_012674141.1</t>
  </si>
  <si>
    <t>WP_012673618.1</t>
  </si>
  <si>
    <t>WP_012674336.1</t>
  </si>
  <si>
    <t>WP_012673806.1</t>
  </si>
  <si>
    <t>WP_012674365.1</t>
  </si>
  <si>
    <t>WP_012675126.1</t>
  </si>
  <si>
    <t>WP_012675124.1</t>
  </si>
  <si>
    <t>WP_041676149.1</t>
  </si>
  <si>
    <t>WP_012675091.1</t>
  </si>
  <si>
    <t>WP_012674104.1</t>
  </si>
  <si>
    <t>WP_012673628.1</t>
  </si>
  <si>
    <t>WP_012674328.1</t>
  </si>
  <si>
    <t>WP_012673853.1</t>
  </si>
  <si>
    <t>WP_012674791.1</t>
  </si>
  <si>
    <t>WP_012674053.1</t>
  </si>
  <si>
    <t>WP_012674984.1</t>
  </si>
  <si>
    <t>WP_012674519.1</t>
  </si>
  <si>
    <t>WP_012673534.1</t>
  </si>
  <si>
    <t>WP_012673972.1</t>
  </si>
  <si>
    <t>WP_012674806.1</t>
  </si>
  <si>
    <t>WP_012674211.1</t>
  </si>
  <si>
    <t>WP_012674949.1</t>
  </si>
  <si>
    <t>WP_012673565.1</t>
  </si>
  <si>
    <t>WP_012674506.1</t>
  </si>
  <si>
    <t>WP_012675071.1</t>
  </si>
  <si>
    <t>WP_012674303.1</t>
  </si>
  <si>
    <t>WP_012674692.1</t>
  </si>
  <si>
    <t>WP_012673676.1</t>
  </si>
  <si>
    <t>WP_012673669.1</t>
  </si>
  <si>
    <t>WP_012674388.1</t>
  </si>
  <si>
    <t>WP_012675082.1</t>
  </si>
  <si>
    <t>WP_012674343.1</t>
  </si>
  <si>
    <t>WP_012673557.1</t>
  </si>
  <si>
    <t>WP_012674499.1</t>
  </si>
  <si>
    <t>WP_012674109.1</t>
  </si>
  <si>
    <t>WP_012674402.1</t>
  </si>
  <si>
    <t>WP_012674434.1</t>
  </si>
  <si>
    <t>WP_012673490.1</t>
  </si>
  <si>
    <t>WP_012674257.1</t>
  </si>
  <si>
    <t>WP_012674804.1</t>
  </si>
  <si>
    <t>WP_012673833.1</t>
  </si>
  <si>
    <t>WP_012674609.1</t>
  </si>
  <si>
    <t>WP_012673433.1</t>
  </si>
  <si>
    <t>WP_012675055.1</t>
  </si>
  <si>
    <t>WP_012674422.1</t>
  </si>
  <si>
    <t>WP_012673494.1</t>
  </si>
  <si>
    <t>WP_012673897.1</t>
  </si>
  <si>
    <t>WP_012674831.1</t>
  </si>
  <si>
    <t>WP_012674160.1</t>
  </si>
  <si>
    <t>WP_012675088.1</t>
  </si>
  <si>
    <t>WP_012674356.1</t>
  </si>
  <si>
    <t>WP_012673625.1</t>
  </si>
  <si>
    <t>WP_012674674.1</t>
  </si>
  <si>
    <t>WP_012675042.1</t>
  </si>
  <si>
    <t>WP_012674099.1</t>
  </si>
  <si>
    <t>WP_012673601.1</t>
  </si>
  <si>
    <t>WP_012674333.1</t>
  </si>
  <si>
    <t>WP_012675040.1</t>
  </si>
  <si>
    <t>WP_012674097.1</t>
  </si>
  <si>
    <t>WP_012674049.1</t>
  </si>
  <si>
    <t>WP_012674997.1</t>
  </si>
  <si>
    <t>WP_012673675.1</t>
  </si>
  <si>
    <t>WP_012674645.1</t>
  </si>
  <si>
    <t>WP_012673525.1</t>
  </si>
  <si>
    <t>WP_012674444.1</t>
  </si>
  <si>
    <t>WP_012674936.1</t>
  </si>
  <si>
    <t>WP_012674203.1</t>
  </si>
  <si>
    <t>WP_012674752.1</t>
  </si>
  <si>
    <t>WP_012673916.1</t>
  </si>
  <si>
    <t>WP_012674249.1</t>
  </si>
  <si>
    <t>WP_012673469.1</t>
  </si>
  <si>
    <t>WP_012674034.1</t>
  </si>
  <si>
    <t>WP_012675036.1</t>
  </si>
  <si>
    <t>WP_012674785.1</t>
  </si>
  <si>
    <t>WP_012674240.1</t>
  </si>
  <si>
    <t>WP_012674999.1</t>
  </si>
  <si>
    <t>WP_012673605.1</t>
  </si>
  <si>
    <t>WP_012674321.1</t>
  </si>
  <si>
    <t>WP_012673778.1</t>
  </si>
  <si>
    <t>WP_012674367.1</t>
  </si>
  <si>
    <t>WP_012673826.1</t>
  </si>
  <si>
    <t>WP_012674596.1</t>
  </si>
  <si>
    <t>WP_012674861.1</t>
  </si>
  <si>
    <t>WP_012674802.1</t>
  </si>
  <si>
    <t>WP_012674583.1</t>
  </si>
  <si>
    <t>WP_012674004.1</t>
  </si>
  <si>
    <t>WP_012674287.1</t>
  </si>
  <si>
    <t>WP_012673821.1</t>
  </si>
  <si>
    <t>WP_012674630.1</t>
  </si>
  <si>
    <t>WP_012675116.1</t>
  </si>
  <si>
    <t>WP_012674283.1</t>
  </si>
  <si>
    <t>WP_012674040.1</t>
  </si>
  <si>
    <t>WP_012673551.1</t>
  </si>
  <si>
    <t>WP_012673843.1</t>
  </si>
  <si>
    <t>WP_012673942.1</t>
  </si>
  <si>
    <t>WP_012673569.1</t>
  </si>
  <si>
    <t>WP_012674516.1</t>
  </si>
  <si>
    <t>WP_012673751.1</t>
  </si>
  <si>
    <t>WP_012674470.1</t>
  </si>
  <si>
    <t>WP_012675031.1</t>
  </si>
  <si>
    <t>WP_012673831.1</t>
  </si>
  <si>
    <t>WP_012674327.1</t>
  </si>
  <si>
    <t>WP_012673599.1</t>
  </si>
  <si>
    <t>WP_012674084.1</t>
  </si>
  <si>
    <t>WP_012674072.1</t>
  </si>
  <si>
    <t>WP_012675106.1</t>
  </si>
  <si>
    <t>WP_012673915.1</t>
  </si>
  <si>
    <t>WP_012674873.1</t>
  </si>
  <si>
    <t>WP_012674543.1</t>
  </si>
  <si>
    <t>WP_012674890.1</t>
  </si>
  <si>
    <t>WP_012674705.1</t>
  </si>
  <si>
    <t>WP_012673539.1</t>
  </si>
  <si>
    <t>WP_012674110.1</t>
  </si>
  <si>
    <t>WP_012675065.1</t>
  </si>
  <si>
    <t>WP_012675111.1</t>
  </si>
  <si>
    <t>WP_012673986.1</t>
  </si>
  <si>
    <t>WP_012674551.1</t>
  </si>
  <si>
    <t>WP_012673788.1</t>
  </si>
  <si>
    <t>WP_012674838.1</t>
  </si>
  <si>
    <t>WP_012674086.1</t>
  </si>
  <si>
    <t>WP_012673819.1</t>
  </si>
  <si>
    <t>WP_012673955.1</t>
  </si>
  <si>
    <t>WP_012673477.1</t>
  </si>
  <si>
    <t>WP_012674485.1</t>
  </si>
  <si>
    <t>WP_012674116.1</t>
  </si>
  <si>
    <t>WP_012674859.1</t>
  </si>
  <si>
    <t>WP_012673458.1</t>
  </si>
  <si>
    <t>WP_012673714.1</t>
  </si>
  <si>
    <t>WP_012674285.1</t>
  </si>
  <si>
    <t>WP_012674889.1</t>
  </si>
  <si>
    <t>WP_012673763.1</t>
  </si>
  <si>
    <t>WP_012674758.1</t>
  </si>
  <si>
    <t>WP_041676169.1</t>
  </si>
  <si>
    <t>WP_012674094.1</t>
  </si>
  <si>
    <t>WP_012674580.1</t>
  </si>
  <si>
    <t>WP_012673818.1</t>
  </si>
  <si>
    <t>WP_012673616.1</t>
  </si>
  <si>
    <t>WP_012674756.1</t>
  </si>
  <si>
    <t>WP_012673963.1</t>
  </si>
  <si>
    <t>WP_012674606.1</t>
  </si>
  <si>
    <t>WP_012673787.1</t>
  </si>
  <si>
    <t>WP_012674278.1</t>
  </si>
  <si>
    <t>WP_012673559.1</t>
  </si>
  <si>
    <t>WP_012674106.1</t>
  </si>
  <si>
    <t>WP_012674064.1</t>
  </si>
  <si>
    <t>WP_012674962.1</t>
  </si>
  <si>
    <t>WP_012674251.1</t>
  </si>
  <si>
    <t>WP_012674869.1</t>
  </si>
  <si>
    <t>WP_012673660.1</t>
  </si>
  <si>
    <t>WP_012674651.1</t>
  </si>
  <si>
    <t>WP_012674430.1</t>
  </si>
  <si>
    <t>WP_012674994.1</t>
  </si>
  <si>
    <t>WP_012674229.1</t>
  </si>
  <si>
    <t>WP_012674653.1</t>
  </si>
  <si>
    <t>WP_012675120.1</t>
  </si>
  <si>
    <t>WP_012674070.1</t>
  </si>
  <si>
    <t>WP_012673579.1</t>
  </si>
  <si>
    <t>WP_012674292.1</t>
  </si>
  <si>
    <t>WP_012673872.1</t>
  </si>
  <si>
    <t>WP_012674854.1</t>
  </si>
  <si>
    <t>WP_012674682.1</t>
  </si>
  <si>
    <t>WP_012673668.1</t>
  </si>
  <si>
    <t>WP_012674235.1</t>
  </si>
  <si>
    <t>WP_012675015.1</t>
  </si>
  <si>
    <t>WP_012674307.1</t>
  </si>
  <si>
    <t>WP_012673499.1</t>
  </si>
  <si>
    <t>WP_012674700.1</t>
  </si>
  <si>
    <t>WP_012673602.1</t>
  </si>
  <si>
    <t>WP_012674282.1</t>
  </si>
  <si>
    <t>WP_012673999.1</t>
  </si>
  <si>
    <t>WP_012674533.1</t>
  </si>
  <si>
    <t>WP_012674270.1</t>
  </si>
  <si>
    <t>WP_012673946.1</t>
  </si>
  <si>
    <t>WP_012675110.1</t>
  </si>
  <si>
    <t>WP_012673817.1</t>
  </si>
  <si>
    <t>WP_012674550.1</t>
  </si>
  <si>
    <t>WP_012673572.1</t>
  </si>
  <si>
    <t>WP_012674301.1</t>
  </si>
  <si>
    <t>WP_012675081.1</t>
  </si>
  <si>
    <t>WP_012674134.1</t>
  </si>
  <si>
    <t>WP_012674629.1</t>
  </si>
  <si>
    <t>WP_012673696.1</t>
  </si>
  <si>
    <t>WP_012674511.1</t>
  </si>
  <si>
    <t>WP_012674730.1</t>
  </si>
  <si>
    <t>WP_012674012.1</t>
  </si>
  <si>
    <t>WP_012674948.1</t>
  </si>
  <si>
    <t>WP_012674406.1</t>
  </si>
  <si>
    <t>WP_012674493.1</t>
  </si>
  <si>
    <t>WP_012674709.1</t>
  </si>
  <si>
    <t>WP_012674059.1</t>
  </si>
  <si>
    <t>WP_012675047.1</t>
  </si>
  <si>
    <t>WP_012674120.1</t>
  </si>
  <si>
    <t>WP_012673568.1</t>
  </si>
  <si>
    <t>WP_012673771.1</t>
  </si>
  <si>
    <t>WP_012674175.1</t>
  </si>
  <si>
    <t>WP_012675128.1</t>
  </si>
  <si>
    <t>WP_012673914.1</t>
  </si>
  <si>
    <t>WP_012673895.1</t>
  </si>
  <si>
    <t>WP_012674452.1</t>
  </si>
  <si>
    <t>WP_012673498.1</t>
  </si>
  <si>
    <t>WP_012675105.1</t>
  </si>
  <si>
    <t>WP_012674907.1</t>
  </si>
  <si>
    <t>WP_012674078.1</t>
  </si>
  <si>
    <t>WP_012673820.1</t>
  </si>
  <si>
    <t>WP_012673959.1</t>
  </si>
  <si>
    <t>WP_012674556.1</t>
  </si>
  <si>
    <t>WP_012673768.1</t>
  </si>
  <si>
    <t>WP_012675095.1</t>
  </si>
  <si>
    <t>WP_012674860.1</t>
  </si>
  <si>
    <t>WP_012674306.1</t>
  </si>
  <si>
    <t>WP_012673591.1</t>
  </si>
  <si>
    <t>WP_012674944.1</t>
  </si>
  <si>
    <t>WP_012673514.1</t>
  </si>
  <si>
    <t>WP_012673961.1</t>
  </si>
  <si>
    <t>WP_012674729.1</t>
  </si>
  <si>
    <t>WP_012673520.1</t>
  </si>
  <si>
    <t>WP_012673982.1</t>
  </si>
  <si>
    <t>WP_012674777.1</t>
  </si>
  <si>
    <t>WP_012674227.1</t>
  </si>
  <si>
    <t>WP_012675032.1</t>
  </si>
  <si>
    <t>WP_012674466.1</t>
  </si>
  <si>
    <t>WP_012673789.1</t>
  </si>
  <si>
    <t>WP_012674498.1</t>
  </si>
  <si>
    <t>WP_012673962.1</t>
  </si>
  <si>
    <t>WP_012674811.1</t>
  </si>
  <si>
    <t>WP_012674223.1</t>
  </si>
  <si>
    <t>WP_012674296.1</t>
  </si>
  <si>
    <t>WP_012673810.1</t>
  </si>
  <si>
    <t>WP_012675084.1</t>
  </si>
  <si>
    <t>WP_012673994.1</t>
  </si>
  <si>
    <t>WP_012674775.1</t>
  </si>
  <si>
    <t>WP_012674003.1</t>
  </si>
  <si>
    <t>WP_012674513.1</t>
  </si>
  <si>
    <t>WP_012673823.1</t>
  </si>
  <si>
    <t>WP_012674319.1</t>
  </si>
  <si>
    <t>WP_012673597.1</t>
  </si>
  <si>
    <t>WP_012674386.1</t>
  </si>
  <si>
    <t>WP_012675130.1</t>
  </si>
  <si>
    <t>WP_012674164.1</t>
  </si>
  <si>
    <t>WP_012674898.1</t>
  </si>
  <si>
    <t>WP_012673922.1</t>
  </si>
  <si>
    <t>WP_012674689.1</t>
  </si>
  <si>
    <t>WP_012673742.1</t>
  </si>
  <si>
    <t>WP_012674477.1</t>
  </si>
  <si>
    <t>WP_012673834.1</t>
  </si>
  <si>
    <t>WP_012674420.1</t>
  </si>
  <si>
    <t>WP_012674054.1</t>
  </si>
  <si>
    <t>WP_083758899.1</t>
  </si>
  <si>
    <t>WP_012675014.1</t>
  </si>
  <si>
    <t>WP_012674243.1</t>
  </si>
  <si>
    <t>WP_012673524.1</t>
  </si>
  <si>
    <t>WP_012674492.1</t>
  </si>
  <si>
    <t>WP_012673448.1</t>
  </si>
  <si>
    <t>WP_012674766.1</t>
  </si>
  <si>
    <t>WP_012673974.1</t>
  </si>
  <si>
    <t>WP_012675002.1</t>
  </si>
  <si>
    <t>WP_012674265.1</t>
  </si>
  <si>
    <t>WP_012673493.1</t>
  </si>
  <si>
    <t>WP_012674313.1</t>
  </si>
  <si>
    <t>WP_012673979.1</t>
  </si>
  <si>
    <t>WP_012674605.1</t>
  </si>
  <si>
    <t>WP_012674424.1</t>
  </si>
  <si>
    <t>WP_012674973.1</t>
  </si>
  <si>
    <t>WP_012674906.1</t>
  </si>
  <si>
    <t>WP_012674575.1</t>
  </si>
  <si>
    <t>WP_012673431.1</t>
  </si>
  <si>
    <t>WP_041675907.1</t>
  </si>
  <si>
    <t>WP_012674413.1</t>
  </si>
  <si>
    <t>WP_012674147.1</t>
  </si>
  <si>
    <t>WP_012675049.1</t>
  </si>
  <si>
    <t>WP_012674566.1</t>
  </si>
  <si>
    <t>WP_012673840.1</t>
  </si>
  <si>
    <t>WP_012674781.1</t>
  </si>
  <si>
    <t>WP_012674268.1</t>
  </si>
  <si>
    <t>WP_012674951.1</t>
  </si>
  <si>
    <t>WP_012674974.1</t>
  </si>
  <si>
    <t>WP_012673985.1</t>
  </si>
  <si>
    <t>WP_012674525.1</t>
  </si>
  <si>
    <t>WP_012674130.1</t>
  </si>
  <si>
    <t>WP_012675100.1</t>
  </si>
  <si>
    <t>WP_012673903.1</t>
  </si>
  <si>
    <t>WP_012674699.1</t>
  </si>
  <si>
    <t>WP_012673549.1</t>
  </si>
  <si>
    <t>WP_012674460.1</t>
  </si>
  <si>
    <t>WP_041675909.1</t>
  </si>
  <si>
    <t>WP_012674181.1</t>
  </si>
  <si>
    <t>WP_012673663.1</t>
  </si>
  <si>
    <t>WP_012674924.1</t>
  </si>
  <si>
    <t>WP_012673896.1</t>
  </si>
  <si>
    <t>WP_012674673.1</t>
  </si>
  <si>
    <t>WP_012675006.1</t>
  </si>
  <si>
    <t>WP_012673708.1</t>
  </si>
  <si>
    <t>WP_012674342.1</t>
  </si>
  <si>
    <t>WP_012674486.1</t>
  </si>
  <si>
    <t>WP_012673511.1</t>
  </si>
  <si>
    <t>WP_012673865.1</t>
  </si>
  <si>
    <t>WP_012673747.1</t>
  </si>
  <si>
    <t>WP_012674531.1</t>
  </si>
  <si>
    <t>WP_012673816.1</t>
  </si>
  <si>
    <t>WP_012674290.1</t>
  </si>
  <si>
    <t>WP_012674033.1</t>
  </si>
  <si>
    <t>WP_012674784.1</t>
  </si>
  <si>
    <t>WP_012673851.1</t>
  </si>
  <si>
    <t>WP_012674224.1</t>
  </si>
  <si>
    <t>WP_012674976.1</t>
  </si>
  <si>
    <t>WP_012674489.1</t>
  </si>
  <si>
    <t>WP_012673487.1</t>
  </si>
  <si>
    <t>WP_012674582.1</t>
  </si>
  <si>
    <t>WP_012673854.1</t>
  </si>
  <si>
    <t>WP_012674209.1</t>
  </si>
  <si>
    <t>WP_012673950.1</t>
  </si>
  <si>
    <t>WP_012674056.1</t>
  </si>
  <si>
    <t>39</t>
  </si>
  <si>
    <t>25</t>
  </si>
  <si>
    <t>40</t>
  </si>
  <si>
    <t>55</t>
  </si>
  <si>
    <t>18</t>
  </si>
  <si>
    <t>58</t>
  </si>
  <si>
    <t>14</t>
  </si>
  <si>
    <t>12</t>
  </si>
  <si>
    <t>118</t>
  </si>
  <si>
    <t>72</t>
  </si>
  <si>
    <t>32</t>
  </si>
  <si>
    <t>27</t>
  </si>
  <si>
    <t>50</t>
  </si>
  <si>
    <t>21</t>
  </si>
  <si>
    <t>30</t>
  </si>
  <si>
    <t>16</t>
  </si>
  <si>
    <t>38</t>
  </si>
  <si>
    <t>9</t>
  </si>
  <si>
    <t>7</t>
  </si>
  <si>
    <t>R00226</t>
  </si>
  <si>
    <t>2 Pyruvate =&gt; (S)-2-Acetolactate + CO2</t>
  </si>
  <si>
    <t>cytoplasmic</t>
  </si>
  <si>
    <t>automatic GPR</t>
  </si>
  <si>
    <t>false</t>
  </si>
  <si>
    <t>true</t>
  </si>
  <si>
    <t>R00259</t>
  </si>
  <si>
    <t>Acetyl-CoA + L-Glutamate &lt;=&gt; CoA + N-Acetyl-L-glutamate</t>
  </si>
  <si>
    <t>R00267</t>
  </si>
  <si>
    <t>2-Oxoglutarate + CO2 + NADPH + H+ &lt;=&gt; Isocitrate + NADP+</t>
  </si>
  <si>
    <t>R00268</t>
  </si>
  <si>
    <t>2-Oxoglutarate + CO2 &lt;=&gt; Oxalosuccinate</t>
  </si>
  <si>
    <t>R00355</t>
  </si>
  <si>
    <t>L-Aspartate + 2-Oxoglutarate &lt;=&gt; Oxaloacetate + L-Glutamate</t>
  </si>
  <si>
    <t>R00480</t>
  </si>
  <si>
    <t>ATP + L-Aspartate =&gt; ADP + 4-Phospho-L-aspartate</t>
  </si>
  <si>
    <t>R00694</t>
  </si>
  <si>
    <t>Phenylpyruvate + L-Glutamate &lt;=&gt; L-Phenylalanine + 2-Oxoglutarate</t>
  </si>
  <si>
    <t>R00734</t>
  </si>
  <si>
    <t>3-(4-Hydroxyphenyl)pyruvate + L-Glutamate &lt;=&gt; L-Tyrosine + 2-Oxoglutarate</t>
  </si>
  <si>
    <t>R00994</t>
  </si>
  <si>
    <t>D-erythro-3-Methylmalate + NAD+ &lt;=&gt; 2-Oxobutanoate + CO2 + NADH + H+</t>
  </si>
  <si>
    <t>R01090</t>
  </si>
  <si>
    <t>4-Methyl-2-oxopentanoate + L-Glutamate &lt;=&gt; L-Leucine + 2-Oxoglutarate</t>
  </si>
  <si>
    <t>R01213</t>
  </si>
  <si>
    <t>Acetyl-CoA + 3-Methyl-2-oxobutanoic acid + H2O =&gt; alpha-Isopropylmalate + CoA</t>
  </si>
  <si>
    <t>R01214</t>
  </si>
  <si>
    <t>3-Methyl-2-oxobutanoic acid + L-Glutamate &lt;=&gt; L-Valine + 2-Oxoglutarate</t>
  </si>
  <si>
    <t>R01325</t>
  </si>
  <si>
    <t>cis-Aconitate + H2O &lt;=&gt; Citrate</t>
  </si>
  <si>
    <t>R01652</t>
  </si>
  <si>
    <t>(2S)-2-Isopropyl-3-oxosuccinate =&gt; 4-Methyl-2-oxopentanoate + CO2</t>
  </si>
  <si>
    <t>R01899</t>
  </si>
  <si>
    <t>Oxalosuccinate + NADPH + H+ &lt;=&gt; Isocitrate + NADP+</t>
  </si>
  <si>
    <t>R01900</t>
  </si>
  <si>
    <t>Isocitrate &lt;=&gt; cis-Aconitate + H2O</t>
  </si>
  <si>
    <t>R02199</t>
  </si>
  <si>
    <t>(S)-3-Methyl-2-oxopentanoic acid + L-Glutamate &lt;=&gt; L-Isoleucine + 2-Oxoglutarate</t>
  </si>
  <si>
    <t>R02282</t>
  </si>
  <si>
    <t>N-Acetylornithine + L-Glutamate &lt;=&gt; L-Ornithine + N-Acetyl-L-glutamate</t>
  </si>
  <si>
    <t>R02283</t>
  </si>
  <si>
    <t>N-Acetyl-L-glutamate 5-semialdehyde + L-Glutamate &lt;=&gt; N-Acetylornithine + 2-Oxoglutarate</t>
  </si>
  <si>
    <t>R02291</t>
  </si>
  <si>
    <t>4-Phospho-L-aspartate + NADPH + H+ &lt;=&gt; L-Aspartate 4-semialdehyde + Orthophosphate + NADP+</t>
  </si>
  <si>
    <t>R02649</t>
  </si>
  <si>
    <t>ATP + N-Acetyl-L-glutamate &lt;=&gt; ADP + N-Acetyl-L-glutamate 5-phosphate</t>
  </si>
  <si>
    <t>R03443</t>
  </si>
  <si>
    <t>N-Acetyl-L-glutamate 5-phosphate + NADPH + H+ &lt;=&gt; N-Acetyl-L-glutamate 5-semialdehyde + Orthophosphate + NADP+</t>
  </si>
  <si>
    <t>R03896</t>
  </si>
  <si>
    <t>(R)-2-Methylmalate &lt;=&gt; 2-Methylmaleate + H2O</t>
  </si>
  <si>
    <t>gap fill</t>
  </si>
  <si>
    <t>R03898</t>
  </si>
  <si>
    <t>2-Methylmaleate + H2O &lt;=&gt; D-erythro-3-Methylmalate</t>
  </si>
  <si>
    <t>R03968</t>
  </si>
  <si>
    <t>alpha-Isopropylmalate &lt;=&gt; 2-Isopropylmaleate + H2O</t>
  </si>
  <si>
    <t>R04001</t>
  </si>
  <si>
    <t>2-Isopropylmaleate + H2O &lt;=&gt; (2R,3S)-3-Isopropylmalate</t>
  </si>
  <si>
    <t>R04426</t>
  </si>
  <si>
    <t>(2R,3S)-3-Isopropylmalate + NAD+ =&gt; (2S)-2-Isopropyl-3-oxosuccinate + NADH + H+</t>
  </si>
  <si>
    <t>R04440</t>
  </si>
  <si>
    <t>3-Hydroxy-3-methyl-2-oxobutanoic acid + NADPH + H+ =&gt; (R)-2,3-Dihydroxy-3-methylbutanoate + NADP+</t>
  </si>
  <si>
    <t>R04441</t>
  </si>
  <si>
    <t>(R)-2,3-Dihydroxy-3-methylbutanoate &lt;=&gt; 3-Methyl-2-oxobutanoic acid + H2O</t>
  </si>
  <si>
    <t>R05068</t>
  </si>
  <si>
    <t>(R)-3-Hydroxy-3-methyl-2-oxopentanoate + NADPH + H+ &lt;=&gt; (R)-2,3-Dihydroxy-3-methylpentanoate + NADP+</t>
  </si>
  <si>
    <t>R05069</t>
  </si>
  <si>
    <t>(S)-2-Aceto-2-hydroxybutanoate &lt;=&gt; (R)-3-Hydroxy-3-methyl-2-oxopentanoate</t>
  </si>
  <si>
    <t>R05070</t>
  </si>
  <si>
    <t>(R)-2,3-Dihydroxy-3-methylpentanoate =&gt; (S)-3-Methyl-2-oxopentanoic acid + H2O</t>
  </si>
  <si>
    <t>R05071</t>
  </si>
  <si>
    <t>(S)-2-Acetolactate + NADPH + H+ =&gt; 3-Hydroxy-3-methyl-2-oxobutanoic acid + NADP+</t>
  </si>
  <si>
    <t>R07399</t>
  </si>
  <si>
    <t>Acetyl-CoA + Pyruvate + H2O &lt;=&gt; (R)-2-Methylmalate + CoA</t>
  </si>
  <si>
    <t>R08648</t>
  </si>
  <si>
    <t>Pyruvate + 2-Oxobutanoate =&gt; (S)-2-Aceto-2-hydroxybutanoate + CO2</t>
  </si>
  <si>
    <t>R10052</t>
  </si>
  <si>
    <t>(2R,3S)-3-Isopropylmalate + NAD+ &lt;=&gt; 4-Methyl-2-oxopentanoate + CO2 + NADH + H+</t>
  </si>
  <si>
    <t>R10170</t>
  </si>
  <si>
    <t>alpha-Isopropylmalate &lt;=&gt; (2R,3S)-3-Isopropylmalate</t>
  </si>
  <si>
    <t>R00248</t>
  </si>
  <si>
    <t>2-Oxoglutarate + Ammonia + NADPH + H+ =&gt; L-Glutamate + NADP+ + H2O</t>
  </si>
  <si>
    <t>irreversible - automatic GPR</t>
  </si>
  <si>
    <t>R00253</t>
  </si>
  <si>
    <t>ATP + L-Glutamate + Ammonia =&gt; ADP + Orthophosphate + L-Glutamine</t>
  </si>
  <si>
    <t>R00256</t>
  </si>
  <si>
    <t>L-Glutamine + H2O =&gt; L-Glutamate + Ammonia</t>
  </si>
  <si>
    <t>R00357</t>
  </si>
  <si>
    <t>L-Aspartate + H2O + Oxygen =&gt; Oxaloacetate + Ammonia + Hydrogen peroxide</t>
  </si>
  <si>
    <t>R00369</t>
  </si>
  <si>
    <t>Pyruvate + Glycine &lt;=&gt; L-Alanine + Glyoxylate</t>
  </si>
  <si>
    <t>2.6.1.44</t>
  </si>
  <si>
    <t>R00483</t>
  </si>
  <si>
    <t>ATP + L-Aspartate + Ammonia =&gt; AMP + Diphosphate + L-Asparagine</t>
  </si>
  <si>
    <t>R00485</t>
  </si>
  <si>
    <t>L-Asparagine + H2O =&gt; L-Aspartate + Ammonia</t>
  </si>
  <si>
    <t>R00575</t>
  </si>
  <si>
    <t>2 ATP + L-Glutamine + HCO3- + H2O =&gt; 2 ADP + Orthophosphate + L-Glutamate + Carbamoyl phosphate</t>
  </si>
  <si>
    <t>R00578</t>
  </si>
  <si>
    <t>ATP + L-Aspartate + L-Glutamine + H2O =&gt; AMP + Diphosphate + L-Asparagine + L-Glutamate</t>
  </si>
  <si>
    <t>R00768</t>
  </si>
  <si>
    <t>L-Glutamine + D-Fructose 6-phosphate &lt;=&gt; L-Glutamate + D-Glucosamine 6-phosphate</t>
  </si>
  <si>
    <t>R01072</t>
  </si>
  <si>
    <t>L-Glutamine + 5-Phospho-alpha-D-ribose 1-diphosphate + H2O &lt;=&gt; 5-Phosphoribosylamine + Diphosphate + L-Glutamate</t>
  </si>
  <si>
    <t>R01083</t>
  </si>
  <si>
    <t>N6-(1,2-Dicarboxyethyl)-AMP &lt;=&gt; Fumarate + AMP</t>
  </si>
  <si>
    <t>R01086</t>
  </si>
  <si>
    <t>N-(L-Arginino)succinate &lt;=&gt; Fumarate + L-Arginine</t>
  </si>
  <si>
    <t>R01135</t>
  </si>
  <si>
    <t>GTP + IMP + L-Aspartate =&gt; GDP + Orthophosphate + N6-(1,2-Dicarboxyethyl)-AMP</t>
  </si>
  <si>
    <t>R01397</t>
  </si>
  <si>
    <t>Carbamoyl phosphate + L-Aspartate &lt;=&gt; Orthophosphate + N-Carbamoyl-L-aspartate</t>
  </si>
  <si>
    <t>reversible - MetaCyc info</t>
  </si>
  <si>
    <t>R01954</t>
  </si>
  <si>
    <t>ATP + L-Citrulline + L-Aspartate &lt;=&gt; AMP + Diphosphate + N-(L-Arginino)succinate</t>
  </si>
  <si>
    <t>R00289</t>
  </si>
  <si>
    <t>UTP + D-Glucose 1-phosphate =&gt; Diphosphate + UDP-glucose</t>
  </si>
  <si>
    <t>R00416</t>
  </si>
  <si>
    <t>UTP + N-Acetyl-alpha-D-glucosamine 1-phosphate &lt;=&gt; Diphosphate + UDP-N-acetyl-alpha-D-glucosamine</t>
  </si>
  <si>
    <t>R00660</t>
  </si>
  <si>
    <t>Phosphoenolpyruvate + UDP-N-acetyl-alpha-D-glucosamine &lt;=&gt; UDP-N-acetyl-3-(1-carboxyvinyl)-D-glucosamine + Orthophosphate</t>
  </si>
  <si>
    <t>R00948</t>
  </si>
  <si>
    <t>ATP + D-Glucose 1-phosphate &lt;=&gt; Diphosphate + ADP-glucose</t>
  </si>
  <si>
    <t>R00959</t>
  </si>
  <si>
    <t>alpha-D-Glucose 6-phosphate &lt;=&gt; D-Glucose 1-phosphate</t>
  </si>
  <si>
    <t>gap fill - production of UTP</t>
  </si>
  <si>
    <t>R02060</t>
  </si>
  <si>
    <t>D-Glucosamine 6-phosphate &lt;=&gt; alpha-D-Glucosamine 1-phosphate</t>
  </si>
  <si>
    <t>R02740</t>
  </si>
  <si>
    <t>alpha-D-Glucose 6-phosphate &lt;=&gt; beta-D-Fructose 6-phosphate</t>
  </si>
  <si>
    <t>R03191</t>
  </si>
  <si>
    <t>UDP-N-acetyl-3-(1-carboxyvinyl)-D-glucosamine + NADH + H+ =&gt; UDP-N-acetylmuramate + NAD+</t>
  </si>
  <si>
    <t>R03192</t>
  </si>
  <si>
    <t>UDP-N-acetylmuramate + NADP+ =&gt; UDP-N-acetyl-3-(1-carboxyvinyl)-D-glucosamine + NADPH + H+</t>
  </si>
  <si>
    <t>R05332</t>
  </si>
  <si>
    <t>Acetyl-CoA + alpha-D-Glucosamine 1-phosphate =&gt; CoA + N-Acetyl-alpha-D-glucosamine 1-phosphate</t>
  </si>
  <si>
    <t>R02918</t>
  </si>
  <si>
    <t>ATP + L-Tyrosine + tRNA(Tyr) + H2O &lt;=&gt; AMP + Diphosphate + L-Tyrosyl-tRNA(Tyr)</t>
  </si>
  <si>
    <t>R03038</t>
  </si>
  <si>
    <t>ATP + L-Alanine + tRNA(Ala) + H2O &lt;=&gt; AMP + Diphosphate + L-Alanyl-tRNA</t>
  </si>
  <si>
    <t>R03646</t>
  </si>
  <si>
    <t>ATP + L-Arginine + tRNA(Arg) + H2O &lt;=&gt; AMP + Diphosphate + L-Arginyl-tRNA(Arg)</t>
  </si>
  <si>
    <t>R03647</t>
  </si>
  <si>
    <t>ATP + L-Aspartate + tRNA(Asn) + H2O &lt;=&gt; AMP + Diphosphate + L-Aspartyl-tRNA(Asn)</t>
  </si>
  <si>
    <t>R03650</t>
  </si>
  <si>
    <t>ATP + L-Cysteine + tRNA(Cys) + H2O &lt;=&gt; AMP + Diphosphate + L-Cysteinyl-tRNA(Cys)</t>
  </si>
  <si>
    <t>R03651</t>
  </si>
  <si>
    <t>ATP + L-Glutamate + tRNA(Gln) + H2O &lt;=&gt; AMP + Diphosphate + L-Glutamyl-tRNA(Gln)</t>
  </si>
  <si>
    <t>R03654</t>
  </si>
  <si>
    <t>ATP + Glycine + tRNA(Gly) + H2O &lt;=&gt; AMP + Diphosphate + Glycyl-tRNA(Gly)</t>
  </si>
  <si>
    <t>R03655</t>
  </si>
  <si>
    <t>ATP + L-Histidine + tRNA(His) + H2O &lt;=&gt; AMP + Diphosphate + L-Histidyl-tRNA(His)</t>
  </si>
  <si>
    <t>R03656</t>
  </si>
  <si>
    <t>ATP + L-Isoleucine + tRNA(Ile) + H2O &lt;=&gt; AMP + Diphosphate + L-Isoleucyl-tRNA(Ile)</t>
  </si>
  <si>
    <t>R03657</t>
  </si>
  <si>
    <t>ATP + L-Leucine + tRNA(Leu) + H2O &lt;=&gt; AMP + Diphosphate + L-Leucyl-tRNA</t>
  </si>
  <si>
    <t>R03658</t>
  </si>
  <si>
    <t>ATP + L-Lysine + tRNA(Lys) + H2O &lt;=&gt; AMP + Diphosphate + L-Lysyl-tRNA</t>
  </si>
  <si>
    <t>R03659</t>
  </si>
  <si>
    <t>ATP + L-Methionine + tRNA(Met) +H2O &lt;=&gt; AMP + Diphosphate + L-Methionyl-tRNA</t>
  </si>
  <si>
    <t>R03660</t>
  </si>
  <si>
    <t>ATP + L-Phenylalanine + tRNA(Phe) + H2O &lt;=&gt; AMP + Diphosphate + L-Phenylalanyl-tRNA(Phe)</t>
  </si>
  <si>
    <t>R03661</t>
  </si>
  <si>
    <t>ATP + L-Proline + tRNA(Pro) + H2O &lt;=&gt; AMP + Diphosphate + L-Prolyl-tRNA(Pro)</t>
  </si>
  <si>
    <t>R03662</t>
  </si>
  <si>
    <t>ATP + L-Serine + tRNA(Ser) + H2O &lt;=&gt; AMP + Diphosphate + L-Seryl-tRNA(Ser)</t>
  </si>
  <si>
    <t>R03663</t>
  </si>
  <si>
    <t>ATP + L-Threonine + tRNA(Thr) + H2O &lt;=&gt; AMP + Diphosphate + L-Threonyl-tRNA(Thr)</t>
  </si>
  <si>
    <t>R03664</t>
  </si>
  <si>
    <t>ATP + L-Tryptophan + tRNA(Trp) + H2O &lt;=&gt; AMP + Diphosphate + L-Tryptophanyl-tRNA(Trp)</t>
  </si>
  <si>
    <t>R03665</t>
  </si>
  <si>
    <t>ATP + L-Valine + tRNA(Val) + H2O &lt;=&gt; AMP + Diphosphate + L-Valyl-tRNA(Val)</t>
  </si>
  <si>
    <t>R03905</t>
  </si>
  <si>
    <t>L-Glutamyl-tRNA(Gln) + L-Glutamine + ATP + H2O &lt;=&gt; Glutaminyl-tRNA + L-Glutamate + Orthophosphate + ADP</t>
  </si>
  <si>
    <t>6.3.5.7 - The heterotrimeric Thermus thermophilus Asp-tRNA(Asn) amidotransferase can also generate Gln-tRNA(Gln).</t>
  </si>
  <si>
    <t>R04212</t>
  </si>
  <si>
    <t>L-Aspartyl-tRNA(Asn) + L-Glutamine + ATP + H2O &lt;=&gt; L-Asparaginyl-tRNA(Asn) + L-Glutamate + Orthophosphate + ADP</t>
  </si>
  <si>
    <t>R05577</t>
  </si>
  <si>
    <t>tRNA(Asp) + L-Aspartate + ATP + H2O &lt;=&gt; L-Aspartyl-tRNA(Asp) + Diphosphate + AMP</t>
  </si>
  <si>
    <t>R05578</t>
  </si>
  <si>
    <t>tRNA(Glu) + L-Glutamate + ATP + H2O =&gt; L-Glutamyl-tRNA(Glu) + Diphosphate + AMP</t>
  </si>
  <si>
    <t>R00178</t>
  </si>
  <si>
    <t>S-Adenosyl-L-methionine + H+ =&gt; S-Adenosylmethioninamine + CO2</t>
  </si>
  <si>
    <t>R00239</t>
  </si>
  <si>
    <t>ATP + L-Glutamate &lt;=&gt; ADP + L-Glutamyl 5-phosphate</t>
  </si>
  <si>
    <t>R00566</t>
  </si>
  <si>
    <t>L-Arginine =&gt; Agmatine + CO2</t>
  </si>
  <si>
    <t>R01152</t>
  </si>
  <si>
    <t>N-Carbamoylputrescine + H2O =&gt; Putrescine + CO2 + Ammonia</t>
  </si>
  <si>
    <t>R01155</t>
  </si>
  <si>
    <t>Putrescine + 2-Oxoglutarate &lt;=&gt; 4-Aminobutyraldehyde + L-Glutamate</t>
  </si>
  <si>
    <t>2.6.1.82</t>
  </si>
  <si>
    <t>R01248</t>
  </si>
  <si>
    <t>(S)-1-Pyrroline-5-carboxylate + NADH + H+ =&gt; L-Proline + NAD+</t>
  </si>
  <si>
    <t>R01251</t>
  </si>
  <si>
    <t>(S)-1-Pyrroline-5-carboxylate + NADPH + H+ =&gt; L-Proline + NADP+</t>
  </si>
  <si>
    <t>R01416</t>
  </si>
  <si>
    <t>Agmatine + H2O =&gt; N-Carbamoylputrescine + Ammonia</t>
  </si>
  <si>
    <t>R01920</t>
  </si>
  <si>
    <t>S-Adenosylmethioninamine + Putrescine &lt;=&gt; 5'-Methylthioadenosine + Spermidine</t>
  </si>
  <si>
    <t>R03313</t>
  </si>
  <si>
    <t>L-Glutamyl 5-phosphate + NADPH + H+ =&gt; L-Glutamate 5-semialdehyde + Orthophosphate + NADP+</t>
  </si>
  <si>
    <t>R03314</t>
  </si>
  <si>
    <t>L-Glutamate 5-semialdehyde &lt;=&gt; (S)-1-Pyrroline-5-carboxylate + H2O</t>
  </si>
  <si>
    <t>non enzymatic</t>
  </si>
  <si>
    <t>R00552</t>
  </si>
  <si>
    <t>L-Arginine + H2O =&gt; L-Citrulline + Ammonia</t>
  </si>
  <si>
    <t>gap fill test</t>
  </si>
  <si>
    <t>R01398</t>
  </si>
  <si>
    <t>Carbamoyl phosphate + L-Ornithine &lt;=&gt; Orthophosphate + L-Citrulline</t>
  </si>
  <si>
    <t>R_ATPM</t>
  </si>
  <si>
    <t>ATP + H2O =&gt; Orthophosphate + ADP</t>
  </si>
  <si>
    <t>R_Acyl_CoA_formation</t>
  </si>
  <si>
    <t>Fatty acid + CoA + ATP =&gt; Acyl-CoA + AMP + Diphosphate</t>
  </si>
  <si>
    <t>R_Fatty_Acid</t>
  </si>
  <si>
    <t>0.06 Dodecanoic acid + 0.04 Hexadecanoic acid + 0.6 Octadecanoic acid + 0.3 Octadecenoic acid =&gt; Fatty Acid</t>
  </si>
  <si>
    <t>R_e-Carbohydrate</t>
  </si>
  <si>
    <t xml:space="preserve"> 1.4436 Starch =&gt; 1 e-Carbohydrate</t>
  </si>
  <si>
    <t>R_e-Cell-Wall</t>
  </si>
  <si>
    <t>0.1773 ADP-L-glycero-beta-D-manno-heptose + 0.1773 KDO2-LipidA + 0.2568 Undecaprenyl-diphospho-N-acetylmuramoyl-(N-acetylglucosamine)-L-alanyl-D-glutamyl-meso-2,6-diaminopimeloyl-D-alanyl-D-alanine =&gt; 1 e-Cell-Wall</t>
  </si>
  <si>
    <t>R_e-Cofactor</t>
  </si>
  <si>
    <t>0.1674 NADP + 0.1674 Putrescine + 0.1674 Riboflavin + 0.1674 Spermidine + 0.1674 Thymidine + 0.1674 FMN + 0.1674 NAD + 0.1674 CoA + 0.1674 FAD + 0.1674 THF + 0.1674 Heme =&gt; 1 e-Cofactor</t>
  </si>
  <si>
    <t>R_e-Cofactor_anaerobic</t>
  </si>
  <si>
    <t>0.1809 NADP+ + 0.1809 NAD+ + 0.1809 CoA + 0.1809 S-Adenosyl-L-methionine + 0.1809 FAD + 0.1809 Spermidine + 0.1809 FMN + 0.1809 Thymidine + 0.1809 Riboflavin + 0.1809 Tetrahydrofolate + 0.1809 Biotin + 0.1809 Putrescine =&gt; e-Cofactor_anaerobic</t>
  </si>
  <si>
    <t>R_e-DNA</t>
  </si>
  <si>
    <t>0.5322304260532322 dGTP + 0.5281049758585156 dCTP + 1.0903282731982518 dATP + 1.086711845552668 dTTP =&gt; 1 e-DNA + 3.237375520662668 PPI</t>
  </si>
  <si>
    <t>R_e-Lipid.2</t>
  </si>
  <si>
    <t>0.96 Phosphatidate + 0.09 Phosphatidylglycerol + 0.25 Phosphatidyl-1D-myo-inositol =&gt; 1 e-Lipid</t>
  </si>
  <si>
    <t>R_e-Protein</t>
  </si>
  <si>
    <t>0.3889100605807669 L-Tyrosyl-tRNA(Tyr) + 0.871021029025395 L-Leucyl-tRNA + 0.8782279144303332 L-Lysyl-tRNA + 0.3975129528438045 L-Threonyl-tRNA(Thr) + 0.4435462789896322 L-Phenylalanyl-tRNA(Phe) + 0.241264885251029 Glutaminyl-tRNA + 0.8015173375777711 L-Isoleucyl-tRNA(Ile) + 0.31823721338948474 L-Prolyl-tRNA(Pro) + 0.4333903290969591 L-Asparaginyl-tRNA(Asn) + 0.6224271077693443 L-Valyl-tRNA(Val) + 0.3084826154685152 L-Arginyl-tRNA(Arg) + 0.52440997624504 Glycyl-tRNA(Gly) + 0.4716758171803352 L-Alanyl-tRNA + 0.06391966401522634 L-Cysteinyl-tRNA(Cys) + 0.12401775925640554 L-Histidyl-tRNA(His) + 0.4878171464771095 L-Seryl-tRNA(Ser) + 0.6982826304213204 L-Glutamyl-tRNA(Glu) + 0.4712744652086316 L-Aspartyl-tRNA(Asp) + 0.16526976191324289 L-Methionyl-tRNA + 0.06709557961740248 L-Tryptophanyl-tRNA(Trp) =&gt; 0.31823721338948474 tRNA(Pro) + 0.52440997624504 tRNA(Gly) + 0.4878171464771095 tRNA(Ser) + 0.3889100605807669 tRNA(Tyr) + 0.871021029025395 tRNA(Leu) + 0.06391966401522634 tRNA(Cys) + 0.4435462789896322 tRNA(Phe) + 0.3975129528438045 tRNA(Thr) + 0.4333903290969591 tRNA(Asn) + 0.6982826304213204 tRNA(Glu) + 0.16526976191324289 tRNA(Met) + 0.06709557961740248 tRNA(Trp) + 0.4712744652086316 tRNA(Asp) + 0.241264885251029 tRNA(Gln) + 0.4716758171803352 tRNA(ala) + 0.12401775925640554 tRNA(His) + 1 e-Protein + 8.778300524757752 H2O + 0.8782279144303332 tRNA(Lys) + 0.8015173375777711 tRNA(Ile) + 0.3084826154685152 tRNA(Arg) + 0.6224271077693443 tRNA(Val)</t>
  </si>
  <si>
    <t>R_e-RNA</t>
  </si>
  <si>
    <t>0.6025691466213355 UTP + 1.004087549163714 GTP + 0.7356071148308709 CTP + 0.7424047047382342 ATP =&gt; 3.084668515354154 PPI + 1 e-RNA</t>
  </si>
  <si>
    <t>e-Biomass</t>
  </si>
  <si>
    <t>0.533 e-Protein + 0.029 e-DNA + 0.025 e-Carbohydrate + 0.15 e-Lipid + 0.136 e-RNA + 0.068 e-Cell-Wall + 0.1 e-Cofactor + 59.81 ATP + 59.81 H2O =&gt; 1 e-Biomass + 59.81 ADP + 59.81 Pi + 59.81 H+</t>
  </si>
  <si>
    <t>e-Biomass_anaerobic</t>
  </si>
  <si>
    <t>0.533 e-Protein + 0.027 e-DNA + 0.029 e-Carbohydrate + 0.107 e-Lipid + 0.137 e-RNA + 0.068 e-Cell-Wall + 0.1 e-Cofactor + 59.81 ATP + 59.81 H2O =&gt; 1 e-Biomass + 59.81 ADP + 59.81 Pi + 59.81 H+</t>
  </si>
  <si>
    <t>R00177</t>
  </si>
  <si>
    <t>ATP + L-Methionine + H2O =&gt; Orthophosphate + Diphosphate + S-Adenosyl-L-methionine</t>
  </si>
  <si>
    <t>R00344</t>
  </si>
  <si>
    <t>ATP + Pyruvate + HCO3- =&gt; ADP + Orthophosphate + Oxaloacetate</t>
  </si>
  <si>
    <t>R00451</t>
  </si>
  <si>
    <t>meso-2,6-Diaminoheptanedioate =&gt; L-Lysine + CO2</t>
  </si>
  <si>
    <t>R00582</t>
  </si>
  <si>
    <t>O-Phospho-L-serine + H2O =&gt; L-Serine + Orthophosphate</t>
  </si>
  <si>
    <t>R00586</t>
  </si>
  <si>
    <t>L-Serine + Acetyl-CoA =&gt; O-Acetyl-L-serine + CoA</t>
  </si>
  <si>
    <t>2.3.1.- SULAZ_0960</t>
  </si>
  <si>
    <t>R00658</t>
  </si>
  <si>
    <t>2-Phospho-D-glycerate &lt;=&gt; Phosphoenolpyruvate + H2O</t>
  </si>
  <si>
    <t>R00897</t>
  </si>
  <si>
    <t>O-Acetyl-L-serine + Hydrogen sulfide =&gt; L-Cysteine + Acetate</t>
  </si>
  <si>
    <t>R00945</t>
  </si>
  <si>
    <t>5,10-Methylenetetrahydrofolate + Glycine + H2O &lt;=&gt; Tetrahydrofolate + L-Serine</t>
  </si>
  <si>
    <t>R00946</t>
  </si>
  <si>
    <t>5-Methyltetrahydrofolate + L-Homocysteine =&gt; Tetrahydrofolate + L-Methionine</t>
  </si>
  <si>
    <t>R00986</t>
  </si>
  <si>
    <t>Chorismate + L-Glutamine &lt;=&gt; Anthranilate + Pyruvate + L-Glutamate</t>
  </si>
  <si>
    <t>R01015</t>
  </si>
  <si>
    <t>D-Glyceraldehyde 3-phosphate &lt;=&gt; Glycerone phosphate</t>
  </si>
  <si>
    <t>R01049</t>
  </si>
  <si>
    <t>ATP + D-Ribose 5-phosphate &lt;=&gt; AMP + 5-Phospho-alpha-D-ribose 1-diphosphate</t>
  </si>
  <si>
    <t>R01056</t>
  </si>
  <si>
    <t>D-Ribose 5-phosphate &lt;=&gt; D-Ribulose 5-phosphate</t>
  </si>
  <si>
    <t>R01061</t>
  </si>
  <si>
    <t>D-Glyceraldehyde 3-phosphate + Orthophosphate + NAD+ &lt;=&gt; 3-Phospho-D-glyceroyl phosphate + NADH + H+</t>
  </si>
  <si>
    <t>R01071</t>
  </si>
  <si>
    <t>ATP + 5-Phospho-alpha-D-ribose 1-diphosphate &lt;=&gt; 1-(5-Phospho-D-ribosyl)-ATP + Diphosphate</t>
  </si>
  <si>
    <t>R01073</t>
  </si>
  <si>
    <t>Anthranilate + 5-Phospho-alpha-D-ribose 1-diphosphate &lt;=&gt; N-(5-Phospho-D-ribosyl)anthranilate + Diphosphate</t>
  </si>
  <si>
    <t>R01373</t>
  </si>
  <si>
    <t>Prephenate &lt;=&gt; Phenylpyruvate + H2O + CO2</t>
  </si>
  <si>
    <t>R01466</t>
  </si>
  <si>
    <t>O-Phospho-L-homoserine + H2O =&gt; L-Threonine + Orthophosphate</t>
  </si>
  <si>
    <t>R01512</t>
  </si>
  <si>
    <t>ATP + 3-Phospho-D-glycerate &lt;=&gt; ADP + 3-Phospho-D-glyceroyl phosphate</t>
  </si>
  <si>
    <t>automatic GPR | New Annotation. GPR set from tool</t>
  </si>
  <si>
    <t>R01513</t>
  </si>
  <si>
    <t>3-Phospho-D-glycerate + NAD+ &lt;=&gt; 3-Phosphonooxypyruvate + NADH + H+</t>
  </si>
  <si>
    <t>R01518</t>
  </si>
  <si>
    <t>2-Phospho-D-glycerate &lt;=&gt; 3-Phospho-D-glycerate</t>
  </si>
  <si>
    <t>R01529</t>
  </si>
  <si>
    <t>D-Xylulose 5-phosphate &lt;=&gt; D-Ribulose 5-phosphate</t>
  </si>
  <si>
    <t>R01641</t>
  </si>
  <si>
    <t>D-Ribose 5-phosphate + D-Xylulose 5-phosphate &lt;=&gt; Sedoheptulose 7-phosphate + D-Glyceraldehyde 3-phosphate</t>
  </si>
  <si>
    <t>R01714</t>
  </si>
  <si>
    <t>5-O-(1-Carboxyvinyl)-3-phosphoshikimate =&gt; Chorismate + Orthophosphate</t>
  </si>
  <si>
    <t>R01715</t>
  </si>
  <si>
    <t>Chorismate =&gt; Prephenate</t>
  </si>
  <si>
    <t>R01728</t>
  </si>
  <si>
    <t>Prephenate + NAD+ =&gt; 3-(4-Hydroxyphenyl)pyruvate + CO2 + NADH + H+</t>
  </si>
  <si>
    <t>R01771</t>
  </si>
  <si>
    <t>ATP + L-Homoserine &lt;=&gt; ADP + O-Phospho-L-homoserine</t>
  </si>
  <si>
    <t>R01773</t>
  </si>
  <si>
    <t>L-Aspartate 4-semialdehyde + NADH + H+ =&gt; L-Homoserine + NAD+</t>
  </si>
  <si>
    <t>R01775</t>
  </si>
  <si>
    <t>L-Aspartate 4-semialdehyde + NADPH + H+ =&gt; L-Homoserine + NADP+</t>
  </si>
  <si>
    <t>R01826</t>
  </si>
  <si>
    <t>Phosphoenolpyruvate + D-Erythrose 4-phosphate + H2O =&gt; 2-Dehydro-3-deoxy-D-arabino-heptonate 7-phosphate + Orthophosphate</t>
  </si>
  <si>
    <t>Added - CO2 as sole carbon source</t>
  </si>
  <si>
    <t>R01827</t>
  </si>
  <si>
    <t>D-Erythrose 4-phosphate + beta-D-Fructose 6-phosphate &lt;=&gt; Sedoheptulose 7-phosphate + D-Glyceraldehyde 3-phosphate</t>
  </si>
  <si>
    <t>R01830</t>
  </si>
  <si>
    <t>beta-D-Fructose 6-phosphate + D-Glyceraldehyde 3-phosphate &lt;=&gt; D-Erythrose 4-phosphate + D-Xylulose 5-phosphate</t>
  </si>
  <si>
    <t>R02412</t>
  </si>
  <si>
    <t>ATP + Shikimate =&gt; ADP + Shikimate 3-phosphate</t>
  </si>
  <si>
    <t>irreversible</t>
  </si>
  <si>
    <t>R02413</t>
  </si>
  <si>
    <t>3-Dehydroshikimate + NADPH + H+ &lt;=&gt; Shikimate + NADP+</t>
  </si>
  <si>
    <t>R02722</t>
  </si>
  <si>
    <t>L-Serine + Indoleglycerol phosphate =&gt; L-Tryptophan + D-Glyceraldehyde 3-phosphate + H2O</t>
  </si>
  <si>
    <t>R02734</t>
  </si>
  <si>
    <t>N-Succinyl-LL-2,6-diaminoheptanedioate + H2O =&gt; Succinate + LL-2,6-Diaminoheptanedioate</t>
  </si>
  <si>
    <t>R02735</t>
  </si>
  <si>
    <t>LL-2,6-Diaminoheptanedioate &lt;=&gt; meso-2,6-Diaminoheptanedioate</t>
  </si>
  <si>
    <t>R03013</t>
  </si>
  <si>
    <t>L-Histidinol phosphate + H2O =&gt; L-Histidinol + Orthophosphate</t>
  </si>
  <si>
    <t>Expression, purification and preliminary X-ray characterization of histidinol phosphate phosphatase</t>
  </si>
  <si>
    <t>R03083</t>
  </si>
  <si>
    <t>2-Dehydro-3-deoxy-D-arabino-heptonate 7-phosphate =&gt; 3-Dehydroquinate + Orthophosphate</t>
  </si>
  <si>
    <t>4.2.3.4</t>
  </si>
  <si>
    <t>R03084</t>
  </si>
  <si>
    <t>3-Dehydroquinate =&gt; 3-Dehydroshikimate + H2O</t>
  </si>
  <si>
    <t>R03243</t>
  </si>
  <si>
    <t>3-(Imidazol-4-yl)-2-oxopropyl phosphate + L-Glutamate &lt;=&gt; L-Histidinol phosphate + 2-Oxoglutarate</t>
  </si>
  <si>
    <t>R03457</t>
  </si>
  <si>
    <t>D-erythro-1-(Imidazol-4-yl)glycerol 3-phosphate =&gt; 3-(Imidazol-4-yl)-2-oxopropyl phosphate + H2O</t>
  </si>
  <si>
    <t>R03460</t>
  </si>
  <si>
    <t>Phosphoenolpyruvate + Shikimate 3-phosphate &lt;=&gt; Orthophosphate + 5-O-(1-Carboxyvinyl)-3-phosphoshikimate</t>
  </si>
  <si>
    <t>R03508</t>
  </si>
  <si>
    <t>1-(2-Carboxyphenylamino)-1-deoxy-D-ribulose 5-phosphate =&gt; Indoleglycerol phosphate + CO2 + H2O</t>
  </si>
  <si>
    <t>R03509</t>
  </si>
  <si>
    <t>N-(5-Phospho-D-ribosyl)anthranilate &lt;=&gt; 1-(2-Carboxyphenylamino)-1-deoxy-D-ribulose 5-phosphate</t>
  </si>
  <si>
    <t>R04035</t>
  </si>
  <si>
    <t>1-(5-Phospho-D-ribosyl)-ATP + H2O =&gt; Phosphoribosyl-AMP + Diphosphate</t>
  </si>
  <si>
    <t>R04037</t>
  </si>
  <si>
    <t>Phosphoribosyl-AMP + H2O &lt;=&gt; 5-(5-Phospho-D-ribosylaminoformimino)-1-(5-phosphoribosyl)-imidazole-4-carboxamide</t>
  </si>
  <si>
    <t>R04173</t>
  </si>
  <si>
    <t>3-Phosphonooxypyruvate + L-Glutamate &lt;=&gt; O-Phospho-L-serine + 2-Oxoglutarate</t>
  </si>
  <si>
    <t>2.6.1.52</t>
  </si>
  <si>
    <t>R04198</t>
  </si>
  <si>
    <t>(2S,4S)-4-Hydroxy-2,3,4,5-tetrahydrodipicolinate + NADH + H+ =&gt; 2,3,4,5-Tetrahydrodipicolinate + NAD+ + H2O</t>
  </si>
  <si>
    <t>R04199</t>
  </si>
  <si>
    <t>2,3,4,5-Tetrahydrodipicolinate + NADP+ + H2O =&gt; (2S,4S)-4-Hydroxy-2,3,4,5-tetrahydrodipicolinate + NADPH + H+</t>
  </si>
  <si>
    <t>R04365</t>
  </si>
  <si>
    <t>Succinyl-CoA + 2,3,4,5-Tetrahydrodipicolinate + H2O =&gt; CoA + N-Succinyl-2-L-amino-6-oxoheptanedioate</t>
  </si>
  <si>
    <t>R04475</t>
  </si>
  <si>
    <t>N-Succinyl-2-L-amino-6-oxoheptanedioate + L-Glutamate =&gt; N-Succinyl-LL-2,6-diaminoheptanedioate + 2-Oxoglutarate</t>
  </si>
  <si>
    <t>R04558</t>
  </si>
  <si>
    <t>N-(5'-Phospho-D-1'-ribulosylformimino)-5-amino-1-(5''-phospho-D-ribosyl)-4-imidazolecarboxamide + L-Glutamine =&gt; D-erythro-1-(Imidazol-4-yl)glycerol 3-phosphate + 1-(5'-Phosphoribosyl)-5-amino-4-imidazolecarboxamide + L-Glutamate</t>
  </si>
  <si>
    <t>R04640</t>
  </si>
  <si>
    <t>5-(5-Phospho-D-ribosylaminoformimino)-1-(5-phosphoribosyl)-imidazole-4-carboxamide &lt;=&gt; N-(5'-Phospho-D-1'-ribulosylformimino)-5-amino-1-(5''-phospho-D-ribosyl)-4-imidazolecarboxamide</t>
  </si>
  <si>
    <t>R04779</t>
  </si>
  <si>
    <t>ATP + beta-D-Fructose 6-phosphate =&gt; ADP + beta-D-Fructose 1,6-bisphosphate</t>
  </si>
  <si>
    <t>R05338</t>
  </si>
  <si>
    <t>D-Ribulose 5-phosphate + Formaldehyde &lt;=&gt; D-arabino-Hex-3-ulose 6-phosphate</t>
  </si>
  <si>
    <t>R07274</t>
  </si>
  <si>
    <t>O-Phospho-L-serine + Hydrogen sulfide =&gt; L-Cysteine + Orthophosphate</t>
  </si>
  <si>
    <t>R07613</t>
  </si>
  <si>
    <t>LL-2,6-Diaminoheptanedioate + 2-Oxoglutarate =&gt; 2,3,4,5-Tetrahydrodipicolinate + L-Glutamate + H2O</t>
  </si>
  <si>
    <t>R09780</t>
  </si>
  <si>
    <t>D-arabino-Hex-3-ulose 6-phosphate &lt;=&gt; beta-D-Fructose 6-phosphate</t>
  </si>
  <si>
    <t>4.1.2.-</t>
  </si>
  <si>
    <t>R10147</t>
  </si>
  <si>
    <t>L-Aspartate 4-semialdehyde + Pyruvate &lt;=&gt; (2S,4S)-4-Hydroxy-2,3,4,5-tetrahydrodipicolinate + H2O</t>
  </si>
  <si>
    <t>R10404</t>
  </si>
  <si>
    <t>Oxygen + S-Adenosyl-L-methionine =&gt; CO2 + S-Adenosyl-L-homocysteine + 2 H+</t>
  </si>
  <si>
    <t>R00127</t>
  </si>
  <si>
    <t>ATP + AMP &lt;=&gt; 2 ADP</t>
  </si>
  <si>
    <t>R00209</t>
  </si>
  <si>
    <t>Pyruvate + CoA + NAD+ =&gt; Acetyl-CoA + CO2 + NADH + H+</t>
  </si>
  <si>
    <t>R00235</t>
  </si>
  <si>
    <t>ATP + Acetate + CoA =&gt; AMP + Diphosphate + Acetyl-CoA</t>
  </si>
  <si>
    <t>R00342</t>
  </si>
  <si>
    <t>Oxaloacetate + NADH + H+ &lt;=&gt; (S)-Malate + NAD+</t>
  </si>
  <si>
    <t>R00352</t>
  </si>
  <si>
    <t>ATP + Citrate + CoA =&gt; ADP + Orthophosphate + Acetyl-CoA + Oxaloacetate</t>
  </si>
  <si>
    <t>R00372</t>
  </si>
  <si>
    <t>Glycine + 2-Oxoglutarate &lt;=&gt; Glyoxylate + L-Glutamate</t>
  </si>
  <si>
    <t>R00405</t>
  </si>
  <si>
    <t>ATP + Succinate + CoA &lt;=&gt; ADP + Orthophosphate + Succinyl-CoA</t>
  </si>
  <si>
    <t>R00529</t>
  </si>
  <si>
    <t>ATP + Sulfate &lt;=&gt; Diphosphate + Adenylyl sulfate</t>
  </si>
  <si>
    <t>literature</t>
  </si>
  <si>
    <t>R00742</t>
  </si>
  <si>
    <t>ATP + Acetyl-CoA + HCO3- =&gt; ADP + Orthophosphate + Malonyl-CoA</t>
  </si>
  <si>
    <t>R01082</t>
  </si>
  <si>
    <t>(S)-Malate &lt;=&gt; Fumarate + H2O</t>
  </si>
  <si>
    <t>R01127</t>
  </si>
  <si>
    <t>1-(5'-Phosphoribosyl)-5-formamido-4-imidazolecarboxamide &lt;=&gt; IMP + H2O</t>
  </si>
  <si>
    <t>R01187</t>
  </si>
  <si>
    <t>1D-myo-Inositol 3-phosphate + H2O =&gt; myo-Inositol + Orthophosphate</t>
  </si>
  <si>
    <t>R01196</t>
  </si>
  <si>
    <t>2 Reduced ferredoxin + Acetyl-CoA + CO2 + 2 H+ &lt;=&gt; 2 Oxidized ferredoxin + Pyruvate + CoA</t>
  </si>
  <si>
    <t>R01197</t>
  </si>
  <si>
    <t>2 Reduced ferredoxin + Succinyl-CoA + CO2 + 2 H+ =&gt; 2 Oxidized ferredoxin + 2-Oxoglutarate + CoA</t>
  </si>
  <si>
    <t>R01221</t>
  </si>
  <si>
    <t>Glycine + Tetrahydrofolate + NAD+ =&gt; 5,10-Methylenetetrahydrofolate + Ammonia + CO2 + NADH + H+</t>
  </si>
  <si>
    <t>R01388</t>
  </si>
  <si>
    <t>D-Glycerate + NAD+ &lt;=&gt; Hydroxypyruvate + NADH + H+</t>
  </si>
  <si>
    <t>R01658</t>
  </si>
  <si>
    <t>Dimethylallyl diphosphate + Isopentenyl diphosphate =&gt; Diphosphate + Geranyl diphosphate</t>
  </si>
  <si>
    <t>R02003</t>
  </si>
  <si>
    <t>Geranyl diphosphate + Isopentenyl diphosphate =&gt; Diphosphate + trans,trans-Farnesyl diphosphate</t>
  </si>
  <si>
    <t>R02739</t>
  </si>
  <si>
    <t>beta-D-Glucose 6-phosphate &lt;=&gt; alpha-D-Glucose 6-phosphate</t>
  </si>
  <si>
    <t>R03321</t>
  </si>
  <si>
    <t>beta-D-Glucose 6-phosphate &lt;=&gt; beta-D-Fructose 6-phosphate</t>
  </si>
  <si>
    <t>R04014</t>
  </si>
  <si>
    <t>Dodecanoyl-[acyl-carrier protein] + H2O &lt;=&gt; Acyl-carrier protein + Dodecanoic acid</t>
  </si>
  <si>
    <t>Literature</t>
  </si>
  <si>
    <t>R04144</t>
  </si>
  <si>
    <t>ATP + 5-Phosphoribosylamine + Glycine =&gt; ADP + Orthophosphate + 5'-Phosphoribosylglycinamide</t>
  </si>
  <si>
    <t>R04208</t>
  </si>
  <si>
    <t>ATP + 2-(Formamido)-N1-(5'-phosphoribosyl)acetamidine =&gt; ADP + Orthophosphate + Aminoimidazole ribotide</t>
  </si>
  <si>
    <t>R04325</t>
  </si>
  <si>
    <t>Tetrahydrofolate + 5'-Phosphoribosyl-N-formylglycinamide &lt;=&gt; 10-Formyltetrahydrofolate + 5'-Phosphoribosylglycinamide</t>
  </si>
  <si>
    <t>R04463</t>
  </si>
  <si>
    <t>ATP + 5'-Phosphoribosyl-N-formylglycinamide + L-Glutamine + H2O =&gt; ADP + Orthophosphate + 2-(Formamido)-N1-(5'-phosphoribosyl)acetamidine + L-Glutamate</t>
  </si>
  <si>
    <t>R04559</t>
  </si>
  <si>
    <t>1-(5'-Phosphoribosyl)-5-amino-4-(N-succinocarboxamide)-imidazole &lt;=&gt; Fumarate + 1-(5'-Phosphoribosyl)-5-amino-4-imidazolecarboxamide</t>
  </si>
  <si>
    <t>R04560</t>
  </si>
  <si>
    <t>Tetrahydrofolate + 1-(5'-Phosphoribosyl)-5-formamido-4-imidazolecarboxamide &lt;=&gt; 10-Formyltetrahydrofolate + 1-(5'-Phosphoribosyl)-5-amino-4-imidazolecarboxamide</t>
  </si>
  <si>
    <t>R04591</t>
  </si>
  <si>
    <t>ATP + 1-(5-Phospho-D-ribosyl)-5-amino-4-imidazolecarboxylate + L-Aspartate =&gt; ADP + Orthophosphate + 1-(5'-Phosphoribosyl)-5-amino-4-(N-succinocarboxamide)-imidazole</t>
  </si>
  <si>
    <t>R04780</t>
  </si>
  <si>
    <t>beta-D-Fructose 1,6-bisphosphate + H2O =&gt; beta-D-Fructose 6-phosphate + Orthophosphate</t>
  </si>
  <si>
    <t>R05633</t>
  </si>
  <si>
    <t>2-C-Methyl-D-erythritol 4-phosphate + CTP &lt;=&gt; 4-(Cytidine 5'-diphospho)-2-C-methyl-D-erythritol + Diphosphate</t>
  </si>
  <si>
    <t>R05634</t>
  </si>
  <si>
    <t>4-(Cytidine 5'-diphospho)-2-C-methyl-D-erythritol + ATP &lt;=&gt; 2-Phospho-4-(cytidine 5'-diphospho)-2-C-methyl-D-erythritol + ADP</t>
  </si>
  <si>
    <t>R05636</t>
  </si>
  <si>
    <t>Pyruvate + D-Glyceraldehyde 3-phosphate =&gt; 1-Deoxy-D-xylulose 5-phosphate + CO2</t>
  </si>
  <si>
    <t>R05637</t>
  </si>
  <si>
    <t>2-Phospho-4-(cytidine 5'-diphospho)-2-C-methyl-D-erythritol =&gt; 2-C-Methyl-D-erythritol 2,4-cyclodiphosphate + CMP</t>
  </si>
  <si>
    <t>R05688</t>
  </si>
  <si>
    <t>1-Deoxy-D-xylulose 5-phosphate + NADPH + H+ &lt;=&gt; 2-C-Methyl-D-erythritol 4-phosphate + NADP+</t>
  </si>
  <si>
    <t>R05884</t>
  </si>
  <si>
    <t>1-Hydroxy-2-methyl-2-butenyl 4-diphosphate + 2 Reduced ferredoxin + 2 H+ =&gt; Isopentenyl diphosphate + 2 Oxidized ferredoxin + H2O</t>
  </si>
  <si>
    <t>R07324</t>
  </si>
  <si>
    <t>D-Glucose 6-phosphate =&gt; 1D-myo-Inositol 3-phosphate</t>
  </si>
  <si>
    <t>irreversivel</t>
  </si>
  <si>
    <t>R07404</t>
  </si>
  <si>
    <t>ATP + Aminoimidazole ribotide + HCO3- =&gt; ADP + Orthophosphate + 5-Carboxyamino-1-(5-phospho-D-ribosyl)imidazole</t>
  </si>
  <si>
    <t>R07405</t>
  </si>
  <si>
    <t>5-Carboxyamino-1-(5-phospho-D-ribosyl)imidazole =&gt; 1-(5-Phospho-D-ribosyl)-5-amino-4-imidazolecarboxylate</t>
  </si>
  <si>
    <t>R08210</t>
  </si>
  <si>
    <t>1-Hydroxy-2-methyl-2-butenyl 4-diphosphate + 2 Reduced ferredoxin + 2 H+ =&gt; Dimethylallyl diphosphate + 2 Oxidized ferredoxin + H2O</t>
  </si>
  <si>
    <t>R08549</t>
  </si>
  <si>
    <t>2-Oxoglutarate + CoA + NAD+ =&gt; Succinyl-CoA + CO2 + NADH + H+</t>
  </si>
  <si>
    <t>R08639</t>
  </si>
  <si>
    <t>D-Glucose 1-phosphate &lt;=&gt; D-Glucose 6-phosphate</t>
  </si>
  <si>
    <t>R08689</t>
  </si>
  <si>
    <t>2-C-Methyl-D-erythritol 2,4-cyclodiphosphate + 2 Reduced ferredoxin &lt;=&gt; 1-Hydroxy-2-methyl-2-butenyl 4-diphosphate + H2O + 2 Oxidized ferredoxin</t>
  </si>
  <si>
    <t>R00036</t>
  </si>
  <si>
    <t>2 5-Aminolevulinate =&gt; Porphobilinogen + 2 H2O</t>
  </si>
  <si>
    <t>R00066</t>
  </si>
  <si>
    <t>2 6,7-Dimethyl-8-(D-ribityl)lumazine =&gt; Riboflavin + 5-Amino-6-(1-D-ribitylamino)uracil</t>
  </si>
  <si>
    <t>R00084</t>
  </si>
  <si>
    <t>4 Porphobilinogen + H2O =&gt; Hydroxymethylbilane + 4 Ammonia</t>
  </si>
  <si>
    <t>R00161</t>
  </si>
  <si>
    <t>ATP + FMN =&gt; Diphosphate + FAD</t>
  </si>
  <si>
    <t>R00310</t>
  </si>
  <si>
    <t>Protoporphyrin + Fe2+ &lt;=&gt; Heme + 2 H+</t>
  </si>
  <si>
    <t>R00425</t>
  </si>
  <si>
    <t>GTP + 3 H2O =&gt; Formate + 2,5-Diamino-6-(5-phospho-D-ribosylamino)pyrimidin-4(3H)-one + Diphosphate</t>
  </si>
  <si>
    <t>R00489</t>
  </si>
  <si>
    <t>L-Aspartate =&gt; beta-Alanine + CO2</t>
  </si>
  <si>
    <t>R00549</t>
  </si>
  <si>
    <t>ATP + Riboflavin =&gt; ADP + FMN</t>
  </si>
  <si>
    <t>R00674</t>
  </si>
  <si>
    <t>L-Serine + Indole =&gt; L-Tryptophan + H2O</t>
  </si>
  <si>
    <t>R00842</t>
  </si>
  <si>
    <t>Glycerone phosphate + NADH + H+ =&gt; sn-Glycerol 3-phosphate + NAD+</t>
  </si>
  <si>
    <t>R00844</t>
  </si>
  <si>
    <t>Glycerone phosphate + NADPH + H+ =&gt; sn-Glycerol 3-phosphate + NADP+</t>
  </si>
  <si>
    <t>R01130</t>
  </si>
  <si>
    <t>IMP + NAD+ + H2O &lt;=&gt; Xanthosine 5'-phosphate + NADH + H+</t>
  </si>
  <si>
    <t>R01163</t>
  </si>
  <si>
    <t>L-Histidinal + H2O + NAD+ =&gt; L-Histidine + NADH + H+</t>
  </si>
  <si>
    <t>R01226</t>
  </si>
  <si>
    <t>5,10-Methylenetetrahydrofolate + 3-Methyl-2-oxobutanoic acid + H2O &lt;=&gt; Tetrahydrofolate + 2-Dehydropantoate</t>
  </si>
  <si>
    <t>R01392</t>
  </si>
  <si>
    <t>D-Glycerate + NADP+ &lt;=&gt; Hydroxypyruvate + NADPH + H+</t>
  </si>
  <si>
    <t>R01799</t>
  </si>
  <si>
    <t>CTP + Phosphatidate =&gt; Diphosphate + CDP-diacylglycerol</t>
  </si>
  <si>
    <t>R02142</t>
  </si>
  <si>
    <t>Xanthosine 5'-phosphate + Diphosphate =&gt; Xanthine + 5-Phospho-alpha-D-ribose 1-diphosphate</t>
  </si>
  <si>
    <t>R02239</t>
  </si>
  <si>
    <t>Phosphatidate + H2O =&gt; 1,2-Diacyl-sn-glycerol + Orthophosphate</t>
  </si>
  <si>
    <t xml:space="preserve">3.1.3.- </t>
  </si>
  <si>
    <t>R02241</t>
  </si>
  <si>
    <t>1-Acyl-sn-glycerol 3-phosphate + Acyl-CoA =&gt; Phosphatidate + CoA</t>
  </si>
  <si>
    <t>R02272</t>
  </si>
  <si>
    <t>(S)-4-Amino-5-oxopentanoate &lt;=&gt; 5-Aminolevulinate</t>
  </si>
  <si>
    <t>R02297</t>
  </si>
  <si>
    <t>Xanthine + alpha-D-Ribose 1-phosphate &lt;=&gt; Xanthosine + Orthophosphate</t>
  </si>
  <si>
    <t>R02340</t>
  </si>
  <si>
    <t>Indoleglycerol phosphate &lt;=&gt; Indole + D-Glyceraldehyde 3-phosphate</t>
  </si>
  <si>
    <t>R02472</t>
  </si>
  <si>
    <t>2-Dehydropantoate + NADPH + H+ &lt;=&gt; (R)-Pantoate + NADP+</t>
  </si>
  <si>
    <t>R02473</t>
  </si>
  <si>
    <t>ATP + (R)-Pantoate + beta-Alanine =&gt; AMP + Diphosphate + Pantothenate</t>
  </si>
  <si>
    <t>R02719</t>
  </si>
  <si>
    <t>Xanthosine 5'-phosphate + H2O =&gt; Xanthosine + Orthophosphate</t>
  </si>
  <si>
    <t>R03012</t>
  </si>
  <si>
    <t>L-Histidinol + NAD+ &lt;=&gt; L-Histidinal + NADH + H+</t>
  </si>
  <si>
    <t>R03165</t>
  </si>
  <si>
    <t>Hydroxymethylbilane &lt;=&gt; Uroporphyrinogen III + H2O</t>
  </si>
  <si>
    <t>R03197</t>
  </si>
  <si>
    <t>Uroporphyrinogen III &lt;=&gt; Coproporphyrinogen III + 4 CO2</t>
  </si>
  <si>
    <t>R03222</t>
  </si>
  <si>
    <t>Protoporphyrinogen IX + 3 Oxygen =&gt; Protoporphyrin + 3 Hydrogen peroxide</t>
  </si>
  <si>
    <t>added - Ralstonia also added without evidence of the presence of the enzyme</t>
  </si>
  <si>
    <t>R03458</t>
  </si>
  <si>
    <t>5-Amino-6-(5'-phosphoribosylamino)uracil + NADPH + H+ =&gt; 5-Amino-6-(5'-phospho-D-ribitylamino)uracil + NADP+</t>
  </si>
  <si>
    <t>R03459</t>
  </si>
  <si>
    <t>2,5-Diamino-6-(5-phospho-D-ribosylamino)pyrimidin-4(3H)-one + H2O =&gt; 5-Amino-6-(5'-phosphoribosylamino)uracil + Ammonia</t>
  </si>
  <si>
    <t>R04109</t>
  </si>
  <si>
    <t>L-Glutamyl-tRNA(Glu) + NADPH + H+  &lt;=&gt; (S)-4-Amino-5-oxopentanoate + tRNA(Glu) + NADP+ + H2O</t>
  </si>
  <si>
    <t>R04457</t>
  </si>
  <si>
    <t>5-Amino-6-(1-D-ribitylamino)uracil + L-3,4-Dihydroxybutan-2-one 4-phosphate =&gt; 6,7-Dimethyl-8-(D-ribityl)lumazine + 2 H2O + Orthophosphate</t>
  </si>
  <si>
    <t>R06447</t>
  </si>
  <si>
    <t>trans,trans-Farnesyl diphosphate + 8 Isopentenyl diphosphate &lt;=&gt; di-trans,poly-cis-Undecaprenyl diphosphate + 8 Diphosphate</t>
  </si>
  <si>
    <t>R06895</t>
  </si>
  <si>
    <t>Coproporphyrinogen III + 2 S-Adenosyl-L-methionine =&gt; Protoporphyrinogen IX + 2 CO2 + 2 L-Methionine + 2 5'-Deoxyadenosine</t>
  </si>
  <si>
    <t>R07280</t>
  </si>
  <si>
    <t>5-Amino-6-(5'-phospho-D-ribitylamino)uracil + H2O =&gt; 5-Amino-6-(1-D-ribitylamino)uracil + Orthophosphate</t>
  </si>
  <si>
    <t>R07281</t>
  </si>
  <si>
    <t>D-Ribulose 5-phosphate =&gt; L-3,4-Dihydroxybutan-2-one 4-phosphate + Formate</t>
  </si>
  <si>
    <t>R12241</t>
  </si>
  <si>
    <t>Acyl phosphate + sn-Glycerol 3-phosphate &lt;=&gt; 1-Acyl-sn-glycerol 3-phosphate + Orthophosphate</t>
  </si>
  <si>
    <t>R03370</t>
  </si>
  <si>
    <t>Octadecanoyl-[acyl-carrier protein] + 2 Reduced ferredoxin =&gt; Oleoyl-[acyl-carrier protein] + 2 Oxidized ferredoxin + 2 H+</t>
  </si>
  <si>
    <t>R01074</t>
  </si>
  <si>
    <t xml:space="preserve"> ATP + Biotin =&gt; Diphosphate + Biotinyl-5'-AMP</t>
  </si>
  <si>
    <t>R01077</t>
  </si>
  <si>
    <t>Biocytin + H2O &lt;=&gt; Biotin + L-Lysine</t>
  </si>
  <si>
    <t>R01078</t>
  </si>
  <si>
    <t>Dethiobiotin + Sulfur + 2 S-Adenosyl-L-methionine +2 H+ =&gt; Biotin + 2 L-Methionine + 2 5'-Deoxyadenosine</t>
  </si>
  <si>
    <t>2.8.1.6 | automatic GPR</t>
  </si>
  <si>
    <t>R03182</t>
  </si>
  <si>
    <t>ATP + 7,8-Diaminononanoate + CO2 =&gt; ADP + Orthophosphate + Dethiobiotin</t>
  </si>
  <si>
    <t>R03231</t>
  </si>
  <si>
    <t>S-Adenosyl-L-methionine + 8-Amino-7-oxononanoate &lt;=&gt; S-Adenosyl-4-methylthio-2-oxobutanoate + 7,8-Diaminononanoate</t>
  </si>
  <si>
    <t>R04869</t>
  </si>
  <si>
    <t>Holocarboxylase + L-Lysine =&gt; Biocytin + Apocarboxylase</t>
  </si>
  <si>
    <t>3.4.-.- (Bigg info)</t>
  </si>
  <si>
    <t>R05145</t>
  </si>
  <si>
    <t>ATP + H2O + Biotinyl-5'-AMP + Apocarboxylase =&gt; Diphosphate + AMP + Holocarboxylase</t>
  </si>
  <si>
    <t>R09543</t>
  </si>
  <si>
    <t>S-Adenosyl-L-methionine + Malonyl-[acyl-carrier protein] =&gt; S-Adenosyl-L-homocysteine + Malonyl-[acp] methyl ester</t>
  </si>
  <si>
    <t>R09725</t>
  </si>
  <si>
    <t>Pimeloyl-[acyl-carrier protein] methyl ester + H2O =&gt; Pimeloyl-[acyl-carrier protein] + Methanol</t>
  </si>
  <si>
    <t>R10115</t>
  </si>
  <si>
    <t>Malonyl-[acp] methyl ester + Malonyl-[acyl-carrier protein] =&gt; 3-Ketoglutaryl-[acp] methyl ester + CO2 + Acyl-carrier protein</t>
  </si>
  <si>
    <t>R10116</t>
  </si>
  <si>
    <t>3-Ketoglutaryl-[acp] methyl ester + NADPH + H+ =&gt; 3-Hydroxyglutaryl-[acp] methyl ester + NADP+</t>
  </si>
  <si>
    <t>R10117</t>
  </si>
  <si>
    <t>3-Hydroxyglutaryl-[acp] methyl ester =&gt; Enoylglutaryl-[acp] methyl ester + H2O</t>
  </si>
  <si>
    <t>R10118</t>
  </si>
  <si>
    <t>Enoylglutaryl-[acp] methyl ester + NADPH + H+ =&gt; Glutaryl-[acp] methyl ester + NADP+</t>
  </si>
  <si>
    <t>R10119</t>
  </si>
  <si>
    <t>Glutaryl-[acp] methyl ester + Malonyl-[acyl-carrier protein] =&gt; 3-Ketopimeloyl-[acp] methyl ester + CO2 + Acyl-carrier protein</t>
  </si>
  <si>
    <t>R10120</t>
  </si>
  <si>
    <t>3-Ketopimeloyl-[acp] methyl ester + NADPH + H+ =&gt; 3-Hydroxypimeloyl-[acp] methyl ester + NADP+</t>
  </si>
  <si>
    <t>R10121</t>
  </si>
  <si>
    <t>3-Hydroxypimeloyl-[acp] methyl ester =&gt; Enoylpimeloyl-[acp] methyl ester + H2O</t>
  </si>
  <si>
    <t>R10122</t>
  </si>
  <si>
    <t>Enoylpimeloyl-[acp] methyl ester + NADPH + H+ =&gt; Pimeloyl-[acyl-carrier protein] methyl ester + NADP+</t>
  </si>
  <si>
    <t>R10124</t>
  </si>
  <si>
    <t>Pimeloyl-[acyl-carrier protein] + L-Alanine =&gt; 8-Amino-7-oxononanoate + Acyl-carrier protein + CO2</t>
  </si>
  <si>
    <t>R00762</t>
  </si>
  <si>
    <t>D-Fructose 1,6-bisphosphate + H2O =&gt; D-Fructose 6-phosphate + Orthophosphate</t>
  </si>
  <si>
    <t>R01067</t>
  </si>
  <si>
    <t>D-Fructose 6-phosphate + D-Glyceraldehyde 3-phosphate &lt;=&gt; D-Erythrose 4-phosphate + D-Xylulose 5-phosphate</t>
  </si>
  <si>
    <t>R01845</t>
  </si>
  <si>
    <t>Sedoheptulose 1,7-bisphosphate + H2O =&gt; Sedoheptulose 7-phosphate + Orthophosphate</t>
  </si>
  <si>
    <t>R00134</t>
  </si>
  <si>
    <t>Formate + NADP+ &lt;=&gt; CO2 + NADPH + H+</t>
  </si>
  <si>
    <t>R00199</t>
  </si>
  <si>
    <t>ATP + Pyruvate + H2O &lt;=&gt; AMP + Phosphoenolpyruvate + Orthophosphate</t>
  </si>
  <si>
    <t>R01220</t>
  </si>
  <si>
    <t>5,10-Methenyltetrahydrofolate + NADPH &lt;=&gt; 5,10-Methylenetetrahydrofolate + NADP+</t>
  </si>
  <si>
    <t>R01655</t>
  </si>
  <si>
    <t>10-Formyltetrahydrofolate + H+ &lt;=&gt; 5,10-Methenyltetrahydrofolate + H2O</t>
  </si>
  <si>
    <t>R02164</t>
  </si>
  <si>
    <t>Ubiquinone + Succinate =&gt; Ubiquinol + Fumarate</t>
  </si>
  <si>
    <t>R07168</t>
  </si>
  <si>
    <t>5-Methyltetrahydrofolate + NAD+ &lt;=&gt; 5,10-Methylenetetrahydrofolate + NADH + H+</t>
  </si>
  <si>
    <t>R00756</t>
  </si>
  <si>
    <t>ATP + D-Fructose 6-phosphate =&gt; ADP + D-Fructose 1,6-bisphosphate</t>
  </si>
  <si>
    <t>R00014</t>
  </si>
  <si>
    <t>Pyruvate + Thiamin diphosphate =&gt; 2-(alpha-Hydroxyethyl)thiamine diphosphate + CO2</t>
  </si>
  <si>
    <t>R00408</t>
  </si>
  <si>
    <t>Ubiquinol + Fumarate =&gt; Succinate + Ubiquinone</t>
  </si>
  <si>
    <t>R00192</t>
  </si>
  <si>
    <t>S-Adenosyl-L-homocysteine + H2O =&gt; Adenosine + L-Homocysteine</t>
  </si>
  <si>
    <t>R01402</t>
  </si>
  <si>
    <t>5'-Methylthioadenosine + Orthophosphate =&gt; Adenine + S-Methyl-5-thio-D-ribose 1-phosphate</t>
  </si>
  <si>
    <t>2.4.2.28</t>
  </si>
  <si>
    <t>R04420</t>
  </si>
  <si>
    <t>S-Methyl-5-thio-D-ribose 1-phosphate =&gt; S-Methyl-5-thio-D-ribulose 1-phosphate</t>
  </si>
  <si>
    <t>R07364</t>
  </si>
  <si>
    <t>2 H2O + 1,2-Dihydroxy-5-(methylthio)pent-1-en-3-one =&gt; Formate + 4 H+ + 4-Methylthio-2-oxobutanoic acid</t>
  </si>
  <si>
    <t>R07392</t>
  </si>
  <si>
    <t>S-Methyl-5-thio-D-ribulose 1-phosphate =&gt; 2,3-Diketo-5-methylthiopentyl-1-phosphate + H2O</t>
  </si>
  <si>
    <t>R07393</t>
  </si>
  <si>
    <t>2,3-Diketo-5-methylthiopentyl-1-phosphate =&gt; 2-Hydroxy-3-keto-5-methylthiopentenyl-1-phosphate</t>
  </si>
  <si>
    <t>R07394</t>
  </si>
  <si>
    <t>2-Hydroxy-3-keto-5-methylthiopentenyl-1-phosphate + H2O =&gt; 1,2-Dihydroxy-5-(methylthio)pent-1-en-3-one + Orthophosphate</t>
  </si>
  <si>
    <t>R07395</t>
  </si>
  <si>
    <t>2,3-Diketo-5-methylthiopentyl-1-phosphate + H2O =&gt; 1,2-Dihydroxy-5-(methylthio)pent-1-en-3-one + Orthophosphate</t>
  </si>
  <si>
    <t>R07396</t>
  </si>
  <si>
    <t>4-Methylthio-2-oxobutanoic acid + L-Glutamate &lt;=&gt; L-Methionine + 2-Oxoglutarate</t>
  </si>
  <si>
    <t>R09660</t>
  </si>
  <si>
    <t>5'-Methylthioadenosine + H2O =&gt; 5'-S-Methyl-5'-thioinosine + Ammonia</t>
  </si>
  <si>
    <t>R09668</t>
  </si>
  <si>
    <t>5'-S-Methyl-5'-thioinosine + Orthophosphate =&gt; Hypoxanthine + S-Methyl-5-thio-D-ribose 1-phosphate</t>
  </si>
  <si>
    <t>R10991</t>
  </si>
  <si>
    <t>(S)-2-Aminobutanoate + 2-Oxoglutarate &lt;=&gt; 2-Oxobutanoate + L-Glutamate</t>
  </si>
  <si>
    <t>R10992</t>
  </si>
  <si>
    <t>L-Alanine + 2-Oxobutanoate &lt;=&gt; Pyruvate + (S)-2-Aminobutanoate</t>
  </si>
  <si>
    <t>R12505</t>
  </si>
  <si>
    <t>Hydrogen sulfide + L-Aspartate 4-semialdehyde + 2 Reduced ferredoxin + 2 H+ =&gt; L-Homocysteine + H2O + 2 Oxidized ferredoxin</t>
  </si>
  <si>
    <t>R00401</t>
  </si>
  <si>
    <t>L-Alanine &lt;=&gt; D-Alanine</t>
  </si>
  <si>
    <t>R01150</t>
  </si>
  <si>
    <t>ATP + 2 D-Alanine &lt;=&gt; ADP + Orthophosphate + D-Alanyl-D-alanine</t>
  </si>
  <si>
    <t>R00260</t>
  </si>
  <si>
    <t>L-Glutamate &lt;=&gt; D-Glutamate</t>
  </si>
  <si>
    <t>R01579</t>
  </si>
  <si>
    <t>D-Glutamine + H2O &lt;=&gt; D-Glutamate + Ammonia</t>
  </si>
  <si>
    <t>R02783</t>
  </si>
  <si>
    <t>ATP + UDP-N-acetylmuramoyl-L-alanine + D-Glutamate =&gt; ADP + Orthophosphate + UDP-N-acetylmuramoyl-L-alanyl-D-glutamate</t>
  </si>
  <si>
    <t>R03193</t>
  </si>
  <si>
    <t>ATP + UDP-N-acetylmuramate + L-Alanine =&gt; ADP + Orthophosphate + UDP-N-acetylmuramoyl-L-alanine</t>
  </si>
  <si>
    <t>EX_C00094</t>
  </si>
  <si>
    <t>Drain to Sulfite</t>
  </si>
  <si>
    <t>drains</t>
  </si>
  <si>
    <t>R_EX_Biomass</t>
  </si>
  <si>
    <t>Drain to Biomass</t>
  </si>
  <si>
    <t>R_EX_C00001_H2O_H2O</t>
  </si>
  <si>
    <t>Drain to C00001_H2O_H2O</t>
  </si>
  <si>
    <t>R_EX_C00007_Oxygen_O2</t>
  </si>
  <si>
    <t>Drain to C00007_Oxygen_O2</t>
  </si>
  <si>
    <t>R_EX_C00009_Orthophosphate_H3PO4</t>
  </si>
  <si>
    <t>Drain to C00009_Orthophosphate_H3PO4</t>
  </si>
  <si>
    <t>R_EX_C00011_CO2_CO2</t>
  </si>
  <si>
    <t>Drain to C00011_CO2_CO2</t>
  </si>
  <si>
    <t>R_EX_C00013_Diphosphate_H4P2O7</t>
  </si>
  <si>
    <t>Drain to C00013_Diphosphate_H4P2O7</t>
  </si>
  <si>
    <t>R_EX_C00014_Ammonia_NH3</t>
  </si>
  <si>
    <t>Drain to C00014_Ammonia_NH3</t>
  </si>
  <si>
    <t>R_EX_C00019_S-Adenosyl-L-methionine_C15H22N6O5S</t>
  </si>
  <si>
    <t>Drain to C00019_S-Adenosyl-L-methionine_C15H22N6O5S</t>
  </si>
  <si>
    <t>R_EX_C00021_S-Adenosyl-L-homocysteine_C14H20N6O5S</t>
  </si>
  <si>
    <t>Drain to C00021_S-Adenosyl-L-homocysteine_C14H20N6O5S</t>
  </si>
  <si>
    <t>R_EX_C00025_L-Glutamate_C5H9NO4</t>
  </si>
  <si>
    <t>Drain to C00025_L-Glutamate_C5H9NO4</t>
  </si>
  <si>
    <t>R_EX_C00033_Acetate_C2H4O2</t>
  </si>
  <si>
    <t>Drain to C00033_Acetate_C2H4O2</t>
  </si>
  <si>
    <t>R_EX_C00037_Glycine_C2H5NO2</t>
  </si>
  <si>
    <t>Drain to C00037_Glycine_C2H5NO2</t>
  </si>
  <si>
    <t>R_EX_C00041_L-Alanine_C3H7NO2</t>
  </si>
  <si>
    <t>Drain to C00041_L-Alanine_C3H7NO2</t>
  </si>
  <si>
    <t>R_EX_C00047_L-Lysine_C6H14N2O2</t>
  </si>
  <si>
    <t>Drain to C00047_L-Lysine_C6H14N2O2</t>
  </si>
  <si>
    <t>R_EX_C00049_L-Aspartate_C4H7NO4</t>
  </si>
  <si>
    <t>Drain to C00049_L-Aspartate_C4H7NO4</t>
  </si>
  <si>
    <t>R_EX_C00059_Sulfate_H2SO4</t>
  </si>
  <si>
    <t>Drain to C00059_Sulfate_H2SO4</t>
  </si>
  <si>
    <t>R_EX_C00062_L-Arginine_C6H14N4O2</t>
  </si>
  <si>
    <t>Drain to C00062_L-Arginine_C6H14N4O2</t>
  </si>
  <si>
    <t>R_EX_C00064_L-Glutamine_C5H10N2O3</t>
  </si>
  <si>
    <t>Drain to C00064_L-Glutamine_C5H10N2O3</t>
  </si>
  <si>
    <t>R_EX_C00065_L-Serine_C3H7NO3</t>
  </si>
  <si>
    <t>Drain to C00065_L-Serine_C3H7NO3</t>
  </si>
  <si>
    <t>R_EX_C00073_L-Methionine_C5H11NO2S</t>
  </si>
  <si>
    <t>Drain to C00073_L-Methionine_C5H11NO2S</t>
  </si>
  <si>
    <t>R_EX_C00077_L-Ornithine_C5H12N2O2</t>
  </si>
  <si>
    <t>Drain to C00077_L-Ornithine_C5H12N2O2</t>
  </si>
  <si>
    <t>R_EX_C00078_L-Tryptophan_C11H12N2O2</t>
  </si>
  <si>
    <t>Drain to C00078_L-Tryptophan_C11H12N2O2</t>
  </si>
  <si>
    <t>R_EX_C00079_L-Phenylalanine_C9H11NO2</t>
  </si>
  <si>
    <t>Drain to C00079_L-Phenylalanine_C9H11NO2</t>
  </si>
  <si>
    <t>R_EX_C00080_H+_H</t>
  </si>
  <si>
    <t>Drain to C00080_H+_H</t>
  </si>
  <si>
    <t>R_EX_C00082_L-Tyrosine_C9H11NO3</t>
  </si>
  <si>
    <t>Drain to C00082_L-Tyrosine_C9H11NO3</t>
  </si>
  <si>
    <t>R_EX_C00087_Sulfur_S</t>
  </si>
  <si>
    <t>Drain to C00087_Sulfur_S</t>
  </si>
  <si>
    <t>R_EX_C00097_L-Cysteine_C3H7NO2S</t>
  </si>
  <si>
    <t>Drain to C00097_L-Cysteine_C3H7NO2S</t>
  </si>
  <si>
    <t>R_EX_C00099_beta-Alanine_C3H7NO2</t>
  </si>
  <si>
    <t>Drain to C00099_beta-Alanine_C3H7NO2</t>
  </si>
  <si>
    <t>R_EX_C00123_L-Leucine_C6H13NO2</t>
  </si>
  <si>
    <t>Drain to C00123_L-Leucine_C6H13NO2</t>
  </si>
  <si>
    <t>R_EX_C00133_D-Alanine_C3H7NO2</t>
  </si>
  <si>
    <t>Drain to C00133_D-Alanine_C3H7NO2</t>
  </si>
  <si>
    <t>R_EX_C00135_L-Histidine_C6H9N3O2</t>
  </si>
  <si>
    <t>Drain to C00135_L-Histidine_C6H9N3O2</t>
  </si>
  <si>
    <t>R_EX_C00148_L-Proline_C5H9NO2</t>
  </si>
  <si>
    <t>Drain to C00148_L-Proline_C5H9NO2</t>
  </si>
  <si>
    <t>R_EX_C00152_L-Asparagine_C4H8N2O3</t>
  </si>
  <si>
    <t>Drain to C00152_L-Asparagine_C4H8N2O3</t>
  </si>
  <si>
    <t>R_EX_C00155_L-Homocysteine_C4H9NO2S</t>
  </si>
  <si>
    <t>Drain to C00155_L-Homocysteine_C4H9NO2S</t>
  </si>
  <si>
    <t>R_EX_C00183_L-Valine_C5H11NO2</t>
  </si>
  <si>
    <t>Drain to C00183_L-Valine_C5H11NO2</t>
  </si>
  <si>
    <t>R_EX_C00188_L-Threonine_C4H9NO3</t>
  </si>
  <si>
    <t>Drain to C00188_L-Threonine_C4H9NO3</t>
  </si>
  <si>
    <t>R_EX_C00217_D-Glutamate_C5H9NO4</t>
  </si>
  <si>
    <t>Drain to C00217_D-Glutamate_C5H9NO4</t>
  </si>
  <si>
    <t>R_EX_C00263_L-Homoserine_C4H9NO3</t>
  </si>
  <si>
    <t>Drain to C00263_L-Homoserine_C4H9NO3</t>
  </si>
  <si>
    <t>R_EX_C00282_Hydrogen_H2</t>
  </si>
  <si>
    <t>Drain to C00282_Hydrogen_H2</t>
  </si>
  <si>
    <t>R_EX_C00283_Hydrogen sulfide_H2S</t>
  </si>
  <si>
    <t>Drain to C00283_Hydrogen sulfide_H2S</t>
  </si>
  <si>
    <t>R_EX_C00288_HCO3-_HCO3</t>
  </si>
  <si>
    <t>Drain to C00288_HCO3-_HCO3</t>
  </si>
  <si>
    <t>R_EX_C00320_Thiosulfate_HS2O3</t>
  </si>
  <si>
    <t>Drain to C00320_Thiosulfate_HS2O3</t>
  </si>
  <si>
    <t>R_EX_C00327_L-Citrulline_C6H13N3O3</t>
  </si>
  <si>
    <t>Drain to C00327_L-Citrulline_C6H13N3O3</t>
  </si>
  <si>
    <t>R_EX_C00407_L-Isoleucine_C6H13NO2</t>
  </si>
  <si>
    <t>Drain to C00407_L-Isoleucine_C6H13NO2</t>
  </si>
  <si>
    <t>R_EX_C00437_N-Acetylornithine_C7H14N2O3</t>
  </si>
  <si>
    <t>Drain to C00437_N-Acetylornithine_C7H14N2O3</t>
  </si>
  <si>
    <t>R_EX_C00438_N-Carbamoyl-L-aspartate_C5H8N2O5</t>
  </si>
  <si>
    <t>Drain to C00438_N-Carbamoyl-L-aspartate_C5H8N2O5</t>
  </si>
  <si>
    <t>R_EX_C00441_L-Aspartate 4-semialdehyde_C4H7NO3</t>
  </si>
  <si>
    <t>Drain to C00441_L-Aspartate 4-semialdehyde_C4H7NO3</t>
  </si>
  <si>
    <t>R_EX_C00666_LL-2,6-Diaminoheptanedioate_C7H14N2O4</t>
  </si>
  <si>
    <t>Drain to C00666_LL-2,6-Diaminoheptanedioate_C7H14N2O4</t>
  </si>
  <si>
    <t>R_EX_C00680_meso-2,6-Diaminoheptanedioate_C7H14N2O4</t>
  </si>
  <si>
    <t>Drain to C00680_meso-2,6-Diaminoheptanedioate_C7H14N2O4</t>
  </si>
  <si>
    <t>R_EX_C00760_Cellulose_C24H40O20</t>
  </si>
  <si>
    <t>Drain to C00760_Cellulose_C24H40O20</t>
  </si>
  <si>
    <t>R_EX_C00819_D-Glutamine_C5H10N2O3</t>
  </si>
  <si>
    <t>Drain to C00819_D-Glutamine_C5H10N2O3</t>
  </si>
  <si>
    <t>R_EX_C00993_D-Alanyl-D-alanine_C6H12N2O3</t>
  </si>
  <si>
    <t>Drain to C00993_D-Alanyl-D-alanine_C6H12N2O3</t>
  </si>
  <si>
    <t>R_EX_C01102_O-Phospho-L-homoserine_C4H10NO6P</t>
  </si>
  <si>
    <t>Drain to C01102_O-Phospho-L-homoserine_C4H10NO6P</t>
  </si>
  <si>
    <t>R_EX_C01165_L-Glutamate 5-semialdehyde_C5H9NO3</t>
  </si>
  <si>
    <t>Drain to C01165_L-Glutamate 5-semialdehyde_C5H9NO3</t>
  </si>
  <si>
    <t>R_EX_C01563_Carbamate_CH3NO2</t>
  </si>
  <si>
    <t>Drain to C01563_Carbamate_CH3NO2</t>
  </si>
  <si>
    <t>R_EX_C02356_(S)-2-Aminobutanoate_C4H9NO2</t>
  </si>
  <si>
    <t>Drain to C02356_(S)-2-Aminobutanoate_C4H9NO2</t>
  </si>
  <si>
    <t>R_EX_C03082_4-Phospho-L-aspartate_C4H8NO7P</t>
  </si>
  <si>
    <t>Drain to C03082_4-Phospho-L-aspartate_C4H8NO7P</t>
  </si>
  <si>
    <t>R_EX_C05898_Undecaprenyl-diphospho-N-acetylmuramoyl-(N-acetylglucosamine)-L-alanyl-D-glutamyl-meso-2,6-diaminopimeloyl-D-alanyl-D-alanine_C95H156N8O28P2</t>
  </si>
  <si>
    <t>Drain to C05898_Undecaprenyl-diphospho-N-acetylmuramoyl-(N-acetylglucosamine)-L-alanyl-D-glutamyl-meso-2,6-diaminopimeloyl-D-alanyl-D-alanine_C95H156N8O28P2</t>
  </si>
  <si>
    <t>R_EX_C06024_3-Deoxy-D-manno-octulosonyl-lipid IV(A)_C76H142N2O30P2</t>
  </si>
  <si>
    <t>Drain to C06024_3-Deoxy-D-manno-octulosonyl-lipid IV(A)_C76H142N2O30P2</t>
  </si>
  <si>
    <t>R_EX_C06025_KDO2-lipid IVA_C84H154N2O37P2</t>
  </si>
  <si>
    <t>Drain to C06025_KDO2-lipid IVA_C84H154N2O37P2</t>
  </si>
  <si>
    <t>R_EX_C06026_KDO2-lipid A_C110H202N2O39P2</t>
  </si>
  <si>
    <t>Drain to C06026_KDO2-lipid A_C110H202N2O39P2</t>
  </si>
  <si>
    <t>R_EX_C06251_Lauroyl-KDO2-lipid IV(A)_C96H176N2O38P2</t>
  </si>
  <si>
    <t>Drain to C06251_Lauroyl-KDO2-lipid IV(A)_C96H176N2O38P2</t>
  </si>
  <si>
    <t>R_EX_C14818_Fe2+_Fe</t>
  </si>
  <si>
    <t>Drain to C14818_Fe2+_Fe</t>
  </si>
  <si>
    <t>R_EX_C14819_Fe3+_Fe</t>
  </si>
  <si>
    <t>Drain to C14819_Fe3+_Fe</t>
  </si>
  <si>
    <t>R_EX_e-Biomass_e-Biomass</t>
  </si>
  <si>
    <t>Drain to e-Biomass_e-Biomass</t>
  </si>
  <si>
    <t>R01280</t>
  </si>
  <si>
    <t>ATP + Hexadecanoic acid + CoA =&gt; AMP + Palmitoyl-CoA + Diphosphate</t>
  </si>
  <si>
    <t>remove - isolated</t>
  </si>
  <si>
    <t>R01404</t>
  </si>
  <si>
    <t>Acyl-[acyl-carrier protein] + NADP+ &lt;=&gt; trans-2,3-Dehydroacyl-[acyl-carrier protein] + NADPH + H+</t>
  </si>
  <si>
    <t>1.3.1.10</t>
  </si>
  <si>
    <t>R01624</t>
  </si>
  <si>
    <t>Acetyl-CoA + Acyl-carrier protein =&gt; CoA + Acetyl-[acyl-carrier protein]</t>
  </si>
  <si>
    <t>R01626</t>
  </si>
  <si>
    <t>Malonyl-CoA + Acyl-carrier protein &lt;=&gt; CoA + Malonyl-[acyl-carrier protein]</t>
  </si>
  <si>
    <t>R01706</t>
  </si>
  <si>
    <t>Hexadecanoyl-[acp] + H2O &lt;=&gt; Acyl-carrier protein + Hexadecanoic acid</t>
  </si>
  <si>
    <t>R02767</t>
  </si>
  <si>
    <t>3-Oxoacyl-[acyl-carrier protein] + NADPH + H+ &lt;=&gt; (3R)-3-Hydroxyacyl-[acyl-carrier protein] + NADP+</t>
  </si>
  <si>
    <t>R02768</t>
  </si>
  <si>
    <t>Acyl-[acyl-carrier protein] + Malonyl-[acyl-carrier protein] + 4 H2O &lt;=&gt; 3-Oxoacyl-[acyl-carrier protein] + Acyl-carrier protein + 3 CO2 + 12 H+</t>
  </si>
  <si>
    <t>FabF 2.3.1.179</t>
  </si>
  <si>
    <t>R02814</t>
  </si>
  <si>
    <t>Oleoyl-[acyl-carrier protein] + H2O &lt;=&gt; Acyl-carrier protein + (9Z)-Octadecenoic acid</t>
  </si>
  <si>
    <t>R04355</t>
  </si>
  <si>
    <t>Acetyl-[acyl-carrier protein] + Malonyl-[acyl-carrier protein] =&gt; Acetoacetyl-[acp] + CO2 + Acyl-carrier protein</t>
  </si>
  <si>
    <t>R04428</t>
  </si>
  <si>
    <t>(3R)-3-Hydroxybutanoyl-[acyl-carrier protein] &lt;=&gt; But-2-enoyl-[acyl-carrier protein] + H2O</t>
  </si>
  <si>
    <t>R04430</t>
  </si>
  <si>
    <t>But-2-enoyl-[acyl-carrier protein] + NADPH + H+ =&gt; Butyryl-[acp] + NADP+</t>
  </si>
  <si>
    <t>R04533</t>
  </si>
  <si>
    <t>Acetoacetyl-[acp] + NADPH + H+ &lt;=&gt; (3R)-3-Hydroxybutanoyl-[acyl-carrier protein] + NADP+</t>
  </si>
  <si>
    <t>R04534</t>
  </si>
  <si>
    <t>3-Oxodecanoyl-[acp] + NADPH &lt;=&gt; (3R)-3-Hydroxydecanoyl-[acyl-carrier protein] + NADP+</t>
  </si>
  <si>
    <t>R04535</t>
  </si>
  <si>
    <t>(3R)-3-Hydroxydecanoyl-[acyl-carrier protein] &lt;=&gt; trans-Dec-2-enoyl-[acp] + H2O</t>
  </si>
  <si>
    <t>R04536</t>
  </si>
  <si>
    <t>3-Oxooctanoyl-[acp] + NADPH + H+ &lt;=&gt; (3R)-3-Hydroxyoctanoyl-[acyl-carrier protein] + NADP+</t>
  </si>
  <si>
    <t>R04537</t>
  </si>
  <si>
    <t>(3R)-3-Hydroxyoctanoyl-[acyl-carrier protein] &lt;=&gt; trans-Oct-2-enoyl-[acp] + H2O</t>
  </si>
  <si>
    <t>R04543</t>
  </si>
  <si>
    <t>3-Oxohexadecanoyl-[acp] + NADPH + H+ &lt;=&gt; (3R)-3-Hydroxypalmitoyl-[acyl-carrier protein] + NADP+</t>
  </si>
  <si>
    <t>R04544</t>
  </si>
  <si>
    <t>(3R)-3-Hydroxypalmitoyl-[acyl-carrier protein] &lt;=&gt; trans-Hexadec-2-enoyl-[acp] + H2O</t>
  </si>
  <si>
    <t>R04566</t>
  </si>
  <si>
    <t>3-Oxotetradecanoyl-[acp] + NADPH + H+ &lt;=&gt; (3R)-3-Hydroxytetradecanoyl-[acyl-carrier protein] + NADP+</t>
  </si>
  <si>
    <t>R04568</t>
  </si>
  <si>
    <t>(3R)-3-Hydroxytetradecanoyl-[acyl-carrier protein] &lt;=&gt; trans-Tetradec-2-enoyl-[acp] + H2O</t>
  </si>
  <si>
    <t>R04725</t>
  </si>
  <si>
    <t>trans-Dodec-2-enoyl-[acp] + NADPH + H+ =&gt; Dodecanoyl-[acyl-carrier protein] + NADP+</t>
  </si>
  <si>
    <t>R04726</t>
  </si>
  <si>
    <t>Dodecanoyl-[acyl-carrier protein] + Malonyl-[acyl-carrier protein] =&gt; 3-Oxotetradecanoyl-[acp] + CO2 + Acyl-carrier protein</t>
  </si>
  <si>
    <t>R04952</t>
  </si>
  <si>
    <t>Butyryl-[acp] + Malonyl-[acyl-carrier protein] =&gt; 3-Oxohexanoyl-[acp] + CO2 + Acyl-carrier protein</t>
  </si>
  <si>
    <t>R04953</t>
  </si>
  <si>
    <t>3-Oxohexanoyl-[acp] + NADPH + H+ &lt;=&gt; (R)-3-Hydroxyhexanoyl-[acp] + NADP+</t>
  </si>
  <si>
    <t>R04954</t>
  </si>
  <si>
    <t>trans-Hex-2-enoyl-[acp] + H2O &lt;=&gt; (R)-3-Hydroxyhexanoyl-[acp]</t>
  </si>
  <si>
    <t>R04956</t>
  </si>
  <si>
    <t>trans-Hex-2-enoyl-[acp] + NADPH + H+ =&gt; Hexanoyl-[acp] + NADP+</t>
  </si>
  <si>
    <t>R04957</t>
  </si>
  <si>
    <t>Hexanoyl-[acp] + Malonyl-[acyl-carrier protein] =&gt; 3-Oxooctanoyl-[acp] + CO2 + Acyl-carrier protein</t>
  </si>
  <si>
    <t>R04959</t>
  </si>
  <si>
    <t>trans-Oct-2-enoyl-[acp] + NADPH + H+ =&gt; Octanoyl-[acp] + NADP+</t>
  </si>
  <si>
    <t>R04960</t>
  </si>
  <si>
    <t>Octanoyl-[acp] + Malonyl-[acyl-carrier protein] =&gt; 3-Oxodecanoyl-[acp] + CO2 + Acyl-carrier protein</t>
  </si>
  <si>
    <t>R04962</t>
  </si>
  <si>
    <t>trans-Dec-2-enoyl-[acp] + NADPH + H+ =&gt; Decanoyl-[acp] + NADP+</t>
  </si>
  <si>
    <t>R04963</t>
  </si>
  <si>
    <t>Decanoyl-[acp] + Malonyl-[acyl-carrier protein] =&gt; 3-Oxododecanoyl-[acp] + CO2 + Acyl-carrier protein</t>
  </si>
  <si>
    <t>R04964</t>
  </si>
  <si>
    <t>3-Oxododecanoyl-[acp] + NADPH + H+ &lt;=&gt; (R)-3-Hydroxydodecanoyl-[acp] + NADP+</t>
  </si>
  <si>
    <t>R04965</t>
  </si>
  <si>
    <t>(R)-3-Hydroxydodecanoyl-[acp] &lt;=&gt; trans-Dodec-2-enoyl-[acp] + H2O</t>
  </si>
  <si>
    <t>R04967</t>
  </si>
  <si>
    <t>trans-Tetradec-2-enoyl-[acp] + NADPH + H+ =&gt; Tetradecanoyl-[acp] + NADP+</t>
  </si>
  <si>
    <t>R04968</t>
  </si>
  <si>
    <t>Tetradecanoyl-[acp] + Malonyl-[acyl-carrier protein] =&gt; 3-Oxohexadecanoyl-[acp] + CO2 + Acyl-carrier protein</t>
  </si>
  <si>
    <t>R04970</t>
  </si>
  <si>
    <t>trans-Hexadec-2-enoyl-[acp] + NADPH + H+ =&gt; Hexadecanoyl-[acp] + NADP+</t>
  </si>
  <si>
    <t>R07762</t>
  </si>
  <si>
    <t>Hexadecanoyl-[acp] + Malonyl-[acyl-carrier protein] &lt;=&gt; 3-Oxostearoyl-[acp] + Acyl-carrier protein + CO2</t>
  </si>
  <si>
    <t>R07763</t>
  </si>
  <si>
    <t>3-Oxostearoyl-[acp] + NADPH + H+ &lt;=&gt; (R)-3-Hydroxyoctadecanoyl-[acp] + NADP+</t>
  </si>
  <si>
    <t>R07764</t>
  </si>
  <si>
    <t>(R)-3-Hydroxyoctadecanoyl-[acp] &lt;=&gt; (2E)-Octadecenoyl-[acp] + H2O</t>
  </si>
  <si>
    <t>R07765</t>
  </si>
  <si>
    <t>(2E)-Octadecenoyl-[acp] + NADH + H+ &lt;=&gt; Octadecanoyl-[acyl-carrier protein] + NAD+</t>
  </si>
  <si>
    <t>R08163</t>
  </si>
  <si>
    <t>Octadecanoyl-[acyl-carrier protein] + H2O &lt;=&gt; Acyl-carrier protein + Octadecanoic acid</t>
  </si>
  <si>
    <t>R10208</t>
  </si>
  <si>
    <t>(3R)-3-Hydroxyacyl-[acyl-carrier protein] &lt;=&gt; trans-2,3-Dehydroacyl-[acyl-carrier protein] + H2O</t>
  </si>
  <si>
    <t>R10700</t>
  </si>
  <si>
    <t>Hexadecanoyl-[acp] + CoA &lt;=&gt; Palmitoyl-CoA + Acyl-carrier protein</t>
  </si>
  <si>
    <t>R10707</t>
  </si>
  <si>
    <t>Acetyl-CoA + Malonyl-[acyl-carrier protein] &lt;=&gt; Acetoacetyl-[acp] + CoA + CO2</t>
  </si>
  <si>
    <t>R00428</t>
  </si>
  <si>
    <t>GTP + H2O =&gt; Formamidopyrimidine nucleoside triphosphate</t>
  </si>
  <si>
    <t>R00936</t>
  </si>
  <si>
    <t>Dihydrofolate + NADH + H+ =&gt; Tetrahydrofolate + NAD+</t>
  </si>
  <si>
    <t xml:space="preserve">1.5.1.3 </t>
  </si>
  <si>
    <t>R00939</t>
  </si>
  <si>
    <t>Dihydrofolate + NADPH + H+ =&gt; Tetrahydrofolate + NADP+</t>
  </si>
  <si>
    <t>R01716</t>
  </si>
  <si>
    <t>Chorismate + L-Glutamine &lt;=&gt; 4-Amino-4-deoxychorismate + L-Glutamate</t>
  </si>
  <si>
    <t>R02237</t>
  </si>
  <si>
    <t>ATP + Dihydropteroate + L-Glutamate =&gt; ADP + Orthophosphate + Dihydrofolate</t>
  </si>
  <si>
    <t>R03066</t>
  </si>
  <si>
    <t>6-(Hydroxymethyl)-7,8-dihydropterin + 4-Aminobenzoate =&gt; Dihydropteroate + H2O</t>
  </si>
  <si>
    <t>R03067</t>
  </si>
  <si>
    <t>6-Hydroxymethyl-7,8-dihydropterin diphosphate + 4-Aminobenzoate =&gt; Diphosphate + Dihydropteroate</t>
  </si>
  <si>
    <t>R03503</t>
  </si>
  <si>
    <t>ATP + 6-(Hydroxymethyl)-7,8-dihydropterin =&gt; AMP + 6-Hydroxymethyl-7,8-dihydropterin diphosphate</t>
  </si>
  <si>
    <t>R03504</t>
  </si>
  <si>
    <t>7,8-Dihydroneopterin &lt;=&gt; Glycolaldehyde + 6-(Hydroxymethyl)-7,8-dihydropterin</t>
  </si>
  <si>
    <t>4.1.2.25</t>
  </si>
  <si>
    <t>R04620</t>
  </si>
  <si>
    <t>7,8-Dihydroneopterin 3'-triphosphate + 3 H2O =&gt; 7,8-Dihydroneopterin + 3 Orthophosphate</t>
  </si>
  <si>
    <t>R04639</t>
  </si>
  <si>
    <t>7,8-Dihydroneopterin 3'-triphosphate + H2O =&gt; 2,5-Diamino-6-(5'-triphosphoryl-3',4'-trihydroxy-2'-oxopentyl)-amino-4-oxopyrimidine</t>
  </si>
  <si>
    <t>R05046</t>
  </si>
  <si>
    <t>Formamidopyrimidine nucleoside triphosphate + H2O =&gt; 2,5-Diaminopyrimidine nucleoside triphosphate + Formate</t>
  </si>
  <si>
    <t>R05048</t>
  </si>
  <si>
    <t>2,5-Diaminopyrimidine nucleoside triphosphate &lt;=&gt; 2,5-Diamino-6-(5'-triphosphoryl-3',4'-trihydroxy-2'-oxopentyl)-amino-4-oxopyrimidine</t>
  </si>
  <si>
    <t>R05553</t>
  </si>
  <si>
    <t>4-Amino-4-deoxychorismate =&gt; 4-Aminobenzoate + Pyruvate</t>
  </si>
  <si>
    <t>R01059</t>
  </si>
  <si>
    <t>ATP + D-Glyceraldehyde =&gt; ADP + D-Glyceraldehyde 3-phosphate</t>
  </si>
  <si>
    <t>R01041</t>
  </si>
  <si>
    <t>Glycerol + NADP+ &lt;=&gt; D-Glyceraldehyde + NADPH + H+</t>
  </si>
  <si>
    <t>R01351</t>
  </si>
  <si>
    <t>1-Acylglycerol + H2O =&gt; Glycerol + Hexadecanoic Acid + CO2 + H+</t>
  </si>
  <si>
    <t>Hexadecanoic Acid as Fatty Acid</t>
  </si>
  <si>
    <t>R11527</t>
  </si>
  <si>
    <t>1-Acyl-sn-glycerol 3-phosphate + H2O &lt;=&gt; 1-Acylglycerol + Orthophosphate</t>
  </si>
  <si>
    <t>R12240</t>
  </si>
  <si>
    <t>Acyl-[acyl-carrier protein] + Orthophosphate + 4 H2O &lt;=&gt; Acyl phosphate + Acyl-carrier protein + 2 CO2 + 12 H+</t>
  </si>
  <si>
    <t>R01801</t>
  </si>
  <si>
    <t>CDP-diacylglycerol + sn-Glycerol 3-phosphate &lt;=&gt; CMP + Phosphatidylglycerophosphate</t>
  </si>
  <si>
    <t>R01802</t>
  </si>
  <si>
    <t>CDP-diacylglycerol + myo-Inositol =&gt; CMP + 1-Phosphatidyl-D-myo-inositol</t>
  </si>
  <si>
    <t>R02029</t>
  </si>
  <si>
    <t>Phosphatidylglycerophosphate + H2O &lt;=&gt; Phosphatidylglycerol + Orthophosphate</t>
  </si>
  <si>
    <t>R00366</t>
  </si>
  <si>
    <t>Glycine + H2O + Oxygen =&gt; Glyoxylate + Ammonia + Hydrogen peroxide</t>
  </si>
  <si>
    <t>R00371</t>
  </si>
  <si>
    <t>Acetyl-CoA + Glycine &lt;=&gt; CoA + L-2-Amino-3-oxobutanoic acid</t>
  </si>
  <si>
    <t>2.3.1.29</t>
  </si>
  <si>
    <t>R00585</t>
  </si>
  <si>
    <t>L-Serine + Pyruvate &lt;=&gt; Hydroxypyruvate + L-Alanine</t>
  </si>
  <si>
    <t>R01465</t>
  </si>
  <si>
    <t>L-Threonine + NAD+ &lt;=&gt; L-2-Amino-3-oxobutanoic acid + NADH + H+</t>
  </si>
  <si>
    <t>R00944</t>
  </si>
  <si>
    <t>10-Formyltetrahydrofolate + H2O =&gt; Formate + Tetrahydrofolate</t>
  </si>
  <si>
    <t>R01393</t>
  </si>
  <si>
    <t>Hydroxypyruvate &lt;=&gt; Glycolaldehyde + CO2</t>
  </si>
  <si>
    <t>R12152</t>
  </si>
  <si>
    <t>N-(5'-Phospho-D-1'-ribulosylformimino)-5-amino-1-(5''-phospho-D-ribosyl)-4-imidazolecarboxamide + Ammonia =&gt; 1-(5'-Phosphoribosyl)-5-amino-4-imidazolecarboxamide + D-erythro-1-(Imidazol-4-yl)glycerol 3-phosphate + H2O</t>
  </si>
  <si>
    <t>R01530</t>
  </si>
  <si>
    <t>D-Arabinose 5-phosphate &lt;=&gt; D-Ribulose 5-phosphate</t>
  </si>
  <si>
    <t>R03254</t>
  </si>
  <si>
    <t>Phosphoenolpyruvate + D-Arabinose 5-phosphate + H2O =&gt; 3-Deoxy-D-manno-octulosonate 8-phosphate + Orthophosphate</t>
  </si>
  <si>
    <t>R03350</t>
  </si>
  <si>
    <t>3-Deoxy-D-manno-octulosonate 8-phosphate + H2O =&gt; 3-Deoxy-D-manno-octulosonate + Orthophosphate</t>
  </si>
  <si>
    <t>R03351</t>
  </si>
  <si>
    <t>CTP + 3-Deoxy-D-manno-octulosonate =&gt; Diphosphate + CMP-3-deoxy-D-manno-octulosonate</t>
  </si>
  <si>
    <t>R04549</t>
  </si>
  <si>
    <t>UDP-2,3-bis(3-hydroxytetradecanoyl)glucosamine + H2O =&gt; UMP + Lipid X</t>
  </si>
  <si>
    <t>R04550</t>
  </si>
  <si>
    <t>UDP-3-O-(3-hydroxytetradecanoyl)-D-glucosamine + (3R)-3-Hydroxytetradecanoyl-[acyl-carrier protein] =&gt; UDP-2,3-bis(3-hydroxytetradecanoyl)glucosamine + Acyl-carrier protein</t>
  </si>
  <si>
    <t>R04567</t>
  </si>
  <si>
    <t>(3R)-3-Hydroxytetradecanoyl-[acyl-carrier protein] + UDP-N-acetyl-alpha-D-glucosamine =&gt; Acyl-carrier protein + UDP-3-O-(3-hydroxytetradecanoyl)-N-acetylglucosamine</t>
  </si>
  <si>
    <t>R04587</t>
  </si>
  <si>
    <t>UDP-3-O-(3-hydroxytetradecanoyl)-N-acetylglucosamine + H2O &lt;=&gt; UDP-3-O-(3-hydroxytetradecanoyl)-D-glucosamine + Acetate</t>
  </si>
  <si>
    <t>R04606</t>
  </si>
  <si>
    <t>UDP-2,3-bis(3-hydroxytetradecanoyl)glucosamine + Lipid X &lt;=&gt; UDP + Lipid A disaccharide</t>
  </si>
  <si>
    <t>R04657</t>
  </si>
  <si>
    <t>ATP + Lipid A disaccharide &lt;=&gt; ADP + 2,3,2'3'-Tetrakis(3-hydroxytetradecanoyl)-D-glucosaminyl-1,6-beta-D-glucosamine 1,4'-bisphosphate</t>
  </si>
  <si>
    <t>R04658</t>
  </si>
  <si>
    <t>2,3,2'3'-Tetrakis(3-hydroxytetradecanoyl)-D-glucosaminyl-1,6-beta-D-glucosamine 1,4'-bisphosphate + CMP-3-deoxy-D-manno-octulosonate &lt;=&gt; 3-Deoxy-D-manno-octulosonyl-lipid IV(A) + CMP</t>
  </si>
  <si>
    <t>R05074</t>
  </si>
  <si>
    <t>3-Deoxy-D-manno-octulosonyl-lipid IV(A) + CMP-3-deoxy-D-manno-octulosonate &lt;=&gt; KDO2-lipid IVA + CMP</t>
  </si>
  <si>
    <t>R05075</t>
  </si>
  <si>
    <t>Tetradecanoyl-[acp] + Lauroyl-KDO2-lipid IV(A) =&gt; KDO2-lipid A + Acyl-carrier protein</t>
  </si>
  <si>
    <t>Synthesis of KDO-lipid A proved in literature</t>
  </si>
  <si>
    <t>R05146</t>
  </si>
  <si>
    <t>Dodecanoyl-[acyl-carrier protein] + KDO2-lipid IVA =&gt; Lauroyl-KDO2-lipid IV(A) + Acyl-carrier protein</t>
  </si>
  <si>
    <t>R05176</t>
  </si>
  <si>
    <t>ADP-D-glycero-beta-D-manno-heptose &lt;=&gt; ADP-L-glycero-beta-D-manno-heptose</t>
  </si>
  <si>
    <t>R05644</t>
  </si>
  <si>
    <t>ATP + D-glycero-beta-D-manno-Heptose 1-phosphate &lt;=&gt; Diphosphate + ADP-D-glycero-beta-D-manno-heptose</t>
  </si>
  <si>
    <t>R05645</t>
  </si>
  <si>
    <t>Sedoheptulose 7-phosphate &lt;=&gt; D-glycero-beta-D-manno-Heptose 7-phosphate</t>
  </si>
  <si>
    <t>R05646</t>
  </si>
  <si>
    <t>ATP + D-glycero-beta-D-manno-Heptose 7-phosphate &lt;=&gt; ADP + D-glycero-beta-D-manno-Heptose 1,7-bisphosphate</t>
  </si>
  <si>
    <t>R05647</t>
  </si>
  <si>
    <t>D-glycero-beta-D-manno-Heptose 1,7-bisphosphate + H2O =&gt; D-glycero-beta-D-manno-Heptose 1-phosphate + Orthophosphate</t>
  </si>
  <si>
    <t>R02788</t>
  </si>
  <si>
    <t>ATP + UDP-N-acetylmuramoyl-L-alanyl-D-glutamate + meso-2,6-Diaminoheptanedioate =&gt; ADP + Orthophosphate + UDP-N-acetylmuramoyl-L-alanyl-gamma-D-glutamyl-meso-2,6-diaminopimelate</t>
  </si>
  <si>
    <t>R04617</t>
  </si>
  <si>
    <t>ATP + UDP-N-acetylmuramoyl-L-alanyl-gamma-D-glutamyl-meso-2,6-diaminopimelate + D-Alanyl-D-alanine &lt;=&gt; ADP + Orthophosphate + UDP-N-acetylmuramoyl-L-alanyl-D-glutamyl-6-carboxy-L-lysyl-D-alanyl-D-alanine</t>
  </si>
  <si>
    <t>R00087</t>
  </si>
  <si>
    <t>ATP + H2O =&gt; AMP + Diphosphate</t>
  </si>
  <si>
    <t>R00102</t>
  </si>
  <si>
    <t>NAD+ + H2O =&gt; Nicotinamide + ADP-ribose</t>
  </si>
  <si>
    <t>3.2.2.-, 3.5.1.-</t>
  </si>
  <si>
    <t>R00103</t>
  </si>
  <si>
    <t>NAD+ + H2O =&gt; AMP + Nicotinamide D-ribonucleotide</t>
  </si>
  <si>
    <t>R00104</t>
  </si>
  <si>
    <t>ATP + NAD+ =&gt; ADP + NADP+</t>
  </si>
  <si>
    <t>R00112</t>
  </si>
  <si>
    <t>NADP+ + NADH =&gt; NADPH + NAD+</t>
  </si>
  <si>
    <t>R00125</t>
  </si>
  <si>
    <t>P1,P4-Bis(5'-adenosyl)tetraphosphate + H2O =&gt; 2 ADP</t>
  </si>
  <si>
    <t>test</t>
  </si>
  <si>
    <t>R00126</t>
  </si>
  <si>
    <t>ADP + ATP &lt;=&gt; Orthophosphate + P1,P4-Bis(5'-adenosyl)tetraphosphate</t>
  </si>
  <si>
    <t>R00130</t>
  </si>
  <si>
    <t>ATP + Dephospho-CoA =&gt; ADP + CoA</t>
  </si>
  <si>
    <t>R00137</t>
  </si>
  <si>
    <t>ATP + Nicotinamide D-ribonucleotide =&gt; Diphosphate + NAD+</t>
  </si>
  <si>
    <t>R00156</t>
  </si>
  <si>
    <t>ATP + UDP =&gt; ADP + UTP</t>
  </si>
  <si>
    <t>R00158</t>
  </si>
  <si>
    <t>ATP + UMP =&gt; ADP + UDP</t>
  </si>
  <si>
    <t>R00160</t>
  </si>
  <si>
    <t>FAD + H2O =&gt; AMP + FMN</t>
  </si>
  <si>
    <t>R00183</t>
  </si>
  <si>
    <t>AMP + H2O =&gt; Adenosine + Orthophosphate</t>
  </si>
  <si>
    <t>R00185</t>
  </si>
  <si>
    <t>ATP + Adenosine =&gt; ADP + AMP</t>
  </si>
  <si>
    <t>R00189</t>
  </si>
  <si>
    <t>ATP + Deamino-NAD+ + Ammonia =&gt; AMP + Diphosphate + NAD+</t>
  </si>
  <si>
    <t>R00190</t>
  </si>
  <si>
    <t>Adenine + 5-Phospho-alpha-D-ribose 1-diphosphate =&gt; AMP + Diphosphate</t>
  </si>
  <si>
    <t>R00236</t>
  </si>
  <si>
    <t>Acetyl adenylate + CoA =&gt; AMP + Acetyl-CoA</t>
  </si>
  <si>
    <t>R00257</t>
  </si>
  <si>
    <t>ATP + Deamino-NAD+ + L-Glutamine + H2O =&gt; AMP + Diphosphate + NAD+ + L-Glutamate</t>
  </si>
  <si>
    <t>R00287</t>
  </si>
  <si>
    <t>UDP-glucose + H2O =&gt; UMP + D-Glucose 1-phosphate</t>
  </si>
  <si>
    <t>R00316</t>
  </si>
  <si>
    <t>ATP + Acetate =&gt; Diphosphate + Acetyl adenylate</t>
  </si>
  <si>
    <t>R00330</t>
  </si>
  <si>
    <t>ATP + GDP =&gt; ADP + GTP</t>
  </si>
  <si>
    <t>R00332</t>
  </si>
  <si>
    <t>ATP + GMP &lt;=&gt; ADP + GDP</t>
  </si>
  <si>
    <t>R00426</t>
  </si>
  <si>
    <t>GTP + H2O =&gt; GMP + Diphosphate</t>
  </si>
  <si>
    <t>3.6.1.9</t>
  </si>
  <si>
    <t>R00481</t>
  </si>
  <si>
    <t>L-Aspartate + Oxygen =&gt; Iminoaspartate + Hydrogen peroxide</t>
  </si>
  <si>
    <t>R00507</t>
  </si>
  <si>
    <t>3'-Phosphoadenylyl sulfate + H2O =&gt; Sulfate + Adenosine 3',5'-bisphosphate</t>
  </si>
  <si>
    <t>R00508</t>
  </si>
  <si>
    <t>Orthophosphate + Adenylyl sulfate &lt;=&gt; H2O + 3'-Phosphoadenylyl sulfate</t>
  </si>
  <si>
    <t>R00509</t>
  </si>
  <si>
    <t>ATP + Adenylyl sulfate =&gt; ADP + 3'-Phosphoadenylyl sulfate</t>
  </si>
  <si>
    <t>R00512</t>
  </si>
  <si>
    <t>ATP + CMP &lt;=&gt; ADP + CDP</t>
  </si>
  <si>
    <t>R00515</t>
  </si>
  <si>
    <t>CTP + H2O =&gt; CMP + Diphosphate</t>
  </si>
  <si>
    <t>R00528</t>
  </si>
  <si>
    <t>H2O (cytop) + Sulfite (cytop) + 2 Ferrocytochrome c (cytop) =&gt; Sulfate (cytop) + 2 H+ (perip) + 2 Ferricytochrome c (cytop)</t>
  </si>
  <si>
    <t>R00533</t>
  </si>
  <si>
    <t>Sulfite + Oxygen + H2O =&gt; Sulfate + Hydrogen peroxide</t>
  </si>
  <si>
    <t>R00568</t>
  </si>
  <si>
    <t>CTP + H2O =&gt; UTP + Ammonia</t>
  </si>
  <si>
    <t>3.5.4.13</t>
  </si>
  <si>
    <t>R00570</t>
  </si>
  <si>
    <t>ATP + CDP =&gt; ADP + CTP</t>
  </si>
  <si>
    <t>R00571</t>
  </si>
  <si>
    <t>ATP + UTP + Ammonia =&gt; ADP + Orthophosphate + CTP</t>
  </si>
  <si>
    <t>R00573</t>
  </si>
  <si>
    <t>ATP + UTP + L-Glutamine + H2O =&gt; ADP + Orthophosphate + CTP + L-Glutamate</t>
  </si>
  <si>
    <t>R00605</t>
  </si>
  <si>
    <t>Methanol + NAD+ &lt;=&gt; Formaldehyde + NADH + H+</t>
  </si>
  <si>
    <t>1.1.1.244</t>
  </si>
  <si>
    <t>R00617</t>
  </si>
  <si>
    <t>ATP + Thiamin monophosphate &lt;=&gt; ADP + Thiamin diphosphate</t>
  </si>
  <si>
    <t>R00662</t>
  </si>
  <si>
    <t>UTP + H2O =&gt; UMP + Diphosphate</t>
  </si>
  <si>
    <t>R00771</t>
  </si>
  <si>
    <t>D-Glucose 6-phosphate &lt;=&gt; D-Fructose 6-phosphate</t>
  </si>
  <si>
    <t>R00963</t>
  </si>
  <si>
    <t>UMP + H2O =&gt; Uridine + Orthophosphate</t>
  </si>
  <si>
    <t>R00965</t>
  </si>
  <si>
    <t>Orotidine 5'-phosphate =&gt; UMP + CO2</t>
  </si>
  <si>
    <t>R00966</t>
  </si>
  <si>
    <t>Uracil + 5-Phospho-alpha-D-ribose 1-diphosphate =&gt; UMP + Diphosphate</t>
  </si>
  <si>
    <t>R01054</t>
  </si>
  <si>
    <t>ADP-ribose + H2O =&gt; AMP + D-Ribose 5-phosphate</t>
  </si>
  <si>
    <t>irreversile</t>
  </si>
  <si>
    <t>R01126</t>
  </si>
  <si>
    <t>IMP + H2O =&gt; Inosine + Orthophosphate</t>
  </si>
  <si>
    <t>R01132</t>
  </si>
  <si>
    <t>Hypoxanthine + 5-Phospho-alpha-D-ribose 1-diphosphate =&gt; IMP + Diphosphate</t>
  </si>
  <si>
    <t>R01137</t>
  </si>
  <si>
    <t>ATP + dADP &lt;=&gt; ADP + dATP</t>
  </si>
  <si>
    <t>R01185</t>
  </si>
  <si>
    <t>Inositol 1-phosphate + H2O =&gt; myo-Inositol + Orthophosphate</t>
  </si>
  <si>
    <t>R01224</t>
  </si>
  <si>
    <t>5-Methyltetrahydrofolate + NADP+ &lt;=&gt; 5,10-Methylenetetrahydrofolate + NADPH + H+</t>
  </si>
  <si>
    <t>R01227</t>
  </si>
  <si>
    <t>GMP + H2O =&gt; Guanosine + Orthophosphate</t>
  </si>
  <si>
    <t>R01229</t>
  </si>
  <si>
    <t>Guanine + 5-Phospho-alpha-D-ribose 1-diphosphate =&gt; GMP + Diphosphate</t>
  </si>
  <si>
    <t>R01230</t>
  </si>
  <si>
    <t>ATP + Xanthosine 5'-phosphate + Ammonia &lt;=&gt; AMP + Diphosphate + GMP</t>
  </si>
  <si>
    <t>R01268</t>
  </si>
  <si>
    <t>Nicotinamide + H2O =&gt; Nicotinate + Ammonia</t>
  </si>
  <si>
    <t>R01395</t>
  </si>
  <si>
    <t>ATP + Carbamate =&gt; ADP + Carbamoyl phosphate</t>
  </si>
  <si>
    <t>R01547</t>
  </si>
  <si>
    <t>ATP + dAMP &lt;=&gt; ADP + dADP</t>
  </si>
  <si>
    <t>R01561</t>
  </si>
  <si>
    <t>Adenosine + Orthophosphate &lt;=&gt; Adenine + alpha-D-Ribose 1-phosphate</t>
  </si>
  <si>
    <t>R01569</t>
  </si>
  <si>
    <t>dTMP + H2O =&gt; Thymidine + Orthophosphate</t>
  </si>
  <si>
    <t>Biomass building block</t>
  </si>
  <si>
    <t>R01618</t>
  </si>
  <si>
    <t>Adenylyl sulfate + ATP &lt;=&gt; Sulfate + P1,P4-Bis(5'-adenosyl)tetraphosphate</t>
  </si>
  <si>
    <t>R01724</t>
  </si>
  <si>
    <t>Nicotinate + 5-Phospho-alpha-D-ribose 1-diphosphate + ATP + H2O + H+ =&gt; Nicotinate D-ribonucleotide + Diphosphate + ADP + Orthophosphate</t>
  </si>
  <si>
    <t>R01857</t>
  </si>
  <si>
    <t>ATP + dGDP &lt;=&gt; ADP + dGTP</t>
  </si>
  <si>
    <t>R01863</t>
  </si>
  <si>
    <t>Inosine + Orthophosphate &lt;=&gt; Hypoxanthine + alpha-D-Ribose 1-phosphate</t>
  </si>
  <si>
    <t>R01867</t>
  </si>
  <si>
    <t>(S)-Dihydroorotate + Fumarate &lt;=&gt; Orotate + Succinate</t>
  </si>
  <si>
    <t>R01870</t>
  </si>
  <si>
    <t>Orotate + 5-Phospho-alpha-D-ribose 1-diphosphate &lt;=&gt; Orotidine 5'-phosphate + Diphosphate</t>
  </si>
  <si>
    <t>R01876</t>
  </si>
  <si>
    <t>Uridine + Orthophosphate &lt;=&gt; Uracil + alpha-D-Ribose 1-phosphate</t>
  </si>
  <si>
    <t>R01931</t>
  </si>
  <si>
    <t>3 H2O + Thiosulfate &lt;=&gt; 3 H+ + 2 Sulfite</t>
  </si>
  <si>
    <t>R01968</t>
  </si>
  <si>
    <t>dGMP + H2O =&gt; Deoxyguanosine + Orthophosphate</t>
  </si>
  <si>
    <t>R01969</t>
  </si>
  <si>
    <t>Deoxyguanosine + Orthophosphate &lt;=&gt; Guanine + 2-Deoxy-D-ribose 1-phosphate</t>
  </si>
  <si>
    <t>R01993</t>
  </si>
  <si>
    <t>N-Carbamoyl-L-aspartate &lt;=&gt; (S)-Dihydroorotate + H2O</t>
  </si>
  <si>
    <t>R02017</t>
  </si>
  <si>
    <t>Thioredoxin + ADP =&gt; dADP + Thioredoxin disulfide + H2O</t>
  </si>
  <si>
    <t>R02018</t>
  </si>
  <si>
    <t>dUDP + Thioredoxin disulfide + H2O =&gt; Thioredoxin + UDP</t>
  </si>
  <si>
    <t>R02019</t>
  </si>
  <si>
    <t>GDP + Thioredoxin =&gt; dGDP + Thioredoxin disulfide + H2O</t>
  </si>
  <si>
    <t>R02024</t>
  </si>
  <si>
    <t>Thioredoxin + CDP =&gt; dCDP + Thioredoxin disulfide + H2O</t>
  </si>
  <si>
    <t>R02088</t>
  </si>
  <si>
    <t>dAMP + H2O =&gt; Deoxyadenosine + Orthophosphate</t>
  </si>
  <si>
    <t>R02090</t>
  </si>
  <si>
    <t>ATP + dGMP &lt;=&gt; ADP + dGDP</t>
  </si>
  <si>
    <t>R02093</t>
  </si>
  <si>
    <t>ATP + dTDP =&gt; ADP + dTTP</t>
  </si>
  <si>
    <t>R02094</t>
  </si>
  <si>
    <t>ATP + dTMP =&gt; ADP + dTDP</t>
  </si>
  <si>
    <t>R02098</t>
  </si>
  <si>
    <t>ATP + dUMP &lt;=&gt; ADP + dUDP</t>
  </si>
  <si>
    <t>R02100</t>
  </si>
  <si>
    <t>dUTP + H2O =&gt; dUMP + Diphosphate</t>
  </si>
  <si>
    <t>R02102</t>
  </si>
  <si>
    <t>dUMP + H2O =&gt; Deoxyuridine + Orthophosphate</t>
  </si>
  <si>
    <t>R02147</t>
  </si>
  <si>
    <t>Guanosine + Orthophosphate &lt;=&gt; Guanine + alpha-D-Ribose 1-phosphate</t>
  </si>
  <si>
    <t>R02294</t>
  </si>
  <si>
    <t>Nicotinamide-beta-riboside + Orthophosphate &lt;=&gt; Nicotinamide + alpha-D-Ribose 1-phosphate</t>
  </si>
  <si>
    <t>R02295</t>
  </si>
  <si>
    <t>Nicotinate D-ribonucleoside + Orthophosphate &lt;=&gt; Nicotinate + alpha-D-Ribose 1-phosphate + H+</t>
  </si>
  <si>
    <t>R02325</t>
  </si>
  <si>
    <t>dCTP + H2O =&gt; dUTP + Ammonia</t>
  </si>
  <si>
    <t>R02326</t>
  </si>
  <si>
    <t>ATP + dCDP &lt;=&gt; ADP + dCTP</t>
  </si>
  <si>
    <t>R02331</t>
  </si>
  <si>
    <t>ATP + dUDP =&gt; ADP + dUTP</t>
  </si>
  <si>
    <t>R02484</t>
  </si>
  <si>
    <t>Deoxyuridine + Orthophosphate &lt;=&gt; Uracil + 2-Deoxy-D-ribose 1-phosphate</t>
  </si>
  <si>
    <t>R02556</t>
  </si>
  <si>
    <t>Deoxyadenosine + H2O =&gt; Deoxyinosine + Ammonia</t>
  </si>
  <si>
    <t>R02557</t>
  </si>
  <si>
    <t>Adenine + 2-Deoxy-D-ribose 1-phosphate &lt;=&gt; Deoxyadenosine + Orthophosphate</t>
  </si>
  <si>
    <t>R02748</t>
  </si>
  <si>
    <t>Deoxyinosine + Orthophosphate &lt;=&gt; Hypoxanthine + 2-Deoxy-D-ribose 1-phosphate</t>
  </si>
  <si>
    <t>R02889</t>
  </si>
  <si>
    <t xml:space="preserve">4 UDP-glucose =&gt; 4 UDP + Cellulose </t>
  </si>
  <si>
    <t>production/accumulation of cellulose</t>
  </si>
  <si>
    <t>R03004</t>
  </si>
  <si>
    <t>Deamino-NAD+ + H2O =&gt; AMP + Nicotinate D-ribonucleotide</t>
  </si>
  <si>
    <t>R03005</t>
  </si>
  <si>
    <t>ATP + Nicotinate D-ribonucleotide =&gt; Diphosphate + Deamino-NAD+</t>
  </si>
  <si>
    <t>R03018</t>
  </si>
  <si>
    <t>ATP + Pantothenate &lt;=&gt; ADP + D-4'-Phosphopantothenate</t>
  </si>
  <si>
    <t>R03035</t>
  </si>
  <si>
    <t>ATP + Pantetheine 4'-phosphate =&gt; Diphosphate + Dephospho-CoA</t>
  </si>
  <si>
    <t>R03036</t>
  </si>
  <si>
    <t>Dephospho-CoA + H2O =&gt; Pantetheine 4'-phosphate + AMP</t>
  </si>
  <si>
    <t>R03269</t>
  </si>
  <si>
    <t>(R)-4'-Phosphopantothenoyl-L-cysteine =&gt; Pantetheine 4'-phosphate + CO2</t>
  </si>
  <si>
    <t>R03332</t>
  </si>
  <si>
    <t>1-Phosphatidyl-D-myo-inositol + H2O &lt;=&gt; Inositol 1-phosphate + 1,2-Diacyl-sn-glycerol</t>
  </si>
  <si>
    <t xml:space="preserve">3.1.4.- </t>
  </si>
  <si>
    <t>R03348</t>
  </si>
  <si>
    <t>Quinolinate + 5-Phospho-alpha-D-ribose 1-diphosphate =&gt; Nicotinate D-ribonucleotide + Diphosphate + CO2</t>
  </si>
  <si>
    <t>R03472</t>
  </si>
  <si>
    <t>Aminoimidazole ribotide + H2O + NAD+ =&gt; 4-Amino-2-methyl-5-(phosphooxymethyl)pyrimidine + 2 Formate + 3 H+ + NADH</t>
  </si>
  <si>
    <t>R04231</t>
  </si>
  <si>
    <t>CTP + D-4'-Phosphopantothenate + L-Cysteine =&gt; CMP + Diphosphate + (R)-4'-Phosphopantothenoyl-L-cysteine</t>
  </si>
  <si>
    <t>R04292</t>
  </si>
  <si>
    <t>Iminoaspartate + Glycerone phosphate =&gt; Quinolinate + 2 H2O + Orthophosphate</t>
  </si>
  <si>
    <t>R04326</t>
  </si>
  <si>
    <t>5'-Phosphoribosylglycinamide + 5,10-Methenyltetrahydrofolate + H2O &lt;=&gt; 5'-Phosphoribosyl-N-formylglycinamide + Tetrahydrofolate</t>
  </si>
  <si>
    <t>R04439</t>
  </si>
  <si>
    <t>(S)-2-Acetolactate + NADPH + H+ =&gt; (R)-2,3-Dihydroxy-3-methylbutanoate + NADP+</t>
  </si>
  <si>
    <t>R04509</t>
  </si>
  <si>
    <t>ATP + 4-Amino-2-methyl-5-(phosphooxymethyl)pyrimidine &lt;=&gt; ADP + 4-Amino-5-hydroxymethyl-2-methylpyrimidine diphosphate</t>
  </si>
  <si>
    <t>R06613</t>
  </si>
  <si>
    <t>5,10-Methylenetetrahydrofolate + dUMP + NADPH + H+ =&gt; Tetrahydrofolate + dTMP + NADP+</t>
  </si>
  <si>
    <t>R07316</t>
  </si>
  <si>
    <t>Carbamate =&gt; Ammonia + CO2</t>
  </si>
  <si>
    <t>R07407</t>
  </si>
  <si>
    <t>L-Aspartate + NADP+ =&gt; Iminoaspartate + NADPH + H+</t>
  </si>
  <si>
    <t>R07410</t>
  </si>
  <si>
    <t>L-Aspartate + NAD+ =&gt; Iminoaspartate + NADH + H+</t>
  </si>
  <si>
    <t>R07459</t>
  </si>
  <si>
    <t>Sulfur-carrier protein + ATP &lt;=&gt; Adenylyl-[sulfur-carrier protein] + Diphosphate</t>
  </si>
  <si>
    <t>R07460</t>
  </si>
  <si>
    <t>[Enzyme]-cysteine + L-Cysteine &lt;=&gt; [Enzyme]-S-sulfanylcysteine + L-Alanine</t>
  </si>
  <si>
    <t>R07461</t>
  </si>
  <si>
    <t>[Enzyme]-S-sulfanylcysteine + Adenylyl-[sulfur-carrier protein] + 2 H+ &lt;=&gt; AMP + Thiocarboxy-[sulfur-carrier protein] + [Enzyme]-cysteine</t>
  </si>
  <si>
    <t>R07463</t>
  </si>
  <si>
    <t>Glycine + Oxygen =&gt; Iminoglycine + Hydrogen peroxide</t>
  </si>
  <si>
    <t>R08553</t>
  </si>
  <si>
    <t>Adenylyl sulfate + FADH2 &lt;=&gt; AMP + Sulfite + FAD</t>
  </si>
  <si>
    <t>R09375</t>
  </si>
  <si>
    <t>2,5-Diamino-6-(5-phospho-D-ribosylamino)pyrimidin-4(3H)-one + NADH + H+ =&gt; 2,5-Diamino-6-(5-phospho-D-ribitylamino)pyrimidin-4(3H)-one + NAD+</t>
  </si>
  <si>
    <t>R09377</t>
  </si>
  <si>
    <t>2,5-Diamino-6-(5-phospho-D-ribitylamino)pyrimidin-4(3H)-one + H2O =&gt; 5-Amino-6-(5'-phospho-D-ribitylamino)uracil + Ammonia</t>
  </si>
  <si>
    <t>R09977</t>
  </si>
  <si>
    <t>2-[(2R,5Z)-2-Carboxy-4-methylthiazol-5(2H)-ylidene]ethyl phosphate =&gt; 2-(2-Carboxy-4-methylthiazol-5-yl)ethyl phosphate</t>
  </si>
  <si>
    <t>R10092</t>
  </si>
  <si>
    <t>HCO3- + H+ &lt;=&gt; CO2 + H2O</t>
  </si>
  <si>
    <t>R10146</t>
  </si>
  <si>
    <t>Sulfite + 3 NADH + 3 H+ &lt;=&gt; Hydrogen sulfide + 3 NAD+ + 3 H2O</t>
  </si>
  <si>
    <t>ArsB</t>
  </si>
  <si>
    <t>R10247</t>
  </si>
  <si>
    <t>1-Deoxy-D-xylulose 5-phosphate + Iminoglycine + Thiocarboxy-[sulfur-carrier protein] &lt;=&gt; 2-[(2R,5Z)-2-Carboxy-4-methylthiazol-5(2H)-ylidene]ethyl phosphate + Sulfur-carrier protein + 2 H2O</t>
  </si>
  <si>
    <t>R10712</t>
  </si>
  <si>
    <t>4-Amino-5-hydroxymethyl-2-methylpyrimidine diphosphate + 2-(2-Carboxy-4-methylthiazol-5-yl)ethyl phosphate =&gt; Thiamin monophosphate + Diphosphate + CO2</t>
  </si>
  <si>
    <t>R11323</t>
  </si>
  <si>
    <t>dTTP + H2O =&gt; dTMP + Diphosphate</t>
  </si>
  <si>
    <t>R00118</t>
  </si>
  <si>
    <t>NADP+ + H2O =&gt; Orthophosphate + NAD+</t>
  </si>
  <si>
    <t>R02323</t>
  </si>
  <si>
    <t>Nicotinamide D-ribonucleotide + H2O =&gt; Nicotinamide-beta-riboside + Orthophosphate</t>
  </si>
  <si>
    <t>R03346</t>
  </si>
  <si>
    <t>Nicotinate D-ribonucleotide + H2O =&gt; Nicotinate D-ribonucleoside + Orthophosphate</t>
  </si>
  <si>
    <t>R00864</t>
  </si>
  <si>
    <t>Sulfite + Sulfur =&gt; Thiosulfate + H+</t>
  </si>
  <si>
    <t>1.13.11.55 - Sulfur reductase - SULAZ_1402</t>
  </si>
  <si>
    <t>R00004</t>
  </si>
  <si>
    <t>Diphosphate + H2O =&gt; 2 Orthophosphate</t>
  </si>
  <si>
    <t>R00082</t>
  </si>
  <si>
    <t>0.5 Oxygen (cytop) + 6 H+ (cytop) + 2 Ferrocytochrome c (cytop) =&gt; H2O (cytop) + 4 H+ (perip) + 2 Ferricytochrome c (cytop)</t>
  </si>
  <si>
    <t>periplasmic</t>
  </si>
  <si>
    <t>R04015</t>
  </si>
  <si>
    <t>2 Ferrocytochrome c (cytop) + Hydrogen (cytop) =&gt; 2 H+ (perip) + 2 Ferricytochrome c (cytop)</t>
  </si>
  <si>
    <t>R05318</t>
  </si>
  <si>
    <t>2 H+ (cytop) + Fe3+ (cytop) + Ferricytochrome c (cytop) =&gt; 2 H+ (perip) + Fe2+ (cytop) + Ferrocytochrome c (cytop)</t>
  </si>
  <si>
    <t>R09499a</t>
  </si>
  <si>
    <t>2 Ferrocytochrome c (cytop) + Hydrogen sulfide (cytop) &lt;=&gt; Sulfur (cytop) + 2 H+ (perip) + 2 Ferricytochrome c (cytop)</t>
  </si>
  <si>
    <t>R_ATP_synthase</t>
  </si>
  <si>
    <t>Orthophosphate (cytop) + ADP (cytop) + 4 H+ (perip) &lt;=&gt; ATP (cytop) + H2O (cytop) + 4 H+ (cytop)</t>
  </si>
  <si>
    <t>R_NADH_dehydrogenase_SA</t>
  </si>
  <si>
    <t>NADH (cytop) + 5 H+ (cytop) + Ubiquinone (cytop) =&gt; NAD+ (cytop) + 4 H+ (perip) + Ubiquinol (cytop)</t>
  </si>
  <si>
    <t>R_quinol_cytochrome_c_reductase</t>
  </si>
  <si>
    <t>4 H+ (cytop) + Ubiquinol (cytop) + 4 Ferricytochrome c (cytop) =&gt; 6 H+ (perip) + Ubiquinone (cytop) + 4 Ferrocytochrome c (cytop)</t>
  </si>
  <si>
    <t>R05032</t>
  </si>
  <si>
    <t>Undecaprenyl-diphospho-N-acetylmuramoyl-L-alanyl-D-glutamyl-meso-2,6-diaminopimeloyl-D-alanyl-D-alanine + UDP-N-acetyl-alpha-D-glucosamine &lt;=&gt; Undecaprenyl-diphospho-N-acetylmuramoyl-(N-acetylglucosamine)-L-alanyl-D-glutamyl-meso-2,6-diaminopimeloyl-D-alanyl-D-alanine + UDP</t>
  </si>
  <si>
    <t>R05627</t>
  </si>
  <si>
    <t>di-trans,poly-cis-Undecaprenyl diphosphate + H2O =&gt; di-trans,poly-cis-Undecaprenyl phosphate + Orthophosphate</t>
  </si>
  <si>
    <t>R05630</t>
  </si>
  <si>
    <t>UMP + Undecaprenyl-diphospho-N-acetylmuramoyl-L-alanyl-D-glutamyl-meso-2,6-diaminopimeloyl-D-alanyl-D-alanine &lt;=&gt; UDP-N-acetylmuramoyl-L-alanyl-D-glutamyl-6-carboxy-L-lysyl-D-alanyl-D-alanine + di-trans,poly-cis-Undecaprenyl phosphate</t>
  </si>
  <si>
    <t>R09376</t>
  </si>
  <si>
    <t>2,5-Diamino-6-(5-phospho-D-ribosylamino)pyrimidin-4(3H)-one + NADPH + H+ =&gt; 2,5-Diamino-6-(5-phospho-D-ribitylamino)pyrimidin-4(3H)-one + NADP+</t>
  </si>
  <si>
    <t>R07408</t>
  </si>
  <si>
    <t>4-Aminobutyraldehyde &lt;=&gt; 1-Pyrroline + H2O</t>
  </si>
  <si>
    <t>R10245</t>
  </si>
  <si>
    <t>Iminoglycine + H2O =&gt; Glyoxylate + Ammonia</t>
  </si>
  <si>
    <t>R12185</t>
  </si>
  <si>
    <t>Ammonia + HCO3- &lt;=&gt; Carbamate + H2O</t>
  </si>
  <si>
    <t>R02110</t>
  </si>
  <si>
    <t>2 Amylose &lt;=&gt; Starch</t>
  </si>
  <si>
    <t>R02421</t>
  </si>
  <si>
    <t>4 ADP-glucose &lt;=&gt; 4 ADP + Amylose</t>
  </si>
  <si>
    <t>R04859</t>
  </si>
  <si>
    <t>O-Acetyl-L-serine + Thiosulfate + Thioredoxin + H+ =&gt; L-Cysteine + Sulfite + Thioredoxin disulfide + Acetate</t>
  </si>
  <si>
    <t>R10152</t>
  </si>
  <si>
    <t>Hydrogen sulfide +Ubiquinone =&gt; Polysulfide + Ubiquinol</t>
  </si>
  <si>
    <t>R10390</t>
  </si>
  <si>
    <t>Hydrogen + Polysulfide =&gt; 4 Hydrogen sulfide + 2 H+</t>
  </si>
  <si>
    <t>R11971</t>
  </si>
  <si>
    <t>3 H2O (perip) + [SoxY protein]-S-disulfanyl-L-cysteine (perip) + 6 Ferricytochrome c (cytop) =&gt; [SoxY protein]-S-sulfosulfanyl-L-cysteine (perip) + 6 H+ (perip) + 6 Ferrocytochrome c (cytop)</t>
  </si>
  <si>
    <t>R12096</t>
  </si>
  <si>
    <t>[SoxY protein]-S-sulfosulfanyl-L-cysteine + H2O =&gt; [SoxY protein]-S-sulfanyl-L-cysteine + Sulfate</t>
  </si>
  <si>
    <t>R12097</t>
  </si>
  <si>
    <t>[SoxY protein]-S-(2-sulfodisulfanyl)-L-cysteine + H2O =&gt; [SoxY protein]-S-disulfanyl-L-cysteine + Sulfate</t>
  </si>
  <si>
    <t>R12164</t>
  </si>
  <si>
    <t>Thiosulfate (perip) + 2 Ferricytochrome c (cytop) + [SoxY protein]-S-sulfanyl-L-cysteine (perip) =&gt; H+ (perip) + 2 Ferrocytochrome c (cytop) + [SoxY protein]-S-(2-sulfodisulfanyl)-L-cysteine (perip)</t>
  </si>
  <si>
    <t>TI0003495_CYTMEM</t>
  </si>
  <si>
    <t>Undecaprenyl-diphospho-N-acetylmuramoyl-(N-acetylglucosamine)-L-alanyl-D-glutamyl-meso-2,6-diaminopimeloyl-D-alanyl-D-alanine (perip) =&gt; Undecaprenyl-diphospho-N-acetylmuramoyl-(N-acetylglucosamine)-L-alanyl-D-glutamyl-meso-2,6-diaminopimeloyl-D-alanyl-D-alanine (cytop)</t>
  </si>
  <si>
    <t>cytoplasmic_membrane</t>
  </si>
  <si>
    <t>TI0003495_EXTMEM</t>
  </si>
  <si>
    <t>1.0 Undecaprenyl-diphospho-N-acetylmuramoyl-(N-acetylglucosamine)-L-alanyl-D-glutamyl-meso-2,6-diaminopimeloyl-D-alanyl-D-alanine (perip) &lt;=&gt; 1.0 Undecaprenyl-diphospho-N-acetylmuramoyl-(N-acetylglucosamine)-L-alanyl-D-glutamyl-meso-2,6-diaminopimeloyl-D-alanyl-D-alanine (ext)</t>
  </si>
  <si>
    <t>outer_membrane</t>
  </si>
  <si>
    <t>TI0003585_CYTMEM</t>
  </si>
  <si>
    <t>3-Deoxy-D-manno-octulosonyl-lipid IV(A) (perip) =&gt; 3-Deoxy-D-manno-octulosonyl-lipid IV(A) (cytop)</t>
  </si>
  <si>
    <t>TI0003585_EXTMEM</t>
  </si>
  <si>
    <t>1.0 3-Deoxy-D-manno-octulosonyl-lipid IV(A) (perip) &lt;=&gt; 1.0 3-Deoxy-D-manno-octulosonyl-lipid IV(A) (ext)</t>
  </si>
  <si>
    <t>TI0003586_CYTMEM</t>
  </si>
  <si>
    <t>KDO2-lipid IVA (perip) =&gt; KDO2-lipid IVA (cytop)</t>
  </si>
  <si>
    <t>TI0003586_EXTMEM</t>
  </si>
  <si>
    <t>1.0 KDO2-lipid IVA (perip) &lt;=&gt; 1.0 KDO2-lipid IVA (ext)</t>
  </si>
  <si>
    <t>TI0003587_CYTMEM</t>
  </si>
  <si>
    <t>KDO2-lipid A (perip) =&gt; KDO2-lipid A (cytop)</t>
  </si>
  <si>
    <t>TI0003587_EXTMEM</t>
  </si>
  <si>
    <t>1.0 KDO2-lipid A (perip) =&gt; 1.0 KDO2-lipid A (ext)</t>
  </si>
  <si>
    <t>TI0003736_CYTMEM</t>
  </si>
  <si>
    <t>Lauroyl-KDO2-lipid IV(A) (perip) =&gt; Lauroyl-KDO2-lipid IV(A) (cytop)</t>
  </si>
  <si>
    <t>TI0003736_EXTMEM</t>
  </si>
  <si>
    <t>1.0 Lauroyl-KDO2-lipid IV(A) (perip) &lt;=&gt; 1.0 Lauroyl-KDO2-lipid IV(A) (ext)</t>
  </si>
  <si>
    <t>TI3000073_CYTMEM</t>
  </si>
  <si>
    <t>Orthophosphate (cytop) + ADP (cytop) + KDO2-lipid IVA (perip) =&gt; ATP (cytop) + H2O (cytop) + KDO2-lipid IVA (cytop)</t>
  </si>
  <si>
    <t>TI3000076_CYTMEM</t>
  </si>
  <si>
    <t>Orthophosphate (cytop) + ADP (cytop) + 3-Deoxy-D-manno-octulosonyl-lipid IV(A) (perip) =&gt; ATP (cytop) + H2O (cytop) + 3-Deoxy-D-manno-octulosonyl-lipid IV(A) (cytop)</t>
  </si>
  <si>
    <t>TI3000094_CYTMEM</t>
  </si>
  <si>
    <t>Orthophosphate (cytop) + ADP (cytop) + Lauroyl-KDO2-lipid IV(A) (perip) =&gt; ATP (cytop) + H2O (cytop) + Lauroyl-KDO2-lipid IV(A) (cytop)</t>
  </si>
  <si>
    <t>TI3000101_CYTMEM</t>
  </si>
  <si>
    <t>Orthophosphate (cytop) + ADP (cytop) + KDO2-lipid A (perip) =&gt; ATP (cytop) + H2O (cytop) + KDO2-lipid A (cytop)</t>
  </si>
  <si>
    <t>TI3000267_CYTMEM</t>
  </si>
  <si>
    <t>1.0 H2O (cytop) + 1.0 ATP (cytop) + 1.0 D-Alanyl-D-alanine (cytop) =&gt; 1.0 ADP (cytop) + 1.0 Orthophosphate (cytop) + 1.0 D-Alanyl-D-alanine (perip)</t>
  </si>
  <si>
    <t>TI3000267_EXTMEM</t>
  </si>
  <si>
    <t>1.0 D-Alanyl-D-alanine (perip) &lt;=&gt; 1.0 D-Alanyl-D-alanine (ext)</t>
  </si>
  <si>
    <t>TI3000277_CYTMEM</t>
  </si>
  <si>
    <t>Orthophosphate (cytop) + ADP (cytop) + Phosphatidate (perip) =&gt; ATP (cytop) + H2O (cytop) + Phosphatidate (cytop)</t>
  </si>
  <si>
    <t>TI3000277_EXTMEM</t>
  </si>
  <si>
    <t>Phosphatidate (perip) &lt;=&gt; Phosphatidate (extr)</t>
  </si>
  <si>
    <t>TI3000280_CYTMEM</t>
  </si>
  <si>
    <t>Orthophosphate (cytop) + ADP (cytop) + Phosphatidylglycerol (perip) =&gt; ATP (cytop) + H2O (cytop) + Phosphatidylglycerol (cytop)</t>
  </si>
  <si>
    <t>TI3000280_EXTMEM</t>
  </si>
  <si>
    <t>1.0 Phosphatidylglycerol (perip) &lt;=&gt; 1.0 Phosphatidylglycerol (ext)</t>
  </si>
  <si>
    <t>TO0000009_CYTMEM</t>
  </si>
  <si>
    <t>1.0 Orthophosphate (perip) =&gt; 1.0 Orthophosphate (cytop)</t>
  </si>
  <si>
    <t>TO1000009_CYTMEM</t>
  </si>
  <si>
    <t>1.0 Orthophosphate (perip) + 1.0 H+ (perip) =&gt; 1.0 H+ (cytop) + 1.0 Orthophosphate (cytop)</t>
  </si>
  <si>
    <t>TO1000012_CYTMEM</t>
  </si>
  <si>
    <t>1.0 Diphosphate (perip) + 1.0 H+ (perip) =&gt; 1.0 Diphosphate (cytop) + 1.0 H+ (cytop)</t>
  </si>
  <si>
    <t>TO1000012_EXTMEM</t>
  </si>
  <si>
    <t>1.0 Diphosphate (ext) &lt;=&gt; 1.0 Diphosphate (perip)</t>
  </si>
  <si>
    <t>TO1000017_CYTMEM</t>
  </si>
  <si>
    <t>1.0 S-Adenosyl-L-methionine (perip) + 1.0 H+ (perip) =&gt; 1.0 S-Adenosyl-L-methionine (cytop) + 1.0 H+ (cytop)</t>
  </si>
  <si>
    <t>TO1000017_EXTMEM</t>
  </si>
  <si>
    <t>1.0 S-Adenosyl-L-methionine (ext) &lt;=&gt; 1.0 S-Adenosyl-L-methionine (perip)</t>
  </si>
  <si>
    <t>TO1000019_CYTMEM</t>
  </si>
  <si>
    <t>1.0 S-Adenosyl-L-homocysteine (perip) + 1.0 H+ (perip) =&gt; 1.0 S-Adenosyl-L-homocysteine (cytop) + 1.0 H+ (cytop)</t>
  </si>
  <si>
    <t>TO1000019_EXTMEM</t>
  </si>
  <si>
    <t>1.0 S-Adenosyl-L-homocysteine (ext)  &lt;=&gt; 1.0 S-Adenosyl-L-homocysteine (perip)</t>
  </si>
  <si>
    <t>TO1000023_CYTMEM</t>
  </si>
  <si>
    <t>1.0 L-Glutamate (perip) + 1.0 H+ (perip) =&gt; 1.0 L-Glutamate (cytop) + 1.0 H+ (cytop)</t>
  </si>
  <si>
    <t>TO1000023_EXTMEM</t>
  </si>
  <si>
    <t>1.0 L-Glutamate (ext) &lt;=&gt; 1.0 L-Glutamate (perip)</t>
  </si>
  <si>
    <t>TO1000033_CYTMEM</t>
  </si>
  <si>
    <t>1.0 Glycine (perip) + 1.0 H+ (perip) =&gt; 1.0 Glycine (cytop) + 1.0 H+ (cytop)</t>
  </si>
  <si>
    <t>TO1000033_EXTMEM</t>
  </si>
  <si>
    <t>1.0 Glycine (ext) &lt;=&gt; 1.0 Glycine (perip)</t>
  </si>
  <si>
    <t>TO1000035_CYTMEM</t>
  </si>
  <si>
    <t>1.0 L-Alanine (perip) + 1.0 H+ (perip) =&gt; 1.0 L-Alanine (cytop) + 1.0 H+ (cytop)</t>
  </si>
  <si>
    <t>TO1000035_EXTMEM</t>
  </si>
  <si>
    <t>1.0 L-Alanine (ext) &lt;=&gt; 1.0 L-Alanine (perip)</t>
  </si>
  <si>
    <t>TO1000039_CYTMEM</t>
  </si>
  <si>
    <t>1.0 H+ (perip) + 1.0 L-Lysine (perip) =&gt; 1.0 H+ (cytop) + 1.0 L-Lysine (cytop)</t>
  </si>
  <si>
    <t>TO1000039_EXTMEM</t>
  </si>
  <si>
    <t>1.0 L-Lysine (ext) &lt;=&gt; 1.0 L-Lysine (perip)</t>
  </si>
  <si>
    <t>TO1000041_CYTMEM</t>
  </si>
  <si>
    <t>1.0 L-Aspartate (perip) + 1.0 H+ (perip) =&gt; 1.0 L-Aspartate (cytop) + 1.0 H+ (cytop)</t>
  </si>
  <si>
    <t>TO1000041_EXTMEM</t>
  </si>
  <si>
    <t>1.0 L-Aspartate (ext) &lt;=&gt; 1.0 L-Aspartate (perip)</t>
  </si>
  <si>
    <t>TO1000048_CYTMEM</t>
  </si>
  <si>
    <t>1.0 Sulfate (perip) + 1.0 H+ (perip) &lt;=&gt; 1.0 H+ (cytop) + 1.0 Sulfate (cytop)</t>
  </si>
  <si>
    <t>TO1000048_EXTMEM</t>
  </si>
  <si>
    <t>1.0 Sulfate (ext)  &lt;=&gt; 1.0 Sulfate (perip)</t>
  </si>
  <si>
    <t>TO1000051_CYTMEM</t>
  </si>
  <si>
    <t>1.0 L-Arginine (perip) + 1.0 H+ (perip) =&gt; 1.0 L-Arginine (cytop) + 1.0 H+ (cytop)</t>
  </si>
  <si>
    <t>TO1000051_EXTMEM</t>
  </si>
  <si>
    <t>1.0 L-Arginine (ext)  &lt;=&gt; 1.0 L-Arginine (perip)</t>
  </si>
  <si>
    <t>TO1000053_CYTMEM</t>
  </si>
  <si>
    <t>1.0 L-Glutamine (perip) + 1.0 H+ (perip) =&gt; 1.0 H+ (cytop) + 1.0 L-Glutamine (cytop)</t>
  </si>
  <si>
    <t>TO1000053_EXTMEM</t>
  </si>
  <si>
    <t>1.0 L-Glutamine (ext) &lt;=&gt; 1.0 L-Glutamine (perip)</t>
  </si>
  <si>
    <t>TO1000054_CYTMEM</t>
  </si>
  <si>
    <t>1.0 L-Serine (perip) + 1.0 H+ (perip) =&gt; 1.0 H+ (cytop) + 1.0 L-Serine (cytop)</t>
  </si>
  <si>
    <t>TO1000054_EXTMEM</t>
  </si>
  <si>
    <t>1.0 L-Serine (ext) &lt;=&gt; 1.0 L-Serine (perip)</t>
  </si>
  <si>
    <t>TO1000060_CYTMEM</t>
  </si>
  <si>
    <t>1.0 L-Methionine (perip) + 1.0 H+ (perip) =&gt; 1.0 H+ (cytop) + 1.0 L-Methionine (cytop)</t>
  </si>
  <si>
    <t>TO1000060_EXTMEM</t>
  </si>
  <si>
    <t>1.0 L-Methionine (ext)  &lt;=&gt; 1.0 L-Methionine (perip)</t>
  </si>
  <si>
    <t>TO1000064_CYTMEM</t>
  </si>
  <si>
    <t>1.0 L-Ornithine (perip) + 1.0 H+ (perip) =&gt; 1.0 H+ (cytop) + 1.0 L-Ornithine (cytop)</t>
  </si>
  <si>
    <t>TO1000064_EXTMEM</t>
  </si>
  <si>
    <t>1.0 L-Ornithine (ext) &lt;=&gt; 1.0 L-Ornithine (perip)</t>
  </si>
  <si>
    <t>TO1000065_CYTMEM</t>
  </si>
  <si>
    <t>1.0 L-Tryptophan (perip) + 1.0 H+ (perip) =&gt; 1.0 H+ (cytop) + 1.0 L-Tryptophan (cytop)</t>
  </si>
  <si>
    <t>TO1000065_EXTMEM</t>
  </si>
  <si>
    <t>1.0 L-Tryptophan (ext) &lt;=&gt; 1.0 L-Tryptophan (perip)</t>
  </si>
  <si>
    <t>TO1000066_CYTMEM</t>
  </si>
  <si>
    <t>1.0 L-Phenylalanine (perip) + 1.0 H+ (perip) =&gt; 1.0 L-Phenylalanine (cytop) + 1.0 H+ (cytop)</t>
  </si>
  <si>
    <t>TO1000066_EXTMEM</t>
  </si>
  <si>
    <t>1.0 L-Phenylalanine (ext) &lt;=&gt; 1.0 L-Phenylalanine (perip)</t>
  </si>
  <si>
    <t>TO1000069_CYTMEM</t>
  </si>
  <si>
    <t>1.0 L-Tyrosine (perip) + 1.0 H+ (perip) =&gt; 1.0 H+ (cytop) + 1.0 L-Tyrosine (cytop)</t>
  </si>
  <si>
    <t>TO1000069_EXTMEM</t>
  </si>
  <si>
    <t>1.0 L-Tyrosine (ext)  &lt;=&gt; 1.0 L-Tyrosine (perip)</t>
  </si>
  <si>
    <t>TO1000084_CYTMEM</t>
  </si>
  <si>
    <t>1.0 L-Cysteine (perip) + 1.0 H+ (perip) =&gt; 1.0 L-Cysteine (cytop) + 1.0 H+ (cytop)</t>
  </si>
  <si>
    <t>TO1000084_EXTMEM</t>
  </si>
  <si>
    <t>1.0 L-Cysteine (ext) &lt;=&gt; 1.0 L-Cysteine (perip)</t>
  </si>
  <si>
    <t>TO1000085_CYTMEM</t>
  </si>
  <si>
    <t>1.0 beta-Alanine (perip) + 1.0 H+ (perip) =&gt; 1.0 beta-Alanine (cytop) + 1.0 H+ (cytop)</t>
  </si>
  <si>
    <t>TO1000085_EXTMEM</t>
  </si>
  <si>
    <t>1.0 beta-Alanine (ext) &lt;=&gt; 1.0 beta-Alanine (perip)</t>
  </si>
  <si>
    <t>TO1000094_CYTMEM</t>
  </si>
  <si>
    <t>H+ (perip) + Sulfite (perip) =&gt; H+ (cytop) + Sulfite (cytop)</t>
  </si>
  <si>
    <t>TO1000094_OUTMEM</t>
  </si>
  <si>
    <t>Sulfite (extr) =&gt; Sulfite (perip)</t>
  </si>
  <si>
    <t>TO1000107_CYTMEM</t>
  </si>
  <si>
    <t>1.0 L-Leucine (perip) + 1.0 H+ (perip) =&gt; 1.0 L-Leucine (cytop) + 1.0 H+ (cytop)</t>
  </si>
  <si>
    <t>TO1000107_EXTMEM</t>
  </si>
  <si>
    <t>1.0 L-Leucine (ext) &lt;=&gt; 1.0 L-Leucine (perip)</t>
  </si>
  <si>
    <t>TO1000117_CYTMEM</t>
  </si>
  <si>
    <t>1.0 D-Alanine (perip) + 1.0 H+ (perip) =&gt; 1.0 D-Alanine (cytop) + 1.0 H+ (cytop)</t>
  </si>
  <si>
    <t>TO1000117_EXTMEM</t>
  </si>
  <si>
    <t>1.0 D-Alanine (ext) &lt;=&gt; 1.0 D-Alanine (perip)</t>
  </si>
  <si>
    <t>TO1000119_CYTMEM</t>
  </si>
  <si>
    <t>1.0 L-Histidine (perip) + 1.0 H+ (perip) =&gt; 1.0 L-Histidine (cytop) + 1.0 H+ (cytop)</t>
  </si>
  <si>
    <t>TO1000119_EXTMEM</t>
  </si>
  <si>
    <t>1.0 L-Histidine (ext) &lt;=&gt; 1.0 L-Histidine (perip)</t>
  </si>
  <si>
    <t>TO1000129_CYTMEM</t>
  </si>
  <si>
    <t>1.0 L-Proline (perip) + 1.0 H+ (perip) =&gt; 1.0 L-Proline (cytop) + 1.0 H+ (cytop)</t>
  </si>
  <si>
    <t>TO1000129_EXTMEM</t>
  </si>
  <si>
    <t>1.0 L-Proline (ext) &lt;=&gt; 1.0 L-Proline (perip)</t>
  </si>
  <si>
    <t>TO1000132_CYTMEM</t>
  </si>
  <si>
    <t>1.0 L-Asparagine (perip) + 1.0 H+ (perip) =&gt; 1.0 L-Asparagine (cytop) + 1.0 H+ (cytop)</t>
  </si>
  <si>
    <t>TO1000132_EXTMEM</t>
  </si>
  <si>
    <t>1.0 L-Asparagine (ext) &lt;=&gt; 1.0 L-Asparagine (perip)</t>
  </si>
  <si>
    <t>TO1000135_CYTMEM</t>
  </si>
  <si>
    <t>1.0 L-Homocysteine (perip) + 1.0 H+ (perip) =&gt; 1.0 L-Homocysteine (cytop) + 1.0 H+ (cytop)</t>
  </si>
  <si>
    <t>TO1000135_EXTMEM</t>
  </si>
  <si>
    <t>1.0 L-Homocysteine (ext) &lt;=&gt; 1.0 L-Homocysteine (perip)</t>
  </si>
  <si>
    <t>TO1000156_CYTMEM</t>
  </si>
  <si>
    <t>1.0 L-Valine (perip) + 1.0 H+ (perip) =&gt; 1.0 L-Valine (cytop) + 1.0 H+ (cytop)</t>
  </si>
  <si>
    <t>TO1000156_EXTMEM</t>
  </si>
  <si>
    <t>1.0 L-Valine (ext) &lt;=&gt; 1.0 L-Valine (perip)</t>
  </si>
  <si>
    <t>TO1000161_CYTMEM</t>
  </si>
  <si>
    <t>1.0 L-Threonine (perip) + 1.0 H+ (perip) =&gt; 1.0 L-Threonine (cytop) + 1.0 H+ (cytop)</t>
  </si>
  <si>
    <t>TO1000161_EXTMEM</t>
  </si>
  <si>
    <t>1.0 L-Threonine (ext) &lt;=&gt; 1.0 L-Threonine (perip)</t>
  </si>
  <si>
    <t>TO1000186_CYTMEM</t>
  </si>
  <si>
    <t>1.0 D-Glutamate (perip) + 1.0 H+ (perip) =&gt; 1.0 D-Glutamate (cytop) + 1.0 H+ (cytop)</t>
  </si>
  <si>
    <t>TO1000186_EXTMEM</t>
  </si>
  <si>
    <t>1.0 D-Glutamate (ext) &lt;=&gt; 1.0 D-Glutamate (perip)</t>
  </si>
  <si>
    <t>TO1000227_CYTMEM</t>
  </si>
  <si>
    <t>1.0 L-Homoserine (perip) + 1.0 H+ (perip) =&gt; 1.0 L-Homoserine (cytop) + 1.0 H+ (cytop)</t>
  </si>
  <si>
    <t>TO1000227_EXTMEM</t>
  </si>
  <si>
    <t>1.0 L-Homoserine (ext) &lt;=&gt; 1.0 L-Homoserine (perip)</t>
  </si>
  <si>
    <t>TO1000239_CYTMEM</t>
  </si>
  <si>
    <t>1.0 Hydrogen sulfide (perip) + 1.0 H+ (perip) =&gt; 1.0 Hydrogen sulfide (cytop) + 1.0 H+ (cytop)</t>
  </si>
  <si>
    <t>TO1000239_EXTMEM</t>
  </si>
  <si>
    <t>1.0 Hydrogen sulfide (ext) &lt;=&gt; 1.0 Hydrogen sulfide (perip)</t>
  </si>
  <si>
    <t>TO1000242_CYTMEM</t>
  </si>
  <si>
    <t>1.0 HCO3- (perip) + 1.0 H+ (perip) =&gt; 1.0 HCO3- (cytop) + 1.0 H+ (cytop)</t>
  </si>
  <si>
    <t>TO1000242_EXTMEM</t>
  </si>
  <si>
    <t>1.0 HCO3- (ext) &lt;=&gt; 1.0 HCO3- (perip)</t>
  </si>
  <si>
    <t>TO1000268_CYTMEM</t>
  </si>
  <si>
    <t>1.0 Thiosulfate (perip) + 1.0 H+ (perip) =&gt; 1.0 H+ (cytop) + 1.0 Thiosulfate (cytop)</t>
  </si>
  <si>
    <t>TO1000268_EXTMEM</t>
  </si>
  <si>
    <t>Thiosulfate (extr) &lt;=&gt; Thiosulfate (perip)</t>
  </si>
  <si>
    <t>TO1000274_CYTMEM</t>
  </si>
  <si>
    <t>1.0 L-Citrulline (perip) + 1.0 H+ (perip) =&gt; 1.0 H+ (cytop) + 1.0 L-Citrulline (cytop)</t>
  </si>
  <si>
    <t>TO1000274_EXTMEM</t>
  </si>
  <si>
    <t>1.0 L-Citrulline (ext) &lt;=&gt; 1.0 L-Citrulline (perip)</t>
  </si>
  <si>
    <t>TO1000322_CYTMEM</t>
  </si>
  <si>
    <t>1.0 L-Isoleucine (perip) + 1.0 H+ (perip) =&gt; 1.0 L-Isoleucine (cytop) + 1.0 H+ (cytop)</t>
  </si>
  <si>
    <t>TO1000322_EXTMEM</t>
  </si>
  <si>
    <t>1.0 L-Isoleucine (ext) &lt;=&gt; 1.0 L-Isoleucine (perip)</t>
  </si>
  <si>
    <t>TO1000342_CYTMEM</t>
  </si>
  <si>
    <t>1.0 H+ (perip) + 1.0 N-Acetylornithine (perip) =&gt; 1.0 H+ (cytop) + 1.0 N-Acetylornithine (cytop)</t>
  </si>
  <si>
    <t>TO1000342_EXTMEM</t>
  </si>
  <si>
    <t>1.0 N-Acetylornithine (ext) &lt;=&gt; 1.0 N-Acetylornithine (perip)</t>
  </si>
  <si>
    <t>TO1000343_CYTMEM</t>
  </si>
  <si>
    <t>1.0 N-Carbamoyl-L-aspartate (perip) + 1.0 H+ (perip) =&gt; 1.0 N-Carbamoyl-L-aspartate (cytop) + 1.0 H+ (cytop)</t>
  </si>
  <si>
    <t>TO1000343_EXTMEM</t>
  </si>
  <si>
    <t>1.0 N-Carbamoyl-L-aspartate (ext) &lt;=&gt; 1.0 N-Carbamoyl-L-aspartate (perip)</t>
  </si>
  <si>
    <t>TO1000346_CYTMEM</t>
  </si>
  <si>
    <t>1.0 L-Aspartate 4-semialdehyde (perip) + 1.0 H+ (perip) =&gt; 1.0 H+ (cytop) + 1.0 L-Aspartate 4-semialdehyde (cytop)</t>
  </si>
  <si>
    <t>TO1000346_EXTMEM</t>
  </si>
  <si>
    <t>1.0 L-Aspartate 4-semialdehyde (ext) &lt;=&gt; 1.0 L-Aspartate 4-semialdehyde (perip)</t>
  </si>
  <si>
    <t>TO1000504_CYTMEM</t>
  </si>
  <si>
    <t>1.0 LL-2,6-Diaminoheptanedioate (perip) + 1.0 H+ (perip) =&gt; 1.0 LL-2,6-Diaminoheptanedioate (cytop) + 1.0 H+ (cytop)</t>
  </si>
  <si>
    <t>TO1000504_EXTMEM</t>
  </si>
  <si>
    <t>1.0 LL-2,6-Diaminoheptanedioate (ext) &lt;=&gt; 1.0 LL-2,6-Diaminoheptanedioate (perip)</t>
  </si>
  <si>
    <t>TO1000516_CYTMEM</t>
  </si>
  <si>
    <t>1.0 meso-2,6-Diaminoheptanedioate (perip) + 1.0 H+ (perip) =&gt; 1.0 meso-2,6-Diaminoheptanedioate (cytop) + 1.0 H+ (cytop)</t>
  </si>
  <si>
    <t>TO1000516_EXTMEM</t>
  </si>
  <si>
    <t>1.0 meso-2,6-Diaminoheptanedioate (ext) &lt;=&gt; 1.0 meso-2,6-Diaminoheptanedioate (perip)</t>
  </si>
  <si>
    <t>TO1000610_CYTMEM</t>
  </si>
  <si>
    <t>1.0 D-Glutamine (perip) + 1.0 H+ (perip) =&gt; 1.0 D-Glutamine (cytop) + 1.0 H+ (cytop)</t>
  </si>
  <si>
    <t>TO1000610_EXTMEM</t>
  </si>
  <si>
    <t>1.0 D-Glutamine (ext) &lt;=&gt; 1.0 D-Glutamine (perip)</t>
  </si>
  <si>
    <t>TO1000809_CYTMEM</t>
  </si>
  <si>
    <t>1.0 O-Phospho-L-homoserine (perip) + 1.0 H+ (perip) =&gt; 1.0 H+ (cytop) + 1.0 O-Phospho-L-homoserine (cytop)</t>
  </si>
  <si>
    <t>TO1000809_EXTMEM</t>
  </si>
  <si>
    <t>1.0 O-Phospho-L-homoserine (ext)  &lt;=&gt; 1.0 O-Phospho-L-homoserine (perip)</t>
  </si>
  <si>
    <t>TO1000858_CYTMEM</t>
  </si>
  <si>
    <t>1.0 L-Glutamate 5-semialdehyde (perip) + 1.0 H+ (perip) =&gt; 1.0 L-Glutamate 5-semialdehyde (cytop) + 1.0 H+ (cytop)</t>
  </si>
  <si>
    <t>TO1000858_EXTMEM</t>
  </si>
  <si>
    <t>1.0 L-Glutamate 5-semialdehyde (ext) &lt;=&gt; 1.0 L-Glutamate 5-semialdehyde (perip)</t>
  </si>
  <si>
    <t>TO1001101_CYTMEM</t>
  </si>
  <si>
    <t>1.0 Carbamate (perip) + 1.0 H+ (perip) =&gt; 1.0 Carbamate (cytop) + 1.0 H+ (cytop)</t>
  </si>
  <si>
    <t>TO1001101_EXTMEM</t>
  </si>
  <si>
    <t xml:space="preserve">1.0 Carbamate (ext)  &lt;=&gt; 1.0 Carbamate (perip) </t>
  </si>
  <si>
    <t>TO1001573_CYTMEM</t>
  </si>
  <si>
    <t>1.0 (S)-2-Aminobutanoate (perip) + 1.0 H+ (perip) =&gt; 1.0 (S)-2-Aminobutanoate (cytop) + 1.0 H+ (cytop)</t>
  </si>
  <si>
    <t>TO1001573_EXTMEM</t>
  </si>
  <si>
    <t>1.0 (S)-2-Aminobutanoate (ext)  &lt;=&gt; 1.0 (S)-2-Aminobutanoate (perip)</t>
  </si>
  <si>
    <t>TO1001977_CYTMEM</t>
  </si>
  <si>
    <t>1.0 4-Phospho-L-aspartate (perip) + 1.0 H+ (perip) =&gt; 1.0 4-Phospho-L-aspartate (cytop) + 1.0 H+ (cytop)</t>
  </si>
  <si>
    <t>TO1001977_EXTMEM</t>
  </si>
  <si>
    <t>1.0 4-Phospho-L-aspartate (ext)  &lt;=&gt; 1.0 4-Phospho-L-aspartate (perip)</t>
  </si>
  <si>
    <t>TO3000146_CYTMEM</t>
  </si>
  <si>
    <t>1.0 H2O (cytop) + 1.0 ATP (cytop) + 1.0 Orthophosphate (perip) =&gt; 1.0 ADP (cytop) + 2.0 Orthophosphate (cytop)</t>
  </si>
  <si>
    <t>TO3000349_CYTMEM</t>
  </si>
  <si>
    <t>1.0 H2O (cytop) + 1.0 Fe2+ (perip) + 1.0 ATP (cytop) =&gt; 1.0 ADP (cytop) + 1.0 Orthophosphate (cytop) + 1.0 Fe2+ (cytop)</t>
  </si>
  <si>
    <t>TO3000701_CYTMEM</t>
  </si>
  <si>
    <t>1.0 H2O (cytop) + 1.0 ATP (cytop) + 1.0 D-Alanyl-D-alanine (perip) =&gt; 1.0 ADP (cytop) + 1.0 Orthophosphate (cytop) + 1.0 D-Alanyl-D-alanine (cytop)</t>
  </si>
  <si>
    <t>TO3000701_EXTMEM</t>
  </si>
  <si>
    <t>1.0 D-Alanyl-D-alanine (ext) &lt;=&gt; 1.0 D-Alanyl-D-alanine (perip)</t>
  </si>
  <si>
    <t>TR0000009_CYTMEM</t>
  </si>
  <si>
    <t>1.0 Orthophosphate (cytop) &lt;=&gt; 1.0 Orthophosphate (perip)</t>
  </si>
  <si>
    <t>TR0000009_EXTMEM</t>
  </si>
  <si>
    <t>1.0 Orthophosphate (ext) &lt;=&gt; 1.0 Orthophosphate (perip)</t>
  </si>
  <si>
    <t>TR0000012_CYTMEM</t>
  </si>
  <si>
    <t>1.0 Diphosphate (cytop) &lt;=&gt; 1.0 Diphosphate (perip)</t>
  </si>
  <si>
    <t>TR0000021_CYTMEM</t>
  </si>
  <si>
    <t>1.0 Fe2+ (cytop) &lt;=&gt; 1.0 Fe2+ (perip)</t>
  </si>
  <si>
    <t>TR0000021_EXTMEM</t>
  </si>
  <si>
    <t>1.0 Fe2+ (ext) &lt;=&gt; 1.0 Fe2+ (perip)</t>
  </si>
  <si>
    <t>TR00000282_EXTMEM</t>
  </si>
  <si>
    <t>1.0 H2 (cytop) &lt;=&gt; 1.0 H2 (ext)</t>
  </si>
  <si>
    <t>TR0000048_CYTMEM</t>
  </si>
  <si>
    <t>1.0 Sulfate (cytop) &lt;=&gt; 1.0 Sulfate (perip)</t>
  </si>
  <si>
    <t>TR0000048_EXTMEM</t>
  </si>
  <si>
    <t>Sulfate (extr) &lt;=&gt; Sulfate (perip)</t>
  </si>
  <si>
    <t>TR0000239_CYTMEM</t>
  </si>
  <si>
    <t>1.0 Hydrogen sulfide (cytop) =&gt; 1.0 Hydrogen sulfide (perip)</t>
  </si>
  <si>
    <t>TR0000242_CYTMEM</t>
  </si>
  <si>
    <t>1.0 HCO3- (cytop) &lt;=&gt; 1.0 HCO3- (perip)</t>
  </si>
  <si>
    <t>TR0000268_CYTMEM</t>
  </si>
  <si>
    <t>1.0 Thiosulfate (cytop) =&gt; 1.0 Thiosulfate (perip)</t>
  </si>
  <si>
    <t>TR0000268_EXTMEM</t>
  </si>
  <si>
    <t>Thiosulfate (extr) =&gt; Thiosulfate (perip)</t>
  </si>
  <si>
    <t>TR0000282_CYTMEM</t>
  </si>
  <si>
    <t>Hydrogen (cytop) &lt;=&gt; Hydrogen (perip)</t>
  </si>
  <si>
    <t>TR0000282_OUTMEM</t>
  </si>
  <si>
    <t>Hydrogen (extr) &lt;=&gt; Hydrogen (perip)</t>
  </si>
  <si>
    <t>TR0010516_CYTMEM</t>
  </si>
  <si>
    <t>1.0 Fe3+ (cytop) &lt;=&gt; 1.0 Fe3+ (perip)</t>
  </si>
  <si>
    <t>TR0010516_EXTMEM</t>
  </si>
  <si>
    <t>1.0 Fe3+ (ext) &lt;=&gt; 1.0 Fe3+ (perip)</t>
  </si>
  <si>
    <t>TR0011746_CYTMEM</t>
  </si>
  <si>
    <t>1.0 Cellulose (perip) &lt;=&gt; 1.0 Cellulose (cytop)</t>
  </si>
  <si>
    <t>TR0011746_EXTMEM</t>
  </si>
  <si>
    <t>1.0 Cellulose (perip) &lt;=&gt; 1.0 Cellulose (ext)</t>
  </si>
  <si>
    <t>TR1000001_CYTMEM</t>
  </si>
  <si>
    <t>1.0 H2O (cytop) &lt;=&gt; 1.0 H2O (perip)</t>
  </si>
  <si>
    <t>TR1000001_EXTMEM</t>
  </si>
  <si>
    <t>1.0 H2O (ext) &lt;=&gt; 1.0 H2O (perip)</t>
  </si>
  <si>
    <t>TR1000007_CYTMEM</t>
  </si>
  <si>
    <t>1.0 Oxygen (cytop) &lt;=&gt; 1.0 Oxygen (perip)</t>
  </si>
  <si>
    <t>TR1000007_EXTMEM</t>
  </si>
  <si>
    <t>1.0 Oxygen (ext) &lt;=&gt; 1.0 Oxygen (perip)</t>
  </si>
  <si>
    <t>TR1000011_CYTMEM</t>
  </si>
  <si>
    <t>1.0 CO2 (cytop) &lt;=&gt; 1.0 CO2 (perip)</t>
  </si>
  <si>
    <t>TR1000011_EXTMEM</t>
  </si>
  <si>
    <t>1.0 CO2 (ext) &lt;=&gt; 1.0 CO2 (perip)</t>
  </si>
  <si>
    <t>TR1000014_CYTMEM</t>
  </si>
  <si>
    <t>1.0 Ammonia (cytop) &lt;=&gt; 1.0 Ammonia (perip)</t>
  </si>
  <si>
    <t>TR1000014_EXTMEM</t>
  </si>
  <si>
    <t>1.0 Ammonia (ext) &lt;=&gt; 1.0 Ammonia (perip)</t>
  </si>
  <si>
    <t>TR1000029_CYTMEM</t>
  </si>
  <si>
    <t>1.0 Acetate (perip) + 1.0 H+ (perip) &lt;=&gt; 1.0 H+ (cytop) + 1.0 Acetate (cytop)</t>
  </si>
  <si>
    <t>TR1000029_EXTMEM</t>
  </si>
  <si>
    <t>1.0 Acetate (ext) &lt;=&gt; 1.0 Acetate (perip)</t>
  </si>
  <si>
    <t>TR1000080_EXTMEM</t>
  </si>
  <si>
    <t>H+ (cytop) &lt;=&gt; H+ (extr)</t>
  </si>
  <si>
    <t>TR1000087_CYTMEM</t>
  </si>
  <si>
    <t>1.0 Sulfur (cytop) &lt;=&gt; 1.0 Sulfur (perip)</t>
  </si>
  <si>
    <t>TR1000087_EXTMEM</t>
  </si>
  <si>
    <t>1.0 Sulfur (ext) &lt;=&gt; 1.0 Sulfur (perip)</t>
  </si>
  <si>
    <t>TR_Biomass</t>
  </si>
  <si>
    <t>1.0 Biomass (cytop) =&gt; 1.0 Biomass (ext)</t>
  </si>
  <si>
    <t>TZ2900004_CYTMEM</t>
  </si>
  <si>
    <t>1.0 Fe3+ (cytop) + 1.0 H+ (perip) &lt;=&gt; 1.0 Fe3+ (perip) + 1.0 H+ (cytop)</t>
  </si>
  <si>
    <t>R00017</t>
  </si>
  <si>
    <t>Hydrogen peroxide + 2 Ferrocytochrome c =&gt; 2 Ferricytochrome c + 2 H2O</t>
  </si>
  <si>
    <t>R00092</t>
  </si>
  <si>
    <t>NAD+ + 2 Fe2+ =&gt; NADH + H+ + 2 Fe3+</t>
  </si>
  <si>
    <t>R00188</t>
  </si>
  <si>
    <t>Adenosine 3',5'-bisphosphate + H2O =&gt; AMP + Orthophosphate</t>
  </si>
  <si>
    <t>R00208</t>
  </si>
  <si>
    <t>Phosphoenolpyruvate + H2O =&gt; Pyruvate + Orthophosphate</t>
  </si>
  <si>
    <t>R01195</t>
  </si>
  <si>
    <t>2 Reduced ferredoxin + NADP+ + H+ &lt;=&gt; 2 Oxidized ferredoxin + NADPH</t>
  </si>
  <si>
    <t>R01216</t>
  </si>
  <si>
    <t>2-Dehydropantoate &lt;=&gt; 3-Methyl-2-oxobutanoic acid + Formaldehyde</t>
  </si>
  <si>
    <t>R01352</t>
  </si>
  <si>
    <t>2-Acylglycerol + H2O =&gt; Glycerol + Hexadecanoic acid + CO2 + H+</t>
  </si>
  <si>
    <t>Fatty Acid = Hexadecanoic Acid (Kegg)</t>
  </si>
  <si>
    <t>R01515</t>
  </si>
  <si>
    <t>3-Phospho-D-glyceroyl phosphate + H2O =&gt; 3-Phospho-D-glycerate + Orthophosphate</t>
  </si>
  <si>
    <t>R01843</t>
  </si>
  <si>
    <t>ATP + Sedoheptulose 7-phosphate =&gt; ADP + Sedoheptulose 1,7-bisphosphate</t>
  </si>
  <si>
    <t>R02016</t>
  </si>
  <si>
    <t>Thioredoxin + NADP+ &lt;=&gt; Thioredoxin disulfide + NADPH + H+</t>
  </si>
  <si>
    <t>R02617</t>
  </si>
  <si>
    <t>2,3-Dehydroacyl-CoA + sn-Glycerol 3-phosphate + 4 H2O &lt;=&gt; CoA + 1-Acyl-sn-glycerol 3-phosphate + 2 CO2 + 10 H+</t>
  </si>
  <si>
    <t>R02688</t>
  </si>
  <si>
    <t>1,2-Diacyl-sn-glycerol + H2O =&gt; 2-Acylglycerol + Hexadecanoic acid + CO2 +  H+</t>
  </si>
  <si>
    <t>3.1.1.-</t>
  </si>
  <si>
    <t>R02760</t>
  </si>
  <si>
    <t>2,3-Dehydroacyl-CoA + 1-Acyl-sn-glycerol 3-phosphate + 4 H2O &lt;=&gt; CoA + Phosphatidate + 2 CO2 + 10 H+</t>
  </si>
  <si>
    <t>R04672</t>
  </si>
  <si>
    <t>(S)-2-Acetolactate + Thiamin diphosphate =&gt; 2-(alpha-Hydroxyethyl)thiamine diphosphate + Pyruvate</t>
  </si>
  <si>
    <t>R04673</t>
  </si>
  <si>
    <t>2-Oxobutanoate + 2-(alpha-Hydroxyethyl)thiamine diphosphate =&gt; (S)-2-Aceto-2-hydroxybutanoate + Thiamin diphosphate</t>
  </si>
  <si>
    <t>R05861</t>
  </si>
  <si>
    <t>D-Alanine + H2O + Oxygen =&gt; Pyruvate + Ammonia + Hydrogen peroxide</t>
  </si>
  <si>
    <t>R07181</t>
  </si>
  <si>
    <t>Hydrogen + NADP+ =&gt; NADPH + H+</t>
  </si>
  <si>
    <t>R07641</t>
  </si>
  <si>
    <t>2 ATP + HCO3- + Ammonia =&gt; 2 ADP + Orthophosphate + Carbamoyl phosphate</t>
  </si>
  <si>
    <t>R08575</t>
  </si>
  <si>
    <t>Sedoheptulose 7-phosphate + D-Glyceraldehyde 3-phosphate &lt;=&gt; D-Erythrose 4-phosphate + D-Fructose 6-phosphate</t>
  </si>
  <si>
    <t>R09381</t>
  </si>
  <si>
    <t>Acyl-[acyl-carrier protein] + 1-Acyl-sn-glycerol 3-phosphate + 4 H2O =&gt; Acyl-carrier protein + Phosphatidate + 2 CO2 + 12 H+</t>
  </si>
  <si>
    <t>R09502</t>
  </si>
  <si>
    <t>2 Reduced ferredoxin + Thioredoxin disulfide + 2 H+ =&gt; 2 Oxidized ferredoxin + Thioredoxin</t>
  </si>
  <si>
    <t>R10064</t>
  </si>
  <si>
    <t>Putrescine + 2-Oxoglutarate &lt;=&gt; 1-Pyrroline + L-Glutamate + H2O</t>
  </si>
  <si>
    <t>2.6.1.82 - homology</t>
  </si>
  <si>
    <t>R10948</t>
  </si>
  <si>
    <t>ATP + HCO3- =&gt; ADP + Carboxyphosphate</t>
  </si>
  <si>
    <t>R10949</t>
  </si>
  <si>
    <t>Ammonia + Carboxyphosphate &lt;=&gt; Carbamate + Orthophosphate</t>
  </si>
  <si>
    <t>R11312</t>
  </si>
  <si>
    <t>4-Amino-5-hydroxymethyl-2-methylpyrimidine diphosphate + 2-[(2R,5Z)-2-Carboxy-4-methylthiazol-5(2H)-ylidene]ethyl phosphate =&gt; Diphosphate + Thiamin monophosphate + CO2</t>
  </si>
  <si>
    <t>R_sink_C04425_S_Adenosyl_4_methylthio_2_oxobutanoate_C15H20N5O6S</t>
  </si>
  <si>
    <t>Sink to C04425_S_Adenosyl_4_methylthio_2_oxobutanoate_C15H20N5O6S</t>
  </si>
  <si>
    <t>R_sink_C05198_5_Deoxyadenosine_C10H13N5O3</t>
  </si>
  <si>
    <t>Sink to C05198_5_Deoxyadenosine_C10H13N5O3</t>
  </si>
  <si>
    <t>dGMP</t>
  </si>
  <si>
    <t>C10H14N5O7P</t>
  </si>
  <si>
    <t>C00362</t>
  </si>
  <si>
    <t>dTDP</t>
  </si>
  <si>
    <t>C10H16N2O11P2</t>
  </si>
  <si>
    <t>C00363</t>
  </si>
  <si>
    <t>KDO2-lipid A</t>
  </si>
  <si>
    <t>Glycolaldehyde</t>
  </si>
  <si>
    <t>C2H4O2</t>
  </si>
  <si>
    <t>C00266</t>
  </si>
  <si>
    <t>dTMP</t>
  </si>
  <si>
    <t>C10H15N2O8P</t>
  </si>
  <si>
    <t>C00364</t>
  </si>
  <si>
    <t>KDO2-lipid IVA</t>
  </si>
  <si>
    <t>C84H154N2O37P2</t>
  </si>
  <si>
    <t>C06025</t>
  </si>
  <si>
    <t>N-Acetyl-alpha-D-glucosamine 1-phosphate</t>
  </si>
  <si>
    <t>C8H16NO9P</t>
  </si>
  <si>
    <t>C04501</t>
  </si>
  <si>
    <t>Methanol</t>
  </si>
  <si>
    <t>CH4O</t>
  </si>
  <si>
    <t>C00132</t>
  </si>
  <si>
    <t>D-Alanine</t>
  </si>
  <si>
    <t>C00133</t>
  </si>
  <si>
    <t>3-Deoxy-D-manno-octulosonyl-lipid IV(A)</t>
  </si>
  <si>
    <t>C76H142N2O30P2</t>
  </si>
  <si>
    <t>C06024</t>
  </si>
  <si>
    <t>Cellulose</t>
  </si>
  <si>
    <t>C24H40O20</t>
  </si>
  <si>
    <t>C00760</t>
  </si>
  <si>
    <t>N-Acetylornithine</t>
  </si>
  <si>
    <t>extracellular</t>
  </si>
  <si>
    <t>C7H14N2O3</t>
  </si>
  <si>
    <t>C00437</t>
  </si>
  <si>
    <t>N-Carbamoyl-L-aspartate</t>
  </si>
  <si>
    <t>C5H8N2O5</t>
  </si>
  <si>
    <t>C00438</t>
  </si>
  <si>
    <t>dAMP</t>
  </si>
  <si>
    <t>C10H14N5O6P</t>
  </si>
  <si>
    <t>C00360</t>
  </si>
  <si>
    <t>3-Deoxy-D-manno-octulosonate</t>
  </si>
  <si>
    <t>C8H14O8</t>
  </si>
  <si>
    <t>C01187</t>
  </si>
  <si>
    <t>dGDP</t>
  </si>
  <si>
    <t>C10H15N5O10P2</t>
  </si>
  <si>
    <t>C00361</t>
  </si>
  <si>
    <t>Nicotinate D-ribonucleoside</t>
  </si>
  <si>
    <t>C11H14NO6</t>
  </si>
  <si>
    <t>C05841</t>
  </si>
  <si>
    <t>S-Adenosyl-L-homocysteine</t>
  </si>
  <si>
    <t>C14H20N6O5S</t>
  </si>
  <si>
    <t>C00021</t>
  </si>
  <si>
    <t>Iminoaspartate</t>
  </si>
  <si>
    <t>C4H5NO4</t>
  </si>
  <si>
    <t>C05840</t>
  </si>
  <si>
    <t>IMP</t>
  </si>
  <si>
    <t>C10H13N4O8P</t>
  </si>
  <si>
    <t>C00130</t>
  </si>
  <si>
    <t>meso-2,6-Diaminoheptanedioate</t>
  </si>
  <si>
    <t>C7H14N2O4</t>
  </si>
  <si>
    <t>C00680</t>
  </si>
  <si>
    <t>Deoxyinosine</t>
  </si>
  <si>
    <t>C10H12N4O4</t>
  </si>
  <si>
    <t>C05512</t>
  </si>
  <si>
    <t>L-Homoserine</t>
  </si>
  <si>
    <t>C00263</t>
  </si>
  <si>
    <t>Ammonia</t>
  </si>
  <si>
    <t>NH3</t>
  </si>
  <si>
    <t>C00014</t>
  </si>
  <si>
    <t>Hypoxanthine</t>
  </si>
  <si>
    <t>C5H4N4O</t>
  </si>
  <si>
    <t>C00262</t>
  </si>
  <si>
    <t>L-Aspartate 4-semialdehyde</t>
  </si>
  <si>
    <t>C4H7NO3</t>
  </si>
  <si>
    <t>C00441</t>
  </si>
  <si>
    <t>2-Dehydro-3-deoxy-D-arabino-heptonate 7-phosphate</t>
  </si>
  <si>
    <t>C7H13O10P</t>
  </si>
  <si>
    <t>C04691</t>
  </si>
  <si>
    <t>beta-D-Glucose 6-phosphate</t>
  </si>
  <si>
    <t>C6H13O9P</t>
  </si>
  <si>
    <t>C01172</t>
  </si>
  <si>
    <t>(9Z)-Octadecenoic acid</t>
  </si>
  <si>
    <t>C18H34O2</t>
  </si>
  <si>
    <t>C00712</t>
  </si>
  <si>
    <t>Acetate</t>
  </si>
  <si>
    <t>C00033</t>
  </si>
  <si>
    <t>4-Methylthio-2-oxobutanoic acid</t>
  </si>
  <si>
    <t>C5H8O3S</t>
  </si>
  <si>
    <t>C01180</t>
  </si>
  <si>
    <t>3-(4-Hydroxyphenyl)pyruvate</t>
  </si>
  <si>
    <t>C9H8O4</t>
  </si>
  <si>
    <t>C01179</t>
  </si>
  <si>
    <t>Isopentenyl diphosphate</t>
  </si>
  <si>
    <t>C5H12O7P2</t>
  </si>
  <si>
    <t>C00129</t>
  </si>
  <si>
    <t>D-arabino-Hex-3-ulose 6-phosphate</t>
  </si>
  <si>
    <t>C06019</t>
  </si>
  <si>
    <t>Inositol 1-phosphate</t>
  </si>
  <si>
    <t>C01177</t>
  </si>
  <si>
    <t>Uroporphyrinogen III</t>
  </si>
  <si>
    <t>C40H44N4O16</t>
  </si>
  <si>
    <t>C01051</t>
  </si>
  <si>
    <t>UDP-N-acetylmuramate</t>
  </si>
  <si>
    <t>C20H31N3O19P2</t>
  </si>
  <si>
    <t>C01050</t>
  </si>
  <si>
    <t>D-Glucosamine 6-phosphate</t>
  </si>
  <si>
    <t>C6H14NO8P</t>
  </si>
  <si>
    <t>C00352</t>
  </si>
  <si>
    <t>L-Lysyl-tRNA</t>
  </si>
  <si>
    <t>C6H14N2O2T</t>
  </si>
  <si>
    <t>C01931</t>
  </si>
  <si>
    <t>UDP-3-O-(3-hydroxytetradecanoyl)-D-glucosamine</t>
  </si>
  <si>
    <t>C29H51N3O18P2</t>
  </si>
  <si>
    <t>C06022</t>
  </si>
  <si>
    <t>dUMP</t>
  </si>
  <si>
    <t>C9H13N2O8P</t>
  </si>
  <si>
    <t>C00365</t>
  </si>
  <si>
    <t>Nicotinate D-ribonucleotide</t>
  </si>
  <si>
    <t>C11H15NO9P</t>
  </si>
  <si>
    <t>C01185</t>
  </si>
  <si>
    <t>2,3-Dehydroacyl-CoA</t>
  </si>
  <si>
    <t>C24H37N7O17P3S(C16H32O2)</t>
  </si>
  <si>
    <t>C00605</t>
  </si>
  <si>
    <t>Lauroyl-KDO2-lipid IV(A)</t>
  </si>
  <si>
    <t>C96H176N2O38P2</t>
  </si>
  <si>
    <t>C06251</t>
  </si>
  <si>
    <t>C5H7O8P(C32H64O4)</t>
  </si>
  <si>
    <t>Ferricytochrome c</t>
  </si>
  <si>
    <t>C42H44FeN8O8S2Y4</t>
  </si>
  <si>
    <t>C00125</t>
  </si>
  <si>
    <t>Ferrocytochrome c</t>
  </si>
  <si>
    <t>C00126</t>
  </si>
  <si>
    <t>Hydrogen</t>
  </si>
  <si>
    <t>H2</t>
  </si>
  <si>
    <t>C00282</t>
  </si>
  <si>
    <t>Hydrogen sulfide</t>
  </si>
  <si>
    <t>H2S</t>
  </si>
  <si>
    <t>C00283</t>
  </si>
  <si>
    <t>5-Aminolevulinate</t>
  </si>
  <si>
    <t>C5H9NO3</t>
  </si>
  <si>
    <t>C00430</t>
  </si>
  <si>
    <t>Uridine</t>
  </si>
  <si>
    <t>C9H12N2O6</t>
  </si>
  <si>
    <t>C00299</t>
  </si>
  <si>
    <t>(R)-4'-Phosphopantothenoyl-L-cysteine</t>
  </si>
  <si>
    <t>C12H23N2O9PS</t>
  </si>
  <si>
    <t>C04352</t>
  </si>
  <si>
    <t>2-Phospho-D-glycerate</t>
  </si>
  <si>
    <t>C3H7O7P</t>
  </si>
  <si>
    <t>C00631</t>
  </si>
  <si>
    <t>Inosine</t>
  </si>
  <si>
    <t>C10H12N4O5</t>
  </si>
  <si>
    <t>C00294</t>
  </si>
  <si>
    <t>Orotate</t>
  </si>
  <si>
    <t>C5H4N2O4</t>
  </si>
  <si>
    <t>C00295</t>
  </si>
  <si>
    <t>Acetyl-[acyl-carrier protein]</t>
  </si>
  <si>
    <t>C2H3OSA</t>
  </si>
  <si>
    <t>C03939</t>
  </si>
  <si>
    <t>D-erythro-3-Methylmalate</t>
  </si>
  <si>
    <t>C5H8O5</t>
  </si>
  <si>
    <t>C06032</t>
  </si>
  <si>
    <t>(R)-2-Methylmalate</t>
  </si>
  <si>
    <t>C02612</t>
  </si>
  <si>
    <t>O-Phospho-L-homoserine</t>
  </si>
  <si>
    <t>C4H10NO6P</t>
  </si>
  <si>
    <t>C01102</t>
  </si>
  <si>
    <t>CDP-diacylglycerol</t>
  </si>
  <si>
    <t>C14H19N3O15P2(C32H64O4)</t>
  </si>
  <si>
    <t>C00269</t>
  </si>
  <si>
    <t>N-Acetyl-L-glutamate</t>
  </si>
  <si>
    <t>C7H11NO5</t>
  </si>
  <si>
    <t>C00624</t>
  </si>
  <si>
    <t>myo-Inositol</t>
  </si>
  <si>
    <t>C6H12O6</t>
  </si>
  <si>
    <t>C00137</t>
  </si>
  <si>
    <t>Reduced ferredoxin</t>
  </si>
  <si>
    <t>C00138</t>
  </si>
  <si>
    <t>Oxidized ferredoxin</t>
  </si>
  <si>
    <t>C00139</t>
  </si>
  <si>
    <t>5-Phosphoribosylamine</t>
  </si>
  <si>
    <t>C5H12NO7P</t>
  </si>
  <si>
    <t>C03090</t>
  </si>
  <si>
    <t>HCO3-</t>
  </si>
  <si>
    <t>HCO3</t>
  </si>
  <si>
    <t>C00288</t>
  </si>
  <si>
    <t>D-Erythrose 4-phosphate</t>
  </si>
  <si>
    <t>C4H9O7P</t>
  </si>
  <si>
    <t>C00279</t>
  </si>
  <si>
    <t>alpha-D-Ribose 1-phosphate</t>
  </si>
  <si>
    <t>C5H11O8P</t>
  </si>
  <si>
    <t>C00620</t>
  </si>
  <si>
    <t>Oleoyl-[acyl-carrier protein]</t>
  </si>
  <si>
    <t>C18H33OSA</t>
  </si>
  <si>
    <t>C01203</t>
  </si>
  <si>
    <t>S-Methyl-5-thio-D-ribose 1-phosphate</t>
  </si>
  <si>
    <t>C6H13O7PS</t>
  </si>
  <si>
    <t>C04188</t>
  </si>
  <si>
    <t>Malonyl-[acyl-carrier protein]</t>
  </si>
  <si>
    <t>C3H3O3SA</t>
  </si>
  <si>
    <t>C01209</t>
  </si>
  <si>
    <t>D-Glutamate</t>
  </si>
  <si>
    <t>C00217</t>
  </si>
  <si>
    <t>2-(alpha-Hydroxyethyl)thiamine diphosphate</t>
  </si>
  <si>
    <t>C14H23N4O8P2S</t>
  </si>
  <si>
    <t>C05125</t>
  </si>
  <si>
    <t>D-glycero-beta-D-manno-Heptose 1,7-bisphosphate</t>
  </si>
  <si>
    <t>C7H16O13P2</t>
  </si>
  <si>
    <t>C11472</t>
  </si>
  <si>
    <t>D-Glucose 1-phosphate</t>
  </si>
  <si>
    <t>C00103</t>
  </si>
  <si>
    <t>7,8-Diaminononanoate</t>
  </si>
  <si>
    <t>C9H20N2O2</t>
  </si>
  <si>
    <t>C01037</t>
  </si>
  <si>
    <t>(S)-2-Aminobutanoate</t>
  </si>
  <si>
    <t>C4H9NO2</t>
  </si>
  <si>
    <t>C02356</t>
  </si>
  <si>
    <t>UMP</t>
  </si>
  <si>
    <t>C9H13N2O9P</t>
  </si>
  <si>
    <t>C00105</t>
  </si>
  <si>
    <t>Uracil</t>
  </si>
  <si>
    <t>C4H4N2O2</t>
  </si>
  <si>
    <t>C00106</t>
  </si>
  <si>
    <t>Anthranilate</t>
  </si>
  <si>
    <t>C7H7NO2</t>
  </si>
  <si>
    <t>C00108</t>
  </si>
  <si>
    <t>Dethiobiotin</t>
  </si>
  <si>
    <t>C10H18N2O3</t>
  </si>
  <si>
    <t>C01909</t>
  </si>
  <si>
    <t>2-Oxobutanoate</t>
  </si>
  <si>
    <t>C4H6O3</t>
  </si>
  <si>
    <t>C00109</t>
  </si>
  <si>
    <t>Hydroxymethylbilane</t>
  </si>
  <si>
    <t>C40H46N4O17</t>
  </si>
  <si>
    <t>C01024</t>
  </si>
  <si>
    <t>5'-Phosphoribosylglycinamide</t>
  </si>
  <si>
    <t>C7H15N2O8P</t>
  </si>
  <si>
    <t>C03838</t>
  </si>
  <si>
    <t>tRNA(Tyr)</t>
  </si>
  <si>
    <t>T</t>
  </si>
  <si>
    <t>C00787</t>
  </si>
  <si>
    <t>Acetyl adenylate</t>
  </si>
  <si>
    <t>C12H16N5O8P</t>
  </si>
  <si>
    <t>C05993</t>
  </si>
  <si>
    <t>Geranyl diphosphate</t>
  </si>
  <si>
    <t>C10H20O7P2</t>
  </si>
  <si>
    <t>C00341</t>
  </si>
  <si>
    <t>beta-D-Fructose 6-phosphate</t>
  </si>
  <si>
    <t>C05345</t>
  </si>
  <si>
    <t>7,8-Dihydroneopterin 3'-triphosphate</t>
  </si>
  <si>
    <t>C9H16N5O13P3</t>
  </si>
  <si>
    <t>C04895</t>
  </si>
  <si>
    <t>Orthophosphate</t>
  </si>
  <si>
    <t>H3PO4</t>
  </si>
  <si>
    <t>C00009</t>
  </si>
  <si>
    <t>C10H14N4O4S2R4</t>
  </si>
  <si>
    <t>C00342</t>
  </si>
  <si>
    <t>Thioredoxin disulfide</t>
  </si>
  <si>
    <t>C10H12N4O4S2R4</t>
  </si>
  <si>
    <t>C00343</t>
  </si>
  <si>
    <t>2-C-Methyl-D-erythritol 2,4-cyclodiphosphate</t>
  </si>
  <si>
    <t>C5H12O9P2</t>
  </si>
  <si>
    <t>C11453</t>
  </si>
  <si>
    <t>2-Hydroxy-3-keto-5-methylthiopentenyl-1-phosphate</t>
  </si>
  <si>
    <t>C6H11O6PS</t>
  </si>
  <si>
    <t>C15651</t>
  </si>
  <si>
    <t>2,3-Diketo-5-methylthiopentyl-1-phosphate</t>
  </si>
  <si>
    <t>C15650</t>
  </si>
  <si>
    <t>Phosphoribosyl-AMP</t>
  </si>
  <si>
    <t>C15H23N5O14P2</t>
  </si>
  <si>
    <t>C02741</t>
  </si>
  <si>
    <t>Thiocarboxy-[sulfur-carrier protein]</t>
  </si>
  <si>
    <t>C4H7N2O2SW</t>
  </si>
  <si>
    <t>C15814</t>
  </si>
  <si>
    <t>Adenylyl-[sulfur-carrier protein]</t>
  </si>
  <si>
    <t>C14H19N7O9PW</t>
  </si>
  <si>
    <t>C15813</t>
  </si>
  <si>
    <t>[Enzyme]-S-sulfanylcysteine</t>
  </si>
  <si>
    <t>C4H6N2O2S2E2</t>
  </si>
  <si>
    <t>C15812</t>
  </si>
  <si>
    <t>[Enzyme]-cysteine</t>
  </si>
  <si>
    <t>C4H6N2O2SE2</t>
  </si>
  <si>
    <t>C15811</t>
  </si>
  <si>
    <t>5-(5-Phospho-D-ribosylaminoformimino)-1-(5-phosphoribosyl)-imidazole-4-carboxamide</t>
  </si>
  <si>
    <t>C15H25N5O15P2</t>
  </si>
  <si>
    <t>C04896</t>
  </si>
  <si>
    <t>Sulfur-carrier protein</t>
  </si>
  <si>
    <t>C4H7N2O3W</t>
  </si>
  <si>
    <t>C15810</t>
  </si>
  <si>
    <t>Coproporphyrinogen III</t>
  </si>
  <si>
    <t>C36H44N4O8</t>
  </si>
  <si>
    <t>C03263</t>
  </si>
  <si>
    <t>3-Hydroxy-3-methyl-2-oxobutanoic acid</t>
  </si>
  <si>
    <t>C5H8O4</t>
  </si>
  <si>
    <t>C04181</t>
  </si>
  <si>
    <t>H2O</t>
  </si>
  <si>
    <t>C00001</t>
  </si>
  <si>
    <t>D-erythro-1-(Imidazol-4-yl)glycerol 3-phosphate</t>
  </si>
  <si>
    <t>C6H11N2O6P</t>
  </si>
  <si>
    <t>C04666</t>
  </si>
  <si>
    <t>C8H13O10P(C32H64O4)</t>
  </si>
  <si>
    <t>Diphosphate</t>
  </si>
  <si>
    <t>H4P2O7</t>
  </si>
  <si>
    <t>C00013</t>
  </si>
  <si>
    <t>L-Valyl-tRNA(Val)</t>
  </si>
  <si>
    <t>C5H11NO2T</t>
  </si>
  <si>
    <t>C02554</t>
  </si>
  <si>
    <t>L-Seryl-tRNA(Ser)</t>
  </si>
  <si>
    <t>C3H7NO3T</t>
  </si>
  <si>
    <t>C02553</t>
  </si>
  <si>
    <t>Fumarate</t>
  </si>
  <si>
    <t>C4H4O4</t>
  </si>
  <si>
    <t>C00122</t>
  </si>
  <si>
    <t>D-Fructose 1,6-bisphosphate</t>
  </si>
  <si>
    <t>C6H14O12P2</t>
  </si>
  <si>
    <t>C00354</t>
  </si>
  <si>
    <t>Carbamate</t>
  </si>
  <si>
    <t>CH3NO2</t>
  </si>
  <si>
    <t>C01563</t>
  </si>
  <si>
    <t>(R)-2,3-Dihydroxy-3-methylpentanoate</t>
  </si>
  <si>
    <t>C6H12O4</t>
  </si>
  <si>
    <t>C06007</t>
  </si>
  <si>
    <t>Oxygen</t>
  </si>
  <si>
    <t>O2</t>
  </si>
  <si>
    <t>C00007</t>
  </si>
  <si>
    <t>L-Glutamate 5-semialdehyde</t>
  </si>
  <si>
    <t>C01165</t>
  </si>
  <si>
    <t>dCDP</t>
  </si>
  <si>
    <t>C9H15N3O10P2</t>
  </si>
  <si>
    <t>C00705</t>
  </si>
  <si>
    <t>(S)-2-Acetolactate</t>
  </si>
  <si>
    <t>C06010</t>
  </si>
  <si>
    <t>Acyl phosphate</t>
  </si>
  <si>
    <t>CH2O5P(C16H32O2)</t>
  </si>
  <si>
    <t>C02133</t>
  </si>
  <si>
    <t>Amylose</t>
  </si>
  <si>
    <t>C00718</t>
  </si>
  <si>
    <t>L-Histidinal</t>
  </si>
  <si>
    <t>C6H9N3O</t>
  </si>
  <si>
    <t>C01929</t>
  </si>
  <si>
    <t>(S)-1-Pyrroline-5-carboxylate</t>
  </si>
  <si>
    <t>C5H7NO2</t>
  </si>
  <si>
    <t>C03912</t>
  </si>
  <si>
    <t>(3R)-3-Hydroxytetradecanoyl-[acyl-carrier protein]</t>
  </si>
  <si>
    <t>C14H27O2SA</t>
  </si>
  <si>
    <t>C04688</t>
  </si>
  <si>
    <t>(S)-2-Aceto-2-hydroxybutanoate</t>
  </si>
  <si>
    <t>C6H10O4</t>
  </si>
  <si>
    <t>C06006</t>
  </si>
  <si>
    <t>Glycerone phosphate</t>
  </si>
  <si>
    <t>C3H7O6P</t>
  </si>
  <si>
    <t>C00111</t>
  </si>
  <si>
    <t>CDP</t>
  </si>
  <si>
    <t>C9H15N3O11P2</t>
  </si>
  <si>
    <t>C00112</t>
  </si>
  <si>
    <t>UDP-N-acetylmuramoyl-L-alanine</t>
  </si>
  <si>
    <t>C23H36N4O20P2</t>
  </si>
  <si>
    <t>C01212</t>
  </si>
  <si>
    <t>5'-S-Methyl-5'-thioinosine</t>
  </si>
  <si>
    <t>C11H14N4O4S</t>
  </si>
  <si>
    <t>C19787</t>
  </si>
  <si>
    <t>L-Homocysteine</t>
  </si>
  <si>
    <t>C4H9NO2S</t>
  </si>
  <si>
    <t>C00155</t>
  </si>
  <si>
    <t>D-Ribose 5-phosphate</t>
  </si>
  <si>
    <t>C00117</t>
  </si>
  <si>
    <t>D-Glyceraldehyde 3-phosphate</t>
  </si>
  <si>
    <t>C00118</t>
  </si>
  <si>
    <t>5-Phospho-alpha-D-ribose 1-diphosphate</t>
  </si>
  <si>
    <t>C5H13O14P3</t>
  </si>
  <si>
    <t>C00119</t>
  </si>
  <si>
    <t>L-3,4-Dihydroxybutan-2-one 4-phosphate</t>
  </si>
  <si>
    <t>C4H9O6P</t>
  </si>
  <si>
    <t>C15556</t>
  </si>
  <si>
    <t>CO2</t>
  </si>
  <si>
    <t>C00011</t>
  </si>
  <si>
    <t>1-(5'-Phosphoribosyl)-5-amino-4-imidazolecarboxamide</t>
  </si>
  <si>
    <t>C9H15N4O8P</t>
  </si>
  <si>
    <t>C04677</t>
  </si>
  <si>
    <t>Glycerol</t>
  </si>
  <si>
    <t>C3H8O3</t>
  </si>
  <si>
    <t>C00116</t>
  </si>
  <si>
    <t>L-Glutamyl 5-phosphate</t>
  </si>
  <si>
    <t>C5H10NO7P</t>
  </si>
  <si>
    <t>C03287</t>
  </si>
  <si>
    <t>LL-2,6-Diaminoheptanedioate</t>
  </si>
  <si>
    <t>C00666</t>
  </si>
  <si>
    <t>L-Prolyl-tRNA(Pro)</t>
  </si>
  <si>
    <t>C5H9NO2T</t>
  </si>
  <si>
    <t>C02702</t>
  </si>
  <si>
    <t>(2E)-Octadecenoyl-[acp]</t>
  </si>
  <si>
    <t>C16221</t>
  </si>
  <si>
    <t>5'-Deoxyadenosine</t>
  </si>
  <si>
    <t>C10H13N5O3</t>
  </si>
  <si>
    <t>C05198</t>
  </si>
  <si>
    <t>L-Asparaginyl-tRNA(Asn)</t>
  </si>
  <si>
    <t>C4H8N2O3T</t>
  </si>
  <si>
    <t>C03402</t>
  </si>
  <si>
    <t>(R)-3-Hydroxyoctadecanoyl-[acp]</t>
  </si>
  <si>
    <t>C18H35O2SA</t>
  </si>
  <si>
    <t>C16220</t>
  </si>
  <si>
    <t>1-(5'-Phosphoribosyl)-5-formamido-4-imidazolecarboxamide</t>
  </si>
  <si>
    <t>C10H15N4O9P</t>
  </si>
  <si>
    <t>C04734</t>
  </si>
  <si>
    <t>2,5-Diamino-6-(5-phospho-D-ribosylamino)pyrimidin-4(3H)-one</t>
  </si>
  <si>
    <t>C9H16N5O8P</t>
  </si>
  <si>
    <t>C01304</t>
  </si>
  <si>
    <t>D-Alanyl-D-alanine</t>
  </si>
  <si>
    <t>C6H12N2O3</t>
  </si>
  <si>
    <t>C00993</t>
  </si>
  <si>
    <t>L-Alanyl-tRNA</t>
  </si>
  <si>
    <t>C3H7NO2T</t>
  </si>
  <si>
    <t>C00886</t>
  </si>
  <si>
    <t>1-(2-Carboxyphenylamino)-1-deoxy-D-ribulose 5-phosphate</t>
  </si>
  <si>
    <t>C12H16NO9P</t>
  </si>
  <si>
    <t>C01302</t>
  </si>
  <si>
    <t>N-(L-Arginino)succinate</t>
  </si>
  <si>
    <t>C10H18N4O6</t>
  </si>
  <si>
    <t>C03406</t>
  </si>
  <si>
    <t>UDP-3-O-(3-hydroxytetradecanoyl)-N-acetylglucosamine</t>
  </si>
  <si>
    <t>C31H53N3O19P2</t>
  </si>
  <si>
    <t>C04738</t>
  </si>
  <si>
    <t>3-Dehydroshikimate</t>
  </si>
  <si>
    <t>C7H8O5</t>
  </si>
  <si>
    <t>C02637</t>
  </si>
  <si>
    <t>Phosphatidylglycerophosphate</t>
  </si>
  <si>
    <t>C8H14O13P2(C32H64O4)</t>
  </si>
  <si>
    <t>C03892</t>
  </si>
  <si>
    <t>(2S)-2-Isopropyl-3-oxosuccinate</t>
  </si>
  <si>
    <t>C7H10O5</t>
  </si>
  <si>
    <t>C04236</t>
  </si>
  <si>
    <t>4-Phospho-L-aspartate</t>
  </si>
  <si>
    <t>C4H8NO7P</t>
  </si>
  <si>
    <t>C03082</t>
  </si>
  <si>
    <t>e-Carbohydrate</t>
  </si>
  <si>
    <t>e-Lipid</t>
  </si>
  <si>
    <t>e-Cofactor</t>
  </si>
  <si>
    <t>e-RNA</t>
  </si>
  <si>
    <t>D-Glutamine</t>
  </si>
  <si>
    <t>C00819</t>
  </si>
  <si>
    <t>e-DNA</t>
  </si>
  <si>
    <t>e-Protein</t>
  </si>
  <si>
    <t>Fatty Acid</t>
  </si>
  <si>
    <t>CHO(C16H32O2)</t>
  </si>
  <si>
    <t>M8399</t>
  </si>
  <si>
    <t>e-Cell-Wall</t>
  </si>
  <si>
    <t>-</t>
  </si>
  <si>
    <t>M8398</t>
  </si>
  <si>
    <t>Dephospho-CoA</t>
  </si>
  <si>
    <t>C21H35N7O13P2S</t>
  </si>
  <si>
    <t>C00882</t>
  </si>
  <si>
    <t>L-Glutamyl-tRNA(Gln)</t>
  </si>
  <si>
    <t>C5H9NO4T</t>
  </si>
  <si>
    <t>M8397</t>
  </si>
  <si>
    <t>Holocarboxylase</t>
  </si>
  <si>
    <t>C17H27N5O4SB2</t>
  </si>
  <si>
    <t>M8393</t>
  </si>
  <si>
    <t>Apocarboxylase</t>
  </si>
  <si>
    <t>C7H13N3O2B2</t>
  </si>
  <si>
    <t>M8392</t>
  </si>
  <si>
    <t>e-Cofactor_anaerobic</t>
  </si>
  <si>
    <t>X</t>
  </si>
  <si>
    <t>L-Aspartyl-tRNA(Asn)</t>
  </si>
  <si>
    <t>C4H7NO4T</t>
  </si>
  <si>
    <t>M8400</t>
  </si>
  <si>
    <t>4-Aminobutyraldehyde</t>
  </si>
  <si>
    <t>C4H9NO</t>
  </si>
  <si>
    <t>C00555</t>
  </si>
  <si>
    <t>But-2-enoyl-[acyl-carrier protein]</t>
  </si>
  <si>
    <t>C4H5OSA</t>
  </si>
  <si>
    <t>C04246</t>
  </si>
  <si>
    <t>2,5-Diamino-6-(5-phospho-D-ribitylamino)pyrimidin-4(3H)-one</t>
  </si>
  <si>
    <t>C9H18N5O8P</t>
  </si>
  <si>
    <t>C18910</t>
  </si>
  <si>
    <t>4-Aminobenzoate</t>
  </si>
  <si>
    <t>C00568</t>
  </si>
  <si>
    <t>Sedoheptulose 7-phosphate</t>
  </si>
  <si>
    <t>C7H15O10P</t>
  </si>
  <si>
    <t>C05382</t>
  </si>
  <si>
    <t>P1,P4-Bis(5'-adenosyl)tetraphosphate</t>
  </si>
  <si>
    <t>C20H28N10O19P4</t>
  </si>
  <si>
    <t>C01260</t>
  </si>
  <si>
    <t>5-Amino-6-(1-D-ribitylamino)uracil</t>
  </si>
  <si>
    <t>C9H16N4O6</t>
  </si>
  <si>
    <t>C04732</t>
  </si>
  <si>
    <t>Ubiquinol</t>
  </si>
  <si>
    <t>C14H20O4(C5H8)n</t>
  </si>
  <si>
    <t>C00390</t>
  </si>
  <si>
    <t>3-(Imidazol-4-yl)-2-oxopropyl phosphate</t>
  </si>
  <si>
    <t>C6H9N2O5P</t>
  </si>
  <si>
    <t>C01267</t>
  </si>
  <si>
    <t>1,2-Dihydroxy-5-(methylthio)pent-1-en-3-one</t>
  </si>
  <si>
    <t>C6H10O3S</t>
  </si>
  <si>
    <t>C15606</t>
  </si>
  <si>
    <t>(3R)-3-Hydroxyacyl-[acyl-carrier protein]</t>
  </si>
  <si>
    <t>C3H4O2S(C16H32O2)A</t>
  </si>
  <si>
    <t>C01271</t>
  </si>
  <si>
    <t>N-Succinyl-2-L-amino-6-oxoheptanedioate</t>
  </si>
  <si>
    <t>C11H15NO8</t>
  </si>
  <si>
    <t>C04462</t>
  </si>
  <si>
    <t>D-Glyceraldehyde</t>
  </si>
  <si>
    <t>C3H6O3</t>
  </si>
  <si>
    <t>C00577</t>
  </si>
  <si>
    <t>Shikimate</t>
  </si>
  <si>
    <t>C00493</t>
  </si>
  <si>
    <t>Guanosine</t>
  </si>
  <si>
    <t>C10H13N5O5</t>
  </si>
  <si>
    <t>C00387</t>
  </si>
  <si>
    <t>di-trans,poly-cis-Undecaprenyl phosphate</t>
  </si>
  <si>
    <t>C55H91O4P</t>
  </si>
  <si>
    <t>C17556</t>
  </si>
  <si>
    <t>2-Isopropylmaleate</t>
  </si>
  <si>
    <t>C7H10O4</t>
  </si>
  <si>
    <t>C02631</t>
  </si>
  <si>
    <t>6-(Hydroxymethyl)-7,8-dihydropterin</t>
  </si>
  <si>
    <t>C7H9N5O2</t>
  </si>
  <si>
    <t>C01300</t>
  </si>
  <si>
    <t>Xanthine</t>
  </si>
  <si>
    <t>C5H4N4O2</t>
  </si>
  <si>
    <t>C00385</t>
  </si>
  <si>
    <t>N-Acetyl-L-glutamate 5-semialdehyde</t>
  </si>
  <si>
    <t>C7H11NO4</t>
  </si>
  <si>
    <t>C01250</t>
  </si>
  <si>
    <t>N-(5-Phospho-D-ribosyl)anthranilate</t>
  </si>
  <si>
    <t>C04302</t>
  </si>
  <si>
    <t>5-O-(1-Carboxyvinyl)-3-phosphoshikimate</t>
  </si>
  <si>
    <t>C10H13O10P</t>
  </si>
  <si>
    <t>C01269</t>
  </si>
  <si>
    <t>5-Amino-6-(5'-phosphoribosylamino)uracil</t>
  </si>
  <si>
    <t>C9H15N4O9P</t>
  </si>
  <si>
    <t>C01268</t>
  </si>
  <si>
    <t>beta-D-Fructose 1,6-bisphosphate</t>
  </si>
  <si>
    <t>C05378</t>
  </si>
  <si>
    <t>Oxalosuccinate</t>
  </si>
  <si>
    <t>C6H6O7</t>
  </si>
  <si>
    <t>C05379</t>
  </si>
  <si>
    <t>(S)-4-Amino-5-oxopentanoate</t>
  </si>
  <si>
    <t>C03741</t>
  </si>
  <si>
    <t>N-(5'-Phospho-D-1'-ribulosylformimino)-5-amino-1-(5''-phospho-D-ribosyl)-4-imidazolecarboxamide</t>
  </si>
  <si>
    <t>C04916</t>
  </si>
  <si>
    <t>3-Ketoglutaryl-[acp] methyl ester</t>
  </si>
  <si>
    <t>C6H7O4SA</t>
  </si>
  <si>
    <t>C20372</t>
  </si>
  <si>
    <t>3-Hydroxyglutaryl-[acp] methyl ester</t>
  </si>
  <si>
    <t>C6H9O4SA</t>
  </si>
  <si>
    <t>C20373</t>
  </si>
  <si>
    <t>Glutaryl-[acp] methyl ester</t>
  </si>
  <si>
    <t>C6H9O3SA</t>
  </si>
  <si>
    <t>C20375</t>
  </si>
  <si>
    <t>Fe3+</t>
  </si>
  <si>
    <t>Fe</t>
  </si>
  <si>
    <t>C14819</t>
  </si>
  <si>
    <t>3-Ketopimeloyl-[acp] methyl ester</t>
  </si>
  <si>
    <t>C8H11O4SA</t>
  </si>
  <si>
    <t>C20376</t>
  </si>
  <si>
    <t>Fe2+</t>
  </si>
  <si>
    <t>C14818</t>
  </si>
  <si>
    <t>3-Hydroxypimeloyl-[acp] methyl ester</t>
  </si>
  <si>
    <t>C8H13O4SA</t>
  </si>
  <si>
    <t>C20377</t>
  </si>
  <si>
    <t>5'-Phosphoribosyl-N-formylglycinamide</t>
  </si>
  <si>
    <t>C8H15N2O9P</t>
  </si>
  <si>
    <t>C04376</t>
  </si>
  <si>
    <t>Enoylpimeloyl-[acp] methyl ester</t>
  </si>
  <si>
    <t>C8H11O3SA</t>
  </si>
  <si>
    <t>C20378</t>
  </si>
  <si>
    <t>2,3,2'3'-Tetrakis(3-hydroxytetradecanoyl)-D-glucosaminyl-1,6-beta-D-glucosamine 1,4'-bisphosphate</t>
  </si>
  <si>
    <t>C68H130N2O23P2</t>
  </si>
  <si>
    <t>C04919</t>
  </si>
  <si>
    <t>Xanthosine 5'-phosphate</t>
  </si>
  <si>
    <t>C10H13N4O9P</t>
  </si>
  <si>
    <t>C00655</t>
  </si>
  <si>
    <t>Sedoheptulose 1,7-bisphosphate</t>
  </si>
  <si>
    <t>C00447</t>
  </si>
  <si>
    <t>Orotidine 5'-phosphate</t>
  </si>
  <si>
    <t>C10H13N2O11P</t>
  </si>
  <si>
    <t>C01103</t>
  </si>
  <si>
    <t>trans,trans-Farnesyl diphosphate</t>
  </si>
  <si>
    <t>C15H28O7P2</t>
  </si>
  <si>
    <t>C00448</t>
  </si>
  <si>
    <t>Thiosulfate</t>
  </si>
  <si>
    <t>HS2O3</t>
  </si>
  <si>
    <t>C00320</t>
  </si>
  <si>
    <t>L-Ornithine</t>
  </si>
  <si>
    <t>C5H12N2O2</t>
  </si>
  <si>
    <t>C00077</t>
  </si>
  <si>
    <t>Quinolinate</t>
  </si>
  <si>
    <t>C7H5NO4</t>
  </si>
  <si>
    <t>C03722</t>
  </si>
  <si>
    <t>1,2-Diacyl-sn-glycerol</t>
  </si>
  <si>
    <t>C5H6O5(C32H64O4)</t>
  </si>
  <si>
    <t>C00641</t>
  </si>
  <si>
    <t>N-Carbamoylputrescine</t>
  </si>
  <si>
    <t>C5H13N3O</t>
  </si>
  <si>
    <t>C00436</t>
  </si>
  <si>
    <t>Xanthosine</t>
  </si>
  <si>
    <t>C10H12N4O6</t>
  </si>
  <si>
    <t>C01762</t>
  </si>
  <si>
    <t>Enoylglutaryl-[acp] methyl ester</t>
  </si>
  <si>
    <t>C6H7O3SA</t>
  </si>
  <si>
    <t>C20374</t>
  </si>
  <si>
    <t>Glycyl-tRNA(Gly)</t>
  </si>
  <si>
    <t>C2H5NO2T</t>
  </si>
  <si>
    <t>C02412</t>
  </si>
  <si>
    <t>5-Methyltetrahydrofolate</t>
  </si>
  <si>
    <t>C20H25N7O6</t>
  </si>
  <si>
    <t>C00440</t>
  </si>
  <si>
    <t>Sulfate</t>
  </si>
  <si>
    <t>H2SO4</t>
  </si>
  <si>
    <t>C00059</t>
  </si>
  <si>
    <t>Undecaprenyl-diphospho-N-acetylmuramoyl-L-alanyl-D-glutamyl-meso-2,6-diaminopimeloyl-D-alanyl-D-alanine</t>
  </si>
  <si>
    <t>C87H143N7O23P2</t>
  </si>
  <si>
    <t>C05897</t>
  </si>
  <si>
    <t>3-Oxostearoyl-[acp]</t>
  </si>
  <si>
    <t>C18H33O2SA</t>
  </si>
  <si>
    <t>C16219</t>
  </si>
  <si>
    <t>1-Acylglycerol</t>
  </si>
  <si>
    <t>C4H7O4(C16H32O2)</t>
  </si>
  <si>
    <t>C01885</t>
  </si>
  <si>
    <t>3-Phosphonooxypyruvate</t>
  </si>
  <si>
    <t>C3H5O7P</t>
  </si>
  <si>
    <t>C03232</t>
  </si>
  <si>
    <t>Indole</t>
  </si>
  <si>
    <t>C8H7N</t>
  </si>
  <si>
    <t>C00463</t>
  </si>
  <si>
    <t>Glutaminyl-tRNA</t>
  </si>
  <si>
    <t>C5H10N2O3T</t>
  </si>
  <si>
    <t>C02282</t>
  </si>
  <si>
    <t>L-Citrulline</t>
  </si>
  <si>
    <t>C6H13N3O3</t>
  </si>
  <si>
    <t>C00327</t>
  </si>
  <si>
    <t>Pantothenate</t>
  </si>
  <si>
    <t>C9H17NO5</t>
  </si>
  <si>
    <t>C00864</t>
  </si>
  <si>
    <t>Biocytin</t>
  </si>
  <si>
    <t>C16H28N4O4S</t>
  </si>
  <si>
    <t>C05552</t>
  </si>
  <si>
    <t>Deoxyadenosine</t>
  </si>
  <si>
    <t>C00559</t>
  </si>
  <si>
    <t>Nicotinamide D-ribonucleotide</t>
  </si>
  <si>
    <t>C11H15N2O8P</t>
  </si>
  <si>
    <t>C00455</t>
  </si>
  <si>
    <t>H+</t>
  </si>
  <si>
    <t>C00080</t>
  </si>
  <si>
    <t>49</t>
  </si>
  <si>
    <t>beta-Alanine</t>
  </si>
  <si>
    <t>C00099</t>
  </si>
  <si>
    <t>dUTP</t>
  </si>
  <si>
    <t>C9H15N2O14P3</t>
  </si>
  <si>
    <t>C00460</t>
  </si>
  <si>
    <t>Sulfite</t>
  </si>
  <si>
    <t>H2SO3</t>
  </si>
  <si>
    <t>C00094</t>
  </si>
  <si>
    <t>Lipid A disaccharide</t>
  </si>
  <si>
    <t>C68H129N2O20P</t>
  </si>
  <si>
    <t>C04932</t>
  </si>
  <si>
    <t>Sulfur</t>
  </si>
  <si>
    <t>S</t>
  </si>
  <si>
    <t>C00087</t>
  </si>
  <si>
    <t>di-trans,poly-cis-Undecaprenyl diphosphate</t>
  </si>
  <si>
    <t>C55H92O7P2</t>
  </si>
  <si>
    <t>C04574</t>
  </si>
  <si>
    <t>5,10-Methenyltetrahydrofolate</t>
  </si>
  <si>
    <t>C20H22N7O6</t>
  </si>
  <si>
    <t>C00445</t>
  </si>
  <si>
    <t>4-Amino-2-methyl-5-(phosphooxymethyl)pyrimidine</t>
  </si>
  <si>
    <t>C6H10N3O4P</t>
  </si>
  <si>
    <t>C04556</t>
  </si>
  <si>
    <t>Deamino-NAD+</t>
  </si>
  <si>
    <t>C21H27N6O15P2</t>
  </si>
  <si>
    <t>C00857</t>
  </si>
  <si>
    <t>L-Histidinol phosphate</t>
  </si>
  <si>
    <t>C6H12N3O4P</t>
  </si>
  <si>
    <t>C01100</t>
  </si>
  <si>
    <t>L-Methionyl-tRNA</t>
  </si>
  <si>
    <t>C5H11NO2ST</t>
  </si>
  <si>
    <t>C02430</t>
  </si>
  <si>
    <t>L-Histidinol</t>
  </si>
  <si>
    <t>C6H11N3O</t>
  </si>
  <si>
    <t>C00860</t>
  </si>
  <si>
    <t>Shikimate 3-phosphate</t>
  </si>
  <si>
    <t>C7H11O8P</t>
  </si>
  <si>
    <t>C03175</t>
  </si>
  <si>
    <t>Hexadecanoic acid</t>
  </si>
  <si>
    <t>C16H32O2</t>
  </si>
  <si>
    <t>C00249</t>
  </si>
  <si>
    <t>alpha-D-Glucose 6-phosphate</t>
  </si>
  <si>
    <t>C00668</t>
  </si>
  <si>
    <t>dUDP</t>
  </si>
  <si>
    <t>C9H14N2O11P2</t>
  </si>
  <si>
    <t>C01346</t>
  </si>
  <si>
    <t>Acetyl-CoA</t>
  </si>
  <si>
    <t>C23H38N7O17P3S</t>
  </si>
  <si>
    <t>C00024</t>
  </si>
  <si>
    <t>Nicotinate</t>
  </si>
  <si>
    <t>C6H5NO2</t>
  </si>
  <si>
    <t>C00253</t>
  </si>
  <si>
    <t>Prephenate</t>
  </si>
  <si>
    <t>C10H10O6</t>
  </si>
  <si>
    <t>C00254</t>
  </si>
  <si>
    <t>Dodecanoic acid</t>
  </si>
  <si>
    <t>C12H24O2</t>
  </si>
  <si>
    <t>C02679</t>
  </si>
  <si>
    <t>D-Glycerate</t>
  </si>
  <si>
    <t>C3H6O4</t>
  </si>
  <si>
    <t>C00258</t>
  </si>
  <si>
    <t>Adenine</t>
  </si>
  <si>
    <t>C5H5N5</t>
  </si>
  <si>
    <t>C00147</t>
  </si>
  <si>
    <t>(S)-Malate</t>
  </si>
  <si>
    <t>C4H6O5</t>
  </si>
  <si>
    <t>C00149</t>
  </si>
  <si>
    <t>Chorismate</t>
  </si>
  <si>
    <t>C00251</t>
  </si>
  <si>
    <t>(S)-3-Methyl-2-oxopentanoic acid</t>
  </si>
  <si>
    <t>C6H10O3</t>
  </si>
  <si>
    <t>C00671</t>
  </si>
  <si>
    <t>2-Deoxy-D-ribose 1-phosphate</t>
  </si>
  <si>
    <t>C5H11O7P</t>
  </si>
  <si>
    <t>C00672</t>
  </si>
  <si>
    <t>Aminoimidazole ribotide</t>
  </si>
  <si>
    <t>C8H14N3O7P</t>
  </si>
  <si>
    <t>C03373</t>
  </si>
  <si>
    <t>Nicotinamide</t>
  </si>
  <si>
    <t>C6H6N2O</t>
  </si>
  <si>
    <t>C00153</t>
  </si>
  <si>
    <t>Palmitoyl-CoA</t>
  </si>
  <si>
    <t>C37H66N7O17P3S</t>
  </si>
  <si>
    <t>C00154</t>
  </si>
  <si>
    <t>(3R)-3-Hydroxybutanoyl-[acyl-carrier protein]</t>
  </si>
  <si>
    <t>C4H7O2SA</t>
  </si>
  <si>
    <t>C04618</t>
  </si>
  <si>
    <t>(3R)-3-Hydroxydecanoyl-[acyl-carrier protein]</t>
  </si>
  <si>
    <t>C10H19O2SA</t>
  </si>
  <si>
    <t>C04619</t>
  </si>
  <si>
    <t>5,10-Methylenetetrahydrofolate</t>
  </si>
  <si>
    <t>C20H23N7O6</t>
  </si>
  <si>
    <t>C00143</t>
  </si>
  <si>
    <t>GMP</t>
  </si>
  <si>
    <t>C10H14N5O8P</t>
  </si>
  <si>
    <t>C00144</t>
  </si>
  <si>
    <t>NADH</t>
  </si>
  <si>
    <t>C21H29N7O14P2</t>
  </si>
  <si>
    <t>C00004</t>
  </si>
  <si>
    <t>3-Phospho-D-glyceroyl phosphate</t>
  </si>
  <si>
    <t>C3H8O10P2</t>
  </si>
  <si>
    <t>C00236</t>
  </si>
  <si>
    <t>NADPH</t>
  </si>
  <si>
    <t>C21H30N7O17P3</t>
  </si>
  <si>
    <t>C00005</t>
  </si>
  <si>
    <t>Guanine</t>
  </si>
  <si>
    <t>C5H5N5O</t>
  </si>
  <si>
    <t>C00242</t>
  </si>
  <si>
    <t>10-Formyltetrahydrofolate</t>
  </si>
  <si>
    <t>C20H23N7O7</t>
  </si>
  <si>
    <t>C00234</t>
  </si>
  <si>
    <t>3-Methyl-2-oxobutanoic acid</t>
  </si>
  <si>
    <t>C5H8O3</t>
  </si>
  <si>
    <t>C00141</t>
  </si>
  <si>
    <t>Dimethylallyl diphosphate</t>
  </si>
  <si>
    <t>C00235</t>
  </si>
  <si>
    <t>UDP-N-acetylmuramoyl-L-alanyl-D-glutamate</t>
  </si>
  <si>
    <t>C28H43N5O23P2</t>
  </si>
  <si>
    <t>C00692</t>
  </si>
  <si>
    <t>Hydroxypyruvate</t>
  </si>
  <si>
    <t>C3H4O4</t>
  </si>
  <si>
    <t>C00168</t>
  </si>
  <si>
    <t>Malonyl-[acp] methyl ester</t>
  </si>
  <si>
    <t>C4H5O3SA</t>
  </si>
  <si>
    <t>C19673</t>
  </si>
  <si>
    <t>Carbamoyl phosphate</t>
  </si>
  <si>
    <t>CH4NO5P</t>
  </si>
  <si>
    <t>C00169</t>
  </si>
  <si>
    <t>trans-2,3-Dehydroacyl-[acyl-carrier protein]</t>
  </si>
  <si>
    <t>C3H2OS(C16H32O2)A</t>
  </si>
  <si>
    <t>C00693</t>
  </si>
  <si>
    <t>cis-Aconitate</t>
  </si>
  <si>
    <t>C6H6O6</t>
  </si>
  <si>
    <t>C00417</t>
  </si>
  <si>
    <t>2-Oxoglutarate</t>
  </si>
  <si>
    <t>C5H6O5</t>
  </si>
  <si>
    <t>C00026</t>
  </si>
  <si>
    <t>D-Arabinose 5-phosphate</t>
  </si>
  <si>
    <t>C01112</t>
  </si>
  <si>
    <t>Dihydropteroate</t>
  </si>
  <si>
    <t>C14H14N6O3</t>
  </si>
  <si>
    <t>C00921</t>
  </si>
  <si>
    <t>Agmatine</t>
  </si>
  <si>
    <t>C5H14N4</t>
  </si>
  <si>
    <t>C00179</t>
  </si>
  <si>
    <t>5'-Methylthioadenosine</t>
  </si>
  <si>
    <t>C11H15N5O3S</t>
  </si>
  <si>
    <t>C00170</t>
  </si>
  <si>
    <t>Acyl-[acyl-carrier protein]</t>
  </si>
  <si>
    <t>C3H4OS(C16H32O2)A</t>
  </si>
  <si>
    <t>C00173</t>
  </si>
  <si>
    <t>Dihydrofolate</t>
  </si>
  <si>
    <t>C19H21N7O6</t>
  </si>
  <si>
    <t>C00415</t>
  </si>
  <si>
    <t>Hydrogen peroxide</t>
  </si>
  <si>
    <t>H2O2</t>
  </si>
  <si>
    <t>C00027</t>
  </si>
  <si>
    <t>1-Hydroxy-2-methyl-2-butenyl 4-diphosphate</t>
  </si>
  <si>
    <t>C5H12O8P2</t>
  </si>
  <si>
    <t>C11811</t>
  </si>
  <si>
    <t>GDP</t>
  </si>
  <si>
    <t>C10H15N5O11P2</t>
  </si>
  <si>
    <t>C00035</t>
  </si>
  <si>
    <t>(R)-2,3-Dihydroxy-3-methylbutanoate</t>
  </si>
  <si>
    <t>C5H10O4</t>
  </si>
  <si>
    <t>C04272</t>
  </si>
  <si>
    <t>Porphobilinogen</t>
  </si>
  <si>
    <t>C10H14N2O4</t>
  </si>
  <si>
    <t>C00931</t>
  </si>
  <si>
    <t>3-Phospho-D-glycerate</t>
  </si>
  <si>
    <t>C00197</t>
  </si>
  <si>
    <t>D-Ribulose 5-phosphate</t>
  </si>
  <si>
    <t>C00199</t>
  </si>
  <si>
    <t>Dodecanoyl-[acyl-carrier protein]</t>
  </si>
  <si>
    <t>C12H23OSA</t>
  </si>
  <si>
    <t>C05223</t>
  </si>
  <si>
    <t>L-Leucyl-tRNA</t>
  </si>
  <si>
    <t>C6H13NO2T</t>
  </si>
  <si>
    <t>C02047</t>
  </si>
  <si>
    <t>UDP</t>
  </si>
  <si>
    <t>C9H14N2O12P2</t>
  </si>
  <si>
    <t>C00015</t>
  </si>
  <si>
    <t>1-Acyl-sn-glycerol 3-phosphate</t>
  </si>
  <si>
    <t>C4H8O7P(C16H32O2)</t>
  </si>
  <si>
    <t>C00681</t>
  </si>
  <si>
    <t>AMP</t>
  </si>
  <si>
    <t>C00020</t>
  </si>
  <si>
    <t>Citrate</t>
  </si>
  <si>
    <t>C6H8O7</t>
  </si>
  <si>
    <t>C00158</t>
  </si>
  <si>
    <t>D-4'-Phosphopantothenate</t>
  </si>
  <si>
    <t>C9H18NO8P</t>
  </si>
  <si>
    <t>C03492</t>
  </si>
  <si>
    <t>Pyruvate</t>
  </si>
  <si>
    <t>C3H4O3</t>
  </si>
  <si>
    <t>C00022</t>
  </si>
  <si>
    <t>L-Arginyl-tRNA(Arg)</t>
  </si>
  <si>
    <t>C6H14N4O2T</t>
  </si>
  <si>
    <t>C02163</t>
  </si>
  <si>
    <t>[SoxY protein]-S-disulfanyl-L-cysteine</t>
  </si>
  <si>
    <t>C3H5NOS3R2</t>
  </si>
  <si>
    <t>C21814</t>
  </si>
  <si>
    <t>[SoxY protein]-S-sulfosulfanyl-L-cysteine</t>
  </si>
  <si>
    <t>C3H5NO4S3R2</t>
  </si>
  <si>
    <t>C21815</t>
  </si>
  <si>
    <t>3-Oxoacyl-[acyl-carrier protein]</t>
  </si>
  <si>
    <t>C3H2O2S(C16H32O2)A</t>
  </si>
  <si>
    <t>C00685</t>
  </si>
  <si>
    <t>Phenylpyruvate</t>
  </si>
  <si>
    <t>C9H8O3</t>
  </si>
  <si>
    <t>C00166</t>
  </si>
  <si>
    <t>UDP-glucose</t>
  </si>
  <si>
    <t>C15H24N2O17P2</t>
  </si>
  <si>
    <t>C00029</t>
  </si>
  <si>
    <t>FADH2</t>
  </si>
  <si>
    <t>C27H35N9O15P2</t>
  </si>
  <si>
    <t>C01352</t>
  </si>
  <si>
    <t>ADP-glucose</t>
  </si>
  <si>
    <t>C16H25N5O15P2</t>
  </si>
  <si>
    <t>C00498</t>
  </si>
  <si>
    <t>(2S,4S)-4-Hydroxy-2,3,4,5-tetrahydrodipicolinate</t>
  </si>
  <si>
    <t>C7H9NO5</t>
  </si>
  <si>
    <t>C20258</t>
  </si>
  <si>
    <t>3-Deoxy-D-manno-octulosonate 8-phosphate</t>
  </si>
  <si>
    <t>C8H15O11P</t>
  </si>
  <si>
    <t>C04478</t>
  </si>
  <si>
    <t>2-[(2R,5Z)-2-Carboxy-4-methylthiazol-5(2H)-ylidene]ethyl phosphate</t>
  </si>
  <si>
    <t>C7H10NO6PS</t>
  </si>
  <si>
    <t>C20246</t>
  </si>
  <si>
    <t>dADP</t>
  </si>
  <si>
    <t>C10H15N5O9P2</t>
  </si>
  <si>
    <t>C00206</t>
  </si>
  <si>
    <t>Ubiquinone</t>
  </si>
  <si>
    <t>C14H18O4(C5H8)n</t>
  </si>
  <si>
    <t>C00399</t>
  </si>
  <si>
    <t>Pimeloyl-[acyl-carrier protein] methyl ester</t>
  </si>
  <si>
    <t>C8H13O3SA</t>
  </si>
  <si>
    <t>C19846</t>
  </si>
  <si>
    <t>6,7-Dimethyl-8-(D-ribityl)lumazine</t>
  </si>
  <si>
    <t>C13H18N4O6</t>
  </si>
  <si>
    <t>C04332</t>
  </si>
  <si>
    <t>Pimeloyl-[acyl-carrier protein]</t>
  </si>
  <si>
    <t>C7H11O3SA</t>
  </si>
  <si>
    <t>C19845</t>
  </si>
  <si>
    <t>2,3,4,5-Tetrahydrodipicolinate</t>
  </si>
  <si>
    <t>C7H9NO4</t>
  </si>
  <si>
    <t>C03972</t>
  </si>
  <si>
    <t>206</t>
  </si>
  <si>
    <t>Formamidopyrimidine nucleoside triphosphate</t>
  </si>
  <si>
    <t>C10H18N5O15P3</t>
  </si>
  <si>
    <t>C05922</t>
  </si>
  <si>
    <t>99</t>
  </si>
  <si>
    <t>Acyl-carrier protein</t>
  </si>
  <si>
    <t>HSA</t>
  </si>
  <si>
    <t>C00229</t>
  </si>
  <si>
    <t>D-Xylulose 5-phosphate</t>
  </si>
  <si>
    <t>C00231</t>
  </si>
  <si>
    <t>4-Methyl-2-oxopentanoate</t>
  </si>
  <si>
    <t>C00233</t>
  </si>
  <si>
    <t>ADP</t>
  </si>
  <si>
    <t>C00008</t>
  </si>
  <si>
    <t>Adenylyl sulfate</t>
  </si>
  <si>
    <t>C10H14N5O10PS</t>
  </si>
  <si>
    <t>C00224</t>
  </si>
  <si>
    <t>Nicotinamide-beta-riboside</t>
  </si>
  <si>
    <t>C11H15N2O5</t>
  </si>
  <si>
    <t>C03150</t>
  </si>
  <si>
    <t>Octadecanoic acid</t>
  </si>
  <si>
    <t>C18H36O2</t>
  </si>
  <si>
    <t>C01530</t>
  </si>
  <si>
    <t>D-glycero-beta-D-manno-Heptose 7-phosphate</t>
  </si>
  <si>
    <t>C07836</t>
  </si>
  <si>
    <t>D-glycero-beta-D-manno-Heptose 1-phosphate</t>
  </si>
  <si>
    <t>C07838</t>
  </si>
  <si>
    <t>C10H14N2O5</t>
  </si>
  <si>
    <t>C00214</t>
  </si>
  <si>
    <t>2-(2-Carboxy-4-methylthiazol-5-yl)ethyl phosphate</t>
  </si>
  <si>
    <t>C20247</t>
  </si>
  <si>
    <t>1-Phosphatidyl-D-myo-inositol</t>
  </si>
  <si>
    <t>C11H17O13P(C32H64O4)</t>
  </si>
  <si>
    <t>Biotinyl-5'-AMP</t>
  </si>
  <si>
    <t>C20H28N7O9PS</t>
  </si>
  <si>
    <t>C05921</t>
  </si>
  <si>
    <t>2,5-Diaminopyrimidine nucleoside triphosphate</t>
  </si>
  <si>
    <t>C9H18N5O14P3</t>
  </si>
  <si>
    <t>C05923</t>
  </si>
  <si>
    <t>Adenosine</t>
  </si>
  <si>
    <t>C10H13N5O4</t>
  </si>
  <si>
    <t>C00212</t>
  </si>
  <si>
    <t>Tetradecanoyl-[acp]</t>
  </si>
  <si>
    <t>C14H27OSA</t>
  </si>
  <si>
    <t>C05761</t>
  </si>
  <si>
    <t>L-Tryptophanyl-tRNA(Trp)</t>
  </si>
  <si>
    <t>C11H12N2O2T</t>
  </si>
  <si>
    <t>C03512</t>
  </si>
  <si>
    <t>2-Dehydropantoate</t>
  </si>
  <si>
    <t>C00966</t>
  </si>
  <si>
    <t>N-Acetyl-L-glutamate 5-phosphate</t>
  </si>
  <si>
    <t>C7H12NO8P</t>
  </si>
  <si>
    <t>C04133</t>
  </si>
  <si>
    <t>O-Acetyl-L-serine</t>
  </si>
  <si>
    <t>C00979</t>
  </si>
  <si>
    <t>trans-Tetradec-2-enoyl-[acp]</t>
  </si>
  <si>
    <t>C14H25OSA</t>
  </si>
  <si>
    <t>C05760</t>
  </si>
  <si>
    <t>3-Oxohexadecanoyl-[acp]</t>
  </si>
  <si>
    <t>C16H29O2SA</t>
  </si>
  <si>
    <t>C05762</t>
  </si>
  <si>
    <t>7,8-Dihydroneopterin</t>
  </si>
  <si>
    <t>C9H13N5O4</t>
  </si>
  <si>
    <t>C04874</t>
  </si>
  <si>
    <t>Hexadecanoyl-[acp]</t>
  </si>
  <si>
    <t>C16H31OSA</t>
  </si>
  <si>
    <t>C05764</t>
  </si>
  <si>
    <t>trans-Hexadec-2-enoyl-[acp]</t>
  </si>
  <si>
    <t>C16H29OSA</t>
  </si>
  <si>
    <t>C05763</t>
  </si>
  <si>
    <t>tRNA(Thr)</t>
  </si>
  <si>
    <t>C01651</t>
  </si>
  <si>
    <t>tRNA(Ser)</t>
  </si>
  <si>
    <t>C01650</t>
  </si>
  <si>
    <t>alpha-D-Glucosamine 1-phosphate</t>
  </si>
  <si>
    <t>C06156</t>
  </si>
  <si>
    <t>2-Methylmaleate</t>
  </si>
  <si>
    <t>C5H6O4</t>
  </si>
  <si>
    <t>C02226</t>
  </si>
  <si>
    <t>Malonyl-CoA</t>
  </si>
  <si>
    <t>C24H38N7O19P3S</t>
  </si>
  <si>
    <t>C00083</t>
  </si>
  <si>
    <t>UDP-N-acetylmuramoyl-L-alanyl-gamma-D-glutamyl-meso-2,6-diaminopimelate</t>
  </si>
  <si>
    <t>C35H55N7O26P2</t>
  </si>
  <si>
    <t>C04877</t>
  </si>
  <si>
    <t>D-Fructose 6-phosphate</t>
  </si>
  <si>
    <t>C00085</t>
  </si>
  <si>
    <t>3-Oxodecanoyl-[acp]</t>
  </si>
  <si>
    <t>C10H17O2SA</t>
  </si>
  <si>
    <t>C05753</t>
  </si>
  <si>
    <t>Indoleglycerol phosphate</t>
  </si>
  <si>
    <t>C11H14NO6P</t>
  </si>
  <si>
    <t>C03506</t>
  </si>
  <si>
    <t>1D-myo-Inositol 3-phosphate</t>
  </si>
  <si>
    <t>C04006</t>
  </si>
  <si>
    <t>Octanoyl-[acp]</t>
  </si>
  <si>
    <t>C8H15OSA</t>
  </si>
  <si>
    <t>C05752</t>
  </si>
  <si>
    <t>L-2-Amino-3-oxobutanoic acid</t>
  </si>
  <si>
    <t>C03508</t>
  </si>
  <si>
    <t>139</t>
  </si>
  <si>
    <t>3-Dehydroquinate</t>
  </si>
  <si>
    <t>C7H10O6</t>
  </si>
  <si>
    <t>C00944</t>
  </si>
  <si>
    <t>CMP-3-deoxy-D-manno-octulosonate</t>
  </si>
  <si>
    <t>C17H26N3O15P</t>
  </si>
  <si>
    <t>C04121</t>
  </si>
  <si>
    <t>Succinyl-CoA</t>
  </si>
  <si>
    <t>C25H40N7O19P3S</t>
  </si>
  <si>
    <t>C00091</t>
  </si>
  <si>
    <t>D-Glucose 6-phosphate</t>
  </si>
  <si>
    <t>C00092</t>
  </si>
  <si>
    <t>sn-Glycerol 3-phosphate</t>
  </si>
  <si>
    <t>C3H9O6P</t>
  </si>
  <si>
    <t>C00093</t>
  </si>
  <si>
    <t>2,5-Diamino-6-(5'-triphosphoryl-3',4'-trihydroxy-2'-oxopentyl)-amino-4-oxopyrimidine</t>
  </si>
  <si>
    <t>C06148</t>
  </si>
  <si>
    <t>(S)-Dihydroorotate</t>
  </si>
  <si>
    <t>C5H6N2O4</t>
  </si>
  <si>
    <t>C00337</t>
  </si>
  <si>
    <t>S-Methyl-5-thio-D-ribulose 1-phosphate</t>
  </si>
  <si>
    <t>C04582</t>
  </si>
  <si>
    <t>Carboxyphosphate</t>
  </si>
  <si>
    <t>CH3O6P</t>
  </si>
  <si>
    <t>C20969</t>
  </si>
  <si>
    <t>5-Amino-6-(5'-phospho-D-ribitylamino)uracil</t>
  </si>
  <si>
    <t>C9H17N4O9P</t>
  </si>
  <si>
    <t>C04454</t>
  </si>
  <si>
    <t>2-C-Methyl-D-erythritol 4-phosphate</t>
  </si>
  <si>
    <t>C5H13O7P</t>
  </si>
  <si>
    <t>C11434</t>
  </si>
  <si>
    <t>UDP-2,3-bis(3-hydroxytetradecanoyl)glucosamine</t>
  </si>
  <si>
    <t>C43H77N3O20P2</t>
  </si>
  <si>
    <t>C04652</t>
  </si>
  <si>
    <t>1-(5-Phospho-D-ribosyl)-ATP</t>
  </si>
  <si>
    <t>C15H25N5O20P4</t>
  </si>
  <si>
    <t>C02739</t>
  </si>
  <si>
    <t>1-Deoxy-D-xylulose 5-phosphate</t>
  </si>
  <si>
    <t>C11437</t>
  </si>
  <si>
    <t>1-Pyrroline</t>
  </si>
  <si>
    <t>C4H7N</t>
  </si>
  <si>
    <t>C15668</t>
  </si>
  <si>
    <t>2-Phospho-4-(cytidine 5'-diphospho)-2-C-methyl-D-erythritol</t>
  </si>
  <si>
    <t>C14H26N3O17P3</t>
  </si>
  <si>
    <t>C11436</t>
  </si>
  <si>
    <t>5-Carboxyamino-1-(5-phospho-D-ribosyl)imidazole</t>
  </si>
  <si>
    <t>C9H14N3O9P</t>
  </si>
  <si>
    <t>C15667</t>
  </si>
  <si>
    <t>L-Cysteinyl-tRNA(Cys)</t>
  </si>
  <si>
    <t>C3H7NO2ST</t>
  </si>
  <si>
    <t>C03125</t>
  </si>
  <si>
    <t>2-Acylglycerol</t>
  </si>
  <si>
    <t>C02112</t>
  </si>
  <si>
    <t>L-Threonyl-tRNA(Thr)</t>
  </si>
  <si>
    <t>C4H9NO3T</t>
  </si>
  <si>
    <t>C02992</t>
  </si>
  <si>
    <t>alpha-Isopropylmalate</t>
  </si>
  <si>
    <t>C7H12O5</t>
  </si>
  <si>
    <t>C02504</t>
  </si>
  <si>
    <t>4-(Cytidine 5'-diphospho)-2-C-methyl-D-erythritol</t>
  </si>
  <si>
    <t>C14H25N3O14P2</t>
  </si>
  <si>
    <t>C11435</t>
  </si>
  <si>
    <t>4-Amino-5-hydroxymethyl-2-methylpyrimidine diphosphate</t>
  </si>
  <si>
    <t>C6H11N3O7P2</t>
  </si>
  <si>
    <t>C04752</t>
  </si>
  <si>
    <t>O-Phospho-L-serine</t>
  </si>
  <si>
    <t>C3H8NO6P</t>
  </si>
  <si>
    <t>C01005</t>
  </si>
  <si>
    <t>L-Isoleucyl-tRNA(Ile)</t>
  </si>
  <si>
    <t>C03127</t>
  </si>
  <si>
    <t>tRNA(Trp)</t>
  </si>
  <si>
    <t>C01652</t>
  </si>
  <si>
    <t>1-(5-Phospho-D-ribosyl)-5-amino-4-imidazolecarboxylate</t>
  </si>
  <si>
    <t>C04751</t>
  </si>
  <si>
    <t>UDP-N-acetylmuramoyl-L-alanyl-D-glutamyl-6-carboxy-L-lysyl-D-alanyl-D-alanine</t>
  </si>
  <si>
    <t>C41H65N9O28P2</t>
  </si>
  <si>
    <t>C04882</t>
  </si>
  <si>
    <t>Deoxyguanosine</t>
  </si>
  <si>
    <t>C00330</t>
  </si>
  <si>
    <t>Iminoglycine</t>
  </si>
  <si>
    <t>C2H3NO2</t>
  </si>
  <si>
    <t>C15809</t>
  </si>
  <si>
    <t>L-Phenylalanyl-tRNA(Phe)</t>
  </si>
  <si>
    <t>C9H11NO2T</t>
  </si>
  <si>
    <t>C03511</t>
  </si>
  <si>
    <t>Butyryl-[acp]</t>
  </si>
  <si>
    <t>C4H7OSA</t>
  </si>
  <si>
    <t>C05745</t>
  </si>
  <si>
    <t>tRNA(Lys)</t>
  </si>
  <si>
    <t>C01646</t>
  </si>
  <si>
    <t>Protoporphyrin</t>
  </si>
  <si>
    <t>C34H34N4O4</t>
  </si>
  <si>
    <t>C02191</t>
  </si>
  <si>
    <t>tRNA(Leu)</t>
  </si>
  <si>
    <t>C01645</t>
  </si>
  <si>
    <t>tRNA(Ile)</t>
  </si>
  <si>
    <t>C01644</t>
  </si>
  <si>
    <t>trans-Hex-2-enoyl-[acp]</t>
  </si>
  <si>
    <t>C6H9OSA</t>
  </si>
  <si>
    <t>C05748</t>
  </si>
  <si>
    <t>Thiamin monophosphate</t>
  </si>
  <si>
    <t>C12H18N4O4PS</t>
  </si>
  <si>
    <t>C01081</t>
  </si>
  <si>
    <t>(R)-3-Hydroxyhexanoyl-[acp]</t>
  </si>
  <si>
    <t>C6H11O2SA</t>
  </si>
  <si>
    <t>C05747</t>
  </si>
  <si>
    <t>tRNA(His)</t>
  </si>
  <si>
    <t>C01643</t>
  </si>
  <si>
    <t>tRNA(Gly)</t>
  </si>
  <si>
    <t>C01642</t>
  </si>
  <si>
    <t>3-Oxohexanoyl-[acp]</t>
  </si>
  <si>
    <t>C6H9O2SA</t>
  </si>
  <si>
    <t>C05746</t>
  </si>
  <si>
    <t>6-Hydroxymethyl-7,8-dihydropterin diphosphate</t>
  </si>
  <si>
    <t>C7H11N5O8P2</t>
  </si>
  <si>
    <t>C04807</t>
  </si>
  <si>
    <t>tRNA(Pro)</t>
  </si>
  <si>
    <t>C01649</t>
  </si>
  <si>
    <t>(3R)-3-Hydroxyoctanoyl-[acyl-carrier protein]</t>
  </si>
  <si>
    <t>C8H15O2SA</t>
  </si>
  <si>
    <t>C04620</t>
  </si>
  <si>
    <t>tRNA(Phe)</t>
  </si>
  <si>
    <t>C01648</t>
  </si>
  <si>
    <t>ADP-D-glycero-beta-D-manno-heptose</t>
  </si>
  <si>
    <t>C06397</t>
  </si>
  <si>
    <t>tRNA(Met)</t>
  </si>
  <si>
    <t>C01647</t>
  </si>
  <si>
    <t>Acetoacetyl-[acp]</t>
  </si>
  <si>
    <t>C4H5O2SA</t>
  </si>
  <si>
    <t>C05744</t>
  </si>
  <si>
    <t>(2R,3S)-3-Isopropylmalate</t>
  </si>
  <si>
    <t>C04411</t>
  </si>
  <si>
    <t>4-Amino-4-deoxychorismate</t>
  </si>
  <si>
    <t>C10H11NO5</t>
  </si>
  <si>
    <t>C11355</t>
  </si>
  <si>
    <t>Hexanoyl-[acp]</t>
  </si>
  <si>
    <t>C6H11OSA</t>
  </si>
  <si>
    <t>C05749</t>
  </si>
  <si>
    <t>3-Oxotetradecanoyl-[acp]</t>
  </si>
  <si>
    <t>C14H25O2SA</t>
  </si>
  <si>
    <t>C05759</t>
  </si>
  <si>
    <t>Succinate</t>
  </si>
  <si>
    <t>C4H6O4</t>
  </si>
  <si>
    <t>C00042</t>
  </si>
  <si>
    <t>S-Adenosyl-4-methylthio-2-oxobutanoate</t>
  </si>
  <si>
    <t>C15H20N5O6S</t>
  </si>
  <si>
    <t>C04425</t>
  </si>
  <si>
    <t>UDP-N-acetyl-alpha-D-glucosamine</t>
  </si>
  <si>
    <t>C17H27N3O17P2</t>
  </si>
  <si>
    <t>C00043</t>
  </si>
  <si>
    <t>trans-Dodec-2-enoyl-[acp]</t>
  </si>
  <si>
    <t>C12H21OSA</t>
  </si>
  <si>
    <t>C05758</t>
  </si>
  <si>
    <t>Oxaloacetate</t>
  </si>
  <si>
    <t>C4H4O5</t>
  </si>
  <si>
    <t>C00036</t>
  </si>
  <si>
    <t>[SoxY protein]-S-(2-sulfodisulfanyl)-L-cysteine</t>
  </si>
  <si>
    <t>C3H5NO4S4R2</t>
  </si>
  <si>
    <t>C21899</t>
  </si>
  <si>
    <t>Octadecanoyl-[acyl-carrier protein]</t>
  </si>
  <si>
    <t>C18H35OSA</t>
  </si>
  <si>
    <t>C04088</t>
  </si>
  <si>
    <t>[SoxY protein]-S-sulfanyl-L-cysteine</t>
  </si>
  <si>
    <t>C3H5NOS2R2</t>
  </si>
  <si>
    <t>C21898</t>
  </si>
  <si>
    <t>tRNA(Asp)</t>
  </si>
  <si>
    <t>C01638</t>
  </si>
  <si>
    <t>Polysulfide</t>
  </si>
  <si>
    <t>H8S4</t>
  </si>
  <si>
    <t>C19692</t>
  </si>
  <si>
    <t>tRNA(Asn)</t>
  </si>
  <si>
    <t>C01637</t>
  </si>
  <si>
    <t>tRNA(Arg)</t>
  </si>
  <si>
    <t>C01636</t>
  </si>
  <si>
    <t>tRNA(Ala)</t>
  </si>
  <si>
    <t>C01635</t>
  </si>
  <si>
    <t>S-Adenosylmethioninamine</t>
  </si>
  <si>
    <t>C14H23N6O3S</t>
  </si>
  <si>
    <t>C01137</t>
  </si>
  <si>
    <t>ADP-ribose</t>
  </si>
  <si>
    <t>C00301</t>
  </si>
  <si>
    <t>Protoporphyrinogen IX</t>
  </si>
  <si>
    <t>C34H40N4O4</t>
  </si>
  <si>
    <t>C01079</t>
  </si>
  <si>
    <t>tRNA(Cys)</t>
  </si>
  <si>
    <t>C01639</t>
  </si>
  <si>
    <t>Formate</t>
  </si>
  <si>
    <t>CH2O2</t>
  </si>
  <si>
    <t>C00058</t>
  </si>
  <si>
    <t>1-(5'-Phosphoribosyl)-5-amino-4-(N-succinocarboxamide)-imidazole</t>
  </si>
  <si>
    <t>C13H19N4O12P</t>
  </si>
  <si>
    <t>C04823</t>
  </si>
  <si>
    <t>Deoxyuridine</t>
  </si>
  <si>
    <t>C9H12N2O5</t>
  </si>
  <si>
    <t>C00526</t>
  </si>
  <si>
    <t>2-(Formamido)-N1-(5'-phosphoribosyl)acetamidine</t>
  </si>
  <si>
    <t>C8H16N3O8P</t>
  </si>
  <si>
    <t>C04640</t>
  </si>
  <si>
    <t>(R)-Pantoate</t>
  </si>
  <si>
    <t>C00522</t>
  </si>
  <si>
    <t>Formaldehyde</t>
  </si>
  <si>
    <t>CH2O</t>
  </si>
  <si>
    <t>C00067</t>
  </si>
  <si>
    <t>Thiamin diphosphate</t>
  </si>
  <si>
    <t>trans-Oct-2-enoyl-[acp]</t>
  </si>
  <si>
    <t>C8H13OSA</t>
  </si>
  <si>
    <t>C05751</t>
  </si>
  <si>
    <t>3-Oxooctanoyl-[acp]</t>
  </si>
  <si>
    <t>C8H13O2SA</t>
  </si>
  <si>
    <t>C05750</t>
  </si>
  <si>
    <t>Isocitrate</t>
  </si>
  <si>
    <t>C00311</t>
  </si>
  <si>
    <t>tRNA(Glu)</t>
  </si>
  <si>
    <t>C01641</t>
  </si>
  <si>
    <t>tRNA(Gln)</t>
  </si>
  <si>
    <t>C01640</t>
  </si>
  <si>
    <t>Decanoyl-[acp]</t>
  </si>
  <si>
    <t>C10H19OSA</t>
  </si>
  <si>
    <t>C05755</t>
  </si>
  <si>
    <t>L-Histidyl-tRNA(His)</t>
  </si>
  <si>
    <t>C6H9N3O2T</t>
  </si>
  <si>
    <t>C02988</t>
  </si>
  <si>
    <t>L-Glutamyl-tRNA(Glu)</t>
  </si>
  <si>
    <t>C02987</t>
  </si>
  <si>
    <t>N-Succinyl-LL-2,6-diaminoheptanedioate</t>
  </si>
  <si>
    <t>C11H18N2O7</t>
  </si>
  <si>
    <t>C04421</t>
  </si>
  <si>
    <t>Phosphoenolpyruvate</t>
  </si>
  <si>
    <t>C3H5O6P</t>
  </si>
  <si>
    <t>C00074</t>
  </si>
  <si>
    <t>trans-Dec-2-enoyl-[acp]</t>
  </si>
  <si>
    <t>C10H17OSA</t>
  </si>
  <si>
    <t>C05754</t>
  </si>
  <si>
    <t>tRNA(Val)</t>
  </si>
  <si>
    <t>C01653</t>
  </si>
  <si>
    <t>(R)-3-Hydroxy-3-methyl-2-oxopentanoate</t>
  </si>
  <si>
    <t>C14463</t>
  </si>
  <si>
    <t>L-Aspartyl-tRNA(Asp)</t>
  </si>
  <si>
    <t>C02984</t>
  </si>
  <si>
    <t>Glyoxylate</t>
  </si>
  <si>
    <t>C2H2O3</t>
  </si>
  <si>
    <t>C00048</t>
  </si>
  <si>
    <t>(R)-3-Hydroxydodecanoyl-[acp]</t>
  </si>
  <si>
    <t>C12H23O2SA</t>
  </si>
  <si>
    <t>C05757</t>
  </si>
  <si>
    <t>3-Oxododecanoyl-[acp]</t>
  </si>
  <si>
    <t>C12H21O2SA</t>
  </si>
  <si>
    <t>C05756</t>
  </si>
  <si>
    <t>8-Amino-7-oxononanoate</t>
  </si>
  <si>
    <t>C9H17NO3</t>
  </si>
  <si>
    <t>C01092</t>
  </si>
  <si>
    <t>Acyl-CoA</t>
  </si>
  <si>
    <t>C22H35N7O17P3S(C16H32O2)</t>
  </si>
  <si>
    <t>C00040</t>
  </si>
  <si>
    <t>N6-(1,2-Dicarboxyethyl)-AMP</t>
  </si>
  <si>
    <t>C14H18N5O11P</t>
  </si>
  <si>
    <t>C03794</t>
  </si>
  <si>
    <t>Pantetheine 4'-phosphate</t>
  </si>
  <si>
    <t>C11H23N2O7PS</t>
  </si>
  <si>
    <t>C01134</t>
  </si>
  <si>
    <t>Lipid X</t>
  </si>
  <si>
    <t>C34H66NO12P</t>
  </si>
  <si>
    <t>C04824</t>
  </si>
  <si>
    <t>(3R)-3-Hydroxypalmitoyl-[acyl-carrier protein]</t>
  </si>
  <si>
    <t>C16H31O2SA</t>
  </si>
  <si>
    <t>C04633</t>
  </si>
  <si>
    <t>3'-Phosphoadenylyl sulfate</t>
  </si>
  <si>
    <t>C10H15N5O13P2S</t>
  </si>
  <si>
    <t>C00053</t>
  </si>
  <si>
    <t>Adenosine 3',5'-bisphosphate</t>
  </si>
  <si>
    <t>C00054</t>
  </si>
  <si>
    <t>UDP-N-acetyl-3-(1-carboxyvinyl)-D-glucosamine</t>
  </si>
  <si>
    <t>C20H29N3O19P2</t>
  </si>
  <si>
    <t>C04631</t>
  </si>
  <si>
    <t>CMP</t>
  </si>
  <si>
    <t>C9H14N3O8P</t>
  </si>
  <si>
    <t>C00055</t>
  </si>
  <si>
    <t>L-Tyrosyl-tRNA(Tyr)</t>
  </si>
  <si>
    <t>C9H11NO3T</t>
  </si>
  <si>
    <t>C02839</t>
  </si>
  <si>
    <t>Metabolite</t>
  </si>
  <si>
    <t>Compartment</t>
  </si>
  <si>
    <t>External id</t>
  </si>
  <si>
    <t>Biochemical reactions</t>
  </si>
  <si>
    <t>Transport reactions</t>
  </si>
  <si>
    <t>Identifier</t>
  </si>
  <si>
    <t>Equation</t>
  </si>
  <si>
    <t>Localisation</t>
  </si>
  <si>
    <t>Reversible</t>
  </si>
  <si>
    <t>Locus tag</t>
  </si>
  <si>
    <t>Names</t>
  </si>
  <si>
    <t>Number of encoded proteins</t>
  </si>
  <si>
    <t>Number of associated reactions</t>
  </si>
  <si>
    <t>Genes</t>
  </si>
  <si>
    <t>Reactions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</si>
</sst>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"/>
    <numFmt numFmtId="166" formatCode="0.00000"/>
    <numFmt numFmtId="167" formatCode="0.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0"/>
      <name val="Arial"/>
      <family val="2"/>
    </font>
    <font>
      <b/>
      <sz val="11"/>
      <color theme="1"/>
      <name val="Times New Roman"/>
      <family val="1"/>
    </font>
    <font>
      <sz val="8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6">
    <xf numFmtId="0" fontId="0" fillId="0" borderId="0" xfId="0"/>
    <xf numFmtId="0" fontId="0" fillId="2" borderId="0" xfId="0" applyFill="1"/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3" fillId="2" borderId="3" xfId="0" applyFont="1" applyFill="1" applyBorder="1" applyAlignment="1">
      <alignment vertical="center"/>
    </xf>
    <xf numFmtId="0" fontId="3" fillId="2" borderId="4" xfId="0" applyFont="1" applyFill="1" applyBorder="1" applyAlignment="1">
      <alignment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vertical="center"/>
    </xf>
    <xf numFmtId="0" fontId="3" fillId="2" borderId="7" xfId="0" applyFont="1" applyFill="1" applyBorder="1" applyAlignment="1">
      <alignment horizontal="center" vertical="center"/>
    </xf>
    <xf numFmtId="164" fontId="3" fillId="2" borderId="7" xfId="0" applyNumberFormat="1" applyFont="1" applyFill="1" applyBorder="1" applyAlignment="1">
      <alignment horizontal="center" vertical="center"/>
    </xf>
    <xf numFmtId="2" fontId="3" fillId="2" borderId="8" xfId="0" applyNumberFormat="1" applyFont="1" applyFill="1" applyBorder="1" applyAlignment="1">
      <alignment horizontal="center" vertical="center"/>
    </xf>
    <xf numFmtId="2" fontId="3" fillId="2" borderId="9" xfId="0" applyNumberFormat="1" applyFont="1" applyFill="1" applyBorder="1" applyAlignment="1">
      <alignment horizontal="center" vertical="center"/>
    </xf>
    <xf numFmtId="165" fontId="3" fillId="2" borderId="7" xfId="0" applyNumberFormat="1" applyFont="1" applyFill="1" applyBorder="1" applyAlignment="1">
      <alignment horizontal="center" vertical="center"/>
    </xf>
    <xf numFmtId="166" fontId="3" fillId="2" borderId="7" xfId="0" applyNumberFormat="1" applyFont="1" applyFill="1" applyBorder="1" applyAlignment="1">
      <alignment horizontal="center" vertical="center"/>
    </xf>
    <xf numFmtId="2" fontId="3" fillId="2" borderId="10" xfId="0" applyNumberFormat="1" applyFont="1" applyFill="1" applyBorder="1" applyAlignment="1">
      <alignment horizontal="center" vertical="center"/>
    </xf>
    <xf numFmtId="2" fontId="3" fillId="2" borderId="7" xfId="0" applyNumberFormat="1" applyFont="1" applyFill="1" applyBorder="1" applyAlignment="1">
      <alignment horizontal="center" vertical="center"/>
    </xf>
    <xf numFmtId="2" fontId="3" fillId="2" borderId="5" xfId="0" applyNumberFormat="1" applyFont="1" applyFill="1" applyBorder="1" applyAlignment="1">
      <alignment horizontal="center" vertical="center"/>
    </xf>
    <xf numFmtId="0" fontId="3" fillId="2" borderId="9" xfId="0" applyFont="1" applyFill="1" applyBorder="1" applyAlignment="1">
      <alignment vertical="center"/>
    </xf>
    <xf numFmtId="0" fontId="3" fillId="2" borderId="11" xfId="0" applyFont="1" applyFill="1" applyBorder="1" applyAlignment="1">
      <alignment vertical="center"/>
    </xf>
    <xf numFmtId="164" fontId="3" fillId="2" borderId="9" xfId="0" applyNumberFormat="1" applyFont="1" applyFill="1" applyBorder="1" applyAlignment="1">
      <alignment horizontal="center" vertical="center"/>
    </xf>
    <xf numFmtId="165" fontId="3" fillId="2" borderId="9" xfId="0" applyNumberFormat="1" applyFont="1" applyFill="1" applyBorder="1" applyAlignment="1">
      <alignment horizontal="center" vertical="center"/>
    </xf>
    <xf numFmtId="166" fontId="3" fillId="2" borderId="9" xfId="0" applyNumberFormat="1" applyFont="1" applyFill="1" applyBorder="1" applyAlignment="1">
      <alignment horizontal="center" vertical="center"/>
    </xf>
    <xf numFmtId="0" fontId="3" fillId="2" borderId="6" xfId="0" applyFont="1" applyFill="1" applyBorder="1" applyAlignment="1">
      <alignment vertical="center"/>
    </xf>
    <xf numFmtId="0" fontId="3" fillId="2" borderId="12" xfId="0" applyFont="1" applyFill="1" applyBorder="1" applyAlignment="1">
      <alignment vertical="center"/>
    </xf>
    <xf numFmtId="164" fontId="3" fillId="2" borderId="6" xfId="0" applyNumberFormat="1" applyFont="1" applyFill="1" applyBorder="1" applyAlignment="1">
      <alignment horizontal="center" vertical="center"/>
    </xf>
    <xf numFmtId="2" fontId="3" fillId="2" borderId="6" xfId="0" applyNumberFormat="1" applyFont="1" applyFill="1" applyBorder="1" applyAlignment="1">
      <alignment horizontal="center" vertical="center"/>
    </xf>
    <xf numFmtId="165" fontId="3" fillId="2" borderId="6" xfId="0" applyNumberFormat="1" applyFont="1" applyFill="1" applyBorder="1" applyAlignment="1">
      <alignment horizontal="center" vertical="center"/>
    </xf>
    <xf numFmtId="166" fontId="3" fillId="2" borderId="6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vertical="center"/>
    </xf>
    <xf numFmtId="0" fontId="3" fillId="2" borderId="2" xfId="0" applyFont="1" applyFill="1" applyBorder="1" applyAlignment="1">
      <alignment vertical="center"/>
    </xf>
    <xf numFmtId="164" fontId="3" fillId="2" borderId="4" xfId="0" applyNumberFormat="1" applyFont="1" applyFill="1" applyBorder="1" applyAlignment="1">
      <alignment horizontal="center" vertical="center"/>
    </xf>
    <xf numFmtId="2" fontId="3" fillId="2" borderId="1" xfId="0" applyNumberFormat="1" applyFont="1" applyFill="1" applyBorder="1" applyAlignment="1">
      <alignment horizontal="center" vertical="center"/>
    </xf>
    <xf numFmtId="165" fontId="3" fillId="2" borderId="4" xfId="0" applyNumberFormat="1" applyFont="1" applyFill="1" applyBorder="1" applyAlignment="1">
      <alignment horizontal="center" vertical="center"/>
    </xf>
    <xf numFmtId="0" fontId="3" fillId="2" borderId="7" xfId="0" applyFont="1" applyFill="1" applyBorder="1" applyAlignment="1">
      <alignment vertical="center" wrapText="1"/>
    </xf>
    <xf numFmtId="0" fontId="3" fillId="2" borderId="9" xfId="0" applyFont="1" applyFill="1" applyBorder="1" applyAlignment="1">
      <alignment horizontal="center" vertical="center"/>
    </xf>
    <xf numFmtId="0" fontId="4" fillId="2" borderId="0" xfId="0" applyFont="1" applyFill="1" applyAlignment="1">
      <alignment vertical="center"/>
    </xf>
    <xf numFmtId="0" fontId="5" fillId="0" borderId="13" xfId="0" applyFont="1" applyBorder="1"/>
    <xf numFmtId="0" fontId="0" fillId="0" borderId="14" xfId="0" applyBorder="1"/>
    <xf numFmtId="0" fontId="0" fillId="0" borderId="15" xfId="0" applyBorder="1"/>
    <xf numFmtId="0" fontId="1" fillId="0" borderId="16" xfId="0" applyFont="1" applyBorder="1"/>
    <xf numFmtId="0" fontId="1" fillId="0" borderId="17" xfId="0" applyFont="1" applyBorder="1"/>
    <xf numFmtId="0" fontId="0" fillId="0" borderId="17" xfId="0" applyBorder="1"/>
    <xf numFmtId="0" fontId="0" fillId="0" borderId="18" xfId="0" applyBorder="1"/>
    <xf numFmtId="0" fontId="0" fillId="0" borderId="16" xfId="0" applyBorder="1"/>
    <xf numFmtId="166" fontId="0" fillId="0" borderId="17" xfId="0" applyNumberFormat="1" applyBorder="1"/>
    <xf numFmtId="0" fontId="0" fillId="0" borderId="19" xfId="0" applyBorder="1"/>
    <xf numFmtId="0" fontId="0" fillId="0" borderId="20" xfId="0" applyBorder="1"/>
    <xf numFmtId="166" fontId="0" fillId="0" borderId="20" xfId="0" applyNumberFormat="1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4" xfId="0" applyFont="1" applyBorder="1" applyAlignment="1">
      <alignment horizontal="right"/>
    </xf>
    <xf numFmtId="0" fontId="5" fillId="0" borderId="4" xfId="0" applyFont="1" applyBorder="1"/>
    <xf numFmtId="0" fontId="6" fillId="2" borderId="5" xfId="0" applyFont="1" applyFill="1" applyBorder="1" applyAlignment="1">
      <alignment horizontal="left" vertical="center"/>
    </xf>
    <xf numFmtId="0" fontId="6" fillId="2" borderId="25" xfId="0" applyFont="1" applyFill="1" applyBorder="1" applyAlignment="1">
      <alignment vertical="center"/>
    </xf>
    <xf numFmtId="0" fontId="0" fillId="0" borderId="26" xfId="0" applyBorder="1"/>
    <xf numFmtId="0" fontId="1" fillId="0" borderId="25" xfId="0" applyFont="1" applyBorder="1" applyAlignment="1">
      <alignment horizontal="right"/>
    </xf>
    <xf numFmtId="0" fontId="5" fillId="0" borderId="27" xfId="0" applyFont="1" applyBorder="1"/>
    <xf numFmtId="0" fontId="3" fillId="2" borderId="1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0" fillId="2" borderId="8" xfId="0" applyFill="1" applyBorder="1"/>
    <xf numFmtId="0" fontId="0" fillId="2" borderId="28" xfId="0" applyFill="1" applyBorder="1"/>
    <xf numFmtId="0" fontId="0" fillId="2" borderId="10" xfId="0" applyFill="1" applyBorder="1"/>
    <xf numFmtId="0" fontId="0" fillId="2" borderId="0" xfId="0" applyFill="1" applyBorder="1"/>
    <xf numFmtId="0" fontId="0" fillId="2" borderId="29" xfId="0" applyFill="1" applyBorder="1"/>
    <xf numFmtId="0" fontId="0" fillId="2" borderId="5" xfId="0" applyFill="1" applyBorder="1"/>
    <xf numFmtId="0" fontId="0" fillId="2" borderId="12" xfId="0" applyFill="1" applyBorder="1"/>
    <xf numFmtId="0" fontId="0" fillId="2" borderId="30" xfId="0" applyFill="1" applyBorder="1"/>
    <xf numFmtId="0" fontId="0" fillId="2" borderId="9" xfId="0" applyFill="1" applyBorder="1"/>
    <xf numFmtId="0" fontId="0" fillId="2" borderId="7" xfId="0" applyFill="1" applyBorder="1"/>
    <xf numFmtId="0" fontId="0" fillId="2" borderId="6" xfId="0" applyFill="1" applyBorder="1"/>
    <xf numFmtId="2" fontId="0" fillId="2" borderId="7" xfId="0" applyNumberFormat="1" applyFill="1" applyBorder="1"/>
    <xf numFmtId="2" fontId="0" fillId="2" borderId="6" xfId="0" applyNumberFormat="1" applyFill="1" applyBorder="1"/>
    <xf numFmtId="2" fontId="0" fillId="2" borderId="7" xfId="0" quotePrefix="1" applyNumberFormat="1" applyFill="1" applyBorder="1" applyAlignment="1">
      <alignment horizontal="right"/>
    </xf>
    <xf numFmtId="0" fontId="0" fillId="2" borderId="1" xfId="0" applyFill="1" applyBorder="1"/>
    <xf numFmtId="0" fontId="0" fillId="2" borderId="4" xfId="0" applyFill="1" applyBorder="1"/>
    <xf numFmtId="0" fontId="0" fillId="4" borderId="4" xfId="0" applyFill="1" applyBorder="1"/>
    <xf numFmtId="0" fontId="0" fillId="4" borderId="3" xfId="0" applyFill="1" applyBorder="1"/>
    <xf numFmtId="0" fontId="0" fillId="4" borderId="2" xfId="0" applyFill="1" applyBorder="1"/>
    <xf numFmtId="0" fontId="0" fillId="0" borderId="0" xfId="0" applyAlignment="1">
      <alignment horizontal="left" vertical="center" indent="3"/>
    </xf>
    <xf numFmtId="167" fontId="0" fillId="2" borderId="9" xfId="0" applyNumberFormat="1" applyFill="1" applyBorder="1"/>
    <xf numFmtId="167" fontId="0" fillId="2" borderId="7" xfId="0" applyNumberFormat="1" applyFill="1" applyBorder="1"/>
    <xf numFmtId="167" fontId="0" fillId="2" borderId="6" xfId="0" applyNumberFormat="1" applyFill="1" applyBorder="1"/>
    <xf numFmtId="0" fontId="2" fillId="2" borderId="0" xfId="0" applyFont="1" applyFill="1"/>
    <xf numFmtId="0" fontId="1" fillId="2" borderId="0" xfId="0" applyFont="1" applyFill="1"/>
    <xf numFmtId="0" fontId="0" fillId="2" borderId="0" xfId="0" applyFill="1" applyAlignment="1">
      <alignment horizontal="center"/>
    </xf>
    <xf numFmtId="0" fontId="0" fillId="2" borderId="0" xfId="0" applyFont="1" applyFill="1"/>
    <xf numFmtId="0" fontId="0" fillId="5" borderId="0" xfId="0" applyFill="1"/>
    <xf numFmtId="0" fontId="1" fillId="5" borderId="0" xfId="0" applyFont="1" applyFill="1"/>
    <xf numFmtId="0" fontId="0" fillId="4" borderId="9" xfId="0" applyFill="1" applyBorder="1"/>
    <xf numFmtId="0" fontId="1" fillId="3" borderId="0" xfId="0" applyFont="1" applyFill="1"/>
    <xf numFmtId="0" fontId="0" fillId="4" borderId="9" xfId="0" applyFont="1" applyFill="1" applyBorder="1"/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1" fontId="0" fillId="2" borderId="0" xfId="0" applyNumberFormat="1" applyFill="1" applyAlignment="1">
      <alignment horizontal="center" wrapText="1"/>
    </xf>
    <xf numFmtId="1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left" vertical="center" indent="3"/>
    </xf>
    <xf numFmtId="2" fontId="3" fillId="6" borderId="8" xfId="0" applyNumberFormat="1" applyFont="1" applyFill="1" applyBorder="1" applyAlignment="1">
      <alignment horizontal="center" vertical="center"/>
    </xf>
    <xf numFmtId="2" fontId="3" fillId="6" borderId="10" xfId="0" applyNumberFormat="1" applyFont="1" applyFill="1" applyBorder="1" applyAlignment="1">
      <alignment horizontal="center" vertical="center"/>
    </xf>
    <xf numFmtId="2" fontId="3" fillId="6" borderId="5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uminho365-my.sharepoint.com/personal/id6870_uminho_pt/Documents/CEB/Doutoramento/Extremophiles/Data/Biomass%20compostion_Extremophiles.xlsb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C_saz"/>
      <sheetName val="BC_tac"/>
      <sheetName val="BC_pac"/>
      <sheetName val="BC_tad"/>
      <sheetName val="Lipids"/>
      <sheetName val="Carbohydrates"/>
      <sheetName val="Cofactors"/>
      <sheetName val="Cell Wall"/>
    </sheetNames>
    <sheetDataSet>
      <sheetData sheetId="0"/>
      <sheetData sheetId="1"/>
      <sheetData sheetId="2"/>
      <sheetData sheetId="3"/>
      <sheetData sheetId="4">
        <row r="5">
          <cell r="H5">
            <v>0.74</v>
          </cell>
        </row>
        <row r="6">
          <cell r="H6">
            <v>0.19</v>
          </cell>
        </row>
        <row r="11">
          <cell r="H11">
            <v>7.0000000000000007E-2</v>
          </cell>
        </row>
      </sheetData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C6D05A-954A-4AC5-A1C6-0D8A7803ABB6}">
  <dimension ref="B1:C9"/>
  <sheetViews>
    <sheetView workbookViewId="0">
      <selection activeCell="C7" sqref="C7"/>
    </sheetView>
  </sheetViews>
  <sheetFormatPr defaultRowHeight="14.4" x14ac:dyDescent="0.3"/>
  <cols>
    <col min="1" max="2" width="8.88671875" style="1"/>
    <col min="3" max="3" width="8.88671875" style="1" customWidth="1"/>
    <col min="4" max="16384" width="8.88671875" style="1"/>
  </cols>
  <sheetData>
    <row r="1" spans="2:3" x14ac:dyDescent="0.3">
      <c r="B1" s="1" t="s">
        <v>4170</v>
      </c>
    </row>
    <row r="3" spans="2:3" x14ac:dyDescent="0.3">
      <c r="B3" s="1" t="s">
        <v>4178</v>
      </c>
      <c r="C3" s="1" t="s">
        <v>4228</v>
      </c>
    </row>
    <row r="4" spans="2:3" x14ac:dyDescent="0.3">
      <c r="B4" s="1" t="s">
        <v>4173</v>
      </c>
      <c r="C4" s="1" t="s">
        <v>4171</v>
      </c>
    </row>
    <row r="5" spans="2:3" x14ac:dyDescent="0.3">
      <c r="B5" s="1" t="s">
        <v>4174</v>
      </c>
      <c r="C5" s="1" t="s">
        <v>4229</v>
      </c>
    </row>
    <row r="6" spans="2:3" x14ac:dyDescent="0.3">
      <c r="B6" s="1" t="s">
        <v>4175</v>
      </c>
      <c r="C6" s="1" t="s">
        <v>4172</v>
      </c>
    </row>
    <row r="7" spans="2:3" x14ac:dyDescent="0.3">
      <c r="B7" s="1" t="s">
        <v>4176</v>
      </c>
      <c r="C7" s="1" t="s">
        <v>4230</v>
      </c>
    </row>
    <row r="8" spans="2:3" x14ac:dyDescent="0.3">
      <c r="B8" s="1" t="s">
        <v>4177</v>
      </c>
      <c r="C8" s="1" t="s">
        <v>4179</v>
      </c>
    </row>
    <row r="9" spans="2:3" x14ac:dyDescent="0.3">
      <c r="B9" s="1" t="s">
        <v>4232</v>
      </c>
      <c r="C9" s="1" t="s">
        <v>4231</v>
      </c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838022-4478-4763-A073-8D0620494FF6}">
  <dimension ref="A1:H1658"/>
  <sheetViews>
    <sheetView workbookViewId="0">
      <selection activeCell="M9" sqref="M9"/>
    </sheetView>
  </sheetViews>
  <sheetFormatPr defaultRowHeight="14.4" x14ac:dyDescent="0.3"/>
  <cols>
    <col min="1" max="1" width="15.44140625" style="67" bestFit="1" customWidth="1"/>
    <col min="2" max="2" width="11.44140625" style="67" bestFit="1" customWidth="1"/>
    <col min="3" max="3" width="7" style="67" bestFit="1" customWidth="1"/>
    <col min="4" max="4" width="123.6640625" style="67" bestFit="1" customWidth="1"/>
    <col min="5" max="5" width="7" style="67" bestFit="1" customWidth="1"/>
    <col min="6" max="6" width="37" style="67" bestFit="1" customWidth="1"/>
    <col min="7" max="7" width="7" style="67" bestFit="1" customWidth="1"/>
    <col min="8" max="16384" width="8.88671875" style="67"/>
  </cols>
  <sheetData>
    <row r="1" spans="1:8" x14ac:dyDescent="0.3">
      <c r="A1" s="67" t="s">
        <v>4209</v>
      </c>
      <c r="B1" s="67" t="s">
        <v>4210</v>
      </c>
      <c r="C1" s="67" t="s">
        <v>4211</v>
      </c>
      <c r="D1" s="67" t="s">
        <v>4212</v>
      </c>
      <c r="E1" s="67" t="s">
        <v>4213</v>
      </c>
      <c r="F1" s="67" t="s">
        <v>0</v>
      </c>
      <c r="G1" s="67" t="s">
        <v>4213</v>
      </c>
      <c r="H1" s="67" t="s">
        <v>4214</v>
      </c>
    </row>
    <row r="2" spans="1:8" x14ac:dyDescent="0.3">
      <c r="A2" s="67" t="s">
        <v>1</v>
      </c>
      <c r="B2" s="67" t="s">
        <v>2</v>
      </c>
      <c r="C2" s="67" t="s">
        <v>3</v>
      </c>
      <c r="D2" s="67" t="s">
        <v>4</v>
      </c>
      <c r="E2" s="67" t="s">
        <v>5</v>
      </c>
      <c r="G2" s="67" t="s">
        <v>3</v>
      </c>
      <c r="H2" s="67" t="s">
        <v>3</v>
      </c>
    </row>
    <row r="3" spans="1:8" x14ac:dyDescent="0.3">
      <c r="A3" s="67" t="s">
        <v>6</v>
      </c>
      <c r="B3" s="67" t="s">
        <v>2</v>
      </c>
      <c r="C3" s="67" t="s">
        <v>3</v>
      </c>
      <c r="D3" s="67" t="s">
        <v>7</v>
      </c>
      <c r="E3" s="67" t="s">
        <v>8</v>
      </c>
      <c r="F3" s="67" t="s">
        <v>9</v>
      </c>
      <c r="G3" s="67" t="s">
        <v>8</v>
      </c>
      <c r="H3" s="67" t="s">
        <v>10</v>
      </c>
    </row>
    <row r="4" spans="1:8" x14ac:dyDescent="0.3">
      <c r="A4" s="67" t="s">
        <v>11</v>
      </c>
      <c r="B4" s="67" t="s">
        <v>2</v>
      </c>
      <c r="C4" s="67" t="s">
        <v>3</v>
      </c>
      <c r="D4" s="67" t="s">
        <v>12</v>
      </c>
      <c r="E4" s="67" t="s">
        <v>13</v>
      </c>
      <c r="G4" s="67" t="s">
        <v>3</v>
      </c>
      <c r="H4" s="67" t="s">
        <v>3</v>
      </c>
    </row>
    <row r="5" spans="1:8" x14ac:dyDescent="0.3">
      <c r="A5" s="67" t="s">
        <v>14</v>
      </c>
      <c r="B5" s="67" t="s">
        <v>2</v>
      </c>
      <c r="C5" s="67" t="s">
        <v>15</v>
      </c>
      <c r="D5" s="67" t="s">
        <v>16</v>
      </c>
      <c r="E5" s="67" t="s">
        <v>17</v>
      </c>
      <c r="G5" s="67" t="s">
        <v>3</v>
      </c>
      <c r="H5" s="67" t="s">
        <v>3</v>
      </c>
    </row>
    <row r="6" spans="1:8" x14ac:dyDescent="0.3">
      <c r="A6" s="67" t="s">
        <v>18</v>
      </c>
      <c r="B6" s="67" t="s">
        <v>2</v>
      </c>
      <c r="C6" s="67" t="s">
        <v>3</v>
      </c>
      <c r="D6" s="67" t="s">
        <v>12</v>
      </c>
      <c r="E6" s="67" t="s">
        <v>19</v>
      </c>
      <c r="F6" s="67" t="s">
        <v>20</v>
      </c>
      <c r="G6" s="67" t="s">
        <v>21</v>
      </c>
      <c r="H6" s="67" t="s">
        <v>3</v>
      </c>
    </row>
    <row r="7" spans="1:8" x14ac:dyDescent="0.3">
      <c r="A7" s="67" t="s">
        <v>22</v>
      </c>
      <c r="B7" s="67" t="s">
        <v>2</v>
      </c>
      <c r="C7" s="67" t="s">
        <v>23</v>
      </c>
      <c r="D7" s="67" t="s">
        <v>24</v>
      </c>
      <c r="E7" s="67" t="s">
        <v>17</v>
      </c>
      <c r="F7" s="67" t="s">
        <v>25</v>
      </c>
      <c r="G7" s="67" t="s">
        <v>17</v>
      </c>
      <c r="H7" s="67" t="s">
        <v>26</v>
      </c>
    </row>
    <row r="8" spans="1:8" x14ac:dyDescent="0.3">
      <c r="A8" s="67" t="s">
        <v>27</v>
      </c>
      <c r="B8" s="67" t="s">
        <v>2</v>
      </c>
      <c r="C8" s="67" t="s">
        <v>3</v>
      </c>
      <c r="D8" s="67" t="s">
        <v>28</v>
      </c>
      <c r="E8" s="67" t="s">
        <v>29</v>
      </c>
      <c r="G8" s="67" t="s">
        <v>3</v>
      </c>
      <c r="H8" s="67" t="s">
        <v>3</v>
      </c>
    </row>
    <row r="9" spans="1:8" x14ac:dyDescent="0.3">
      <c r="A9" s="67" t="s">
        <v>30</v>
      </c>
      <c r="B9" s="67" t="s">
        <v>2</v>
      </c>
      <c r="C9" s="67" t="s">
        <v>3</v>
      </c>
      <c r="D9" s="67" t="s">
        <v>31</v>
      </c>
      <c r="E9" s="67" t="s">
        <v>32</v>
      </c>
      <c r="F9" s="67" t="s">
        <v>33</v>
      </c>
      <c r="G9" s="67" t="s">
        <v>34</v>
      </c>
      <c r="H9" s="67" t="s">
        <v>3</v>
      </c>
    </row>
    <row r="10" spans="1:8" x14ac:dyDescent="0.3">
      <c r="A10" s="67" t="s">
        <v>35</v>
      </c>
      <c r="B10" s="67" t="s">
        <v>2</v>
      </c>
      <c r="C10" s="67" t="s">
        <v>3</v>
      </c>
      <c r="D10" s="67" t="s">
        <v>12</v>
      </c>
      <c r="E10" s="67" t="s">
        <v>17</v>
      </c>
      <c r="G10" s="67" t="s">
        <v>3</v>
      </c>
      <c r="H10" s="67" t="s">
        <v>3</v>
      </c>
    </row>
    <row r="11" spans="1:8" x14ac:dyDescent="0.3">
      <c r="A11" s="67" t="s">
        <v>36</v>
      </c>
      <c r="B11" s="67" t="s">
        <v>2</v>
      </c>
      <c r="C11" s="67" t="s">
        <v>37</v>
      </c>
      <c r="D11" s="67" t="s">
        <v>38</v>
      </c>
      <c r="E11" s="67" t="s">
        <v>39</v>
      </c>
      <c r="F11" s="67" t="s">
        <v>40</v>
      </c>
      <c r="G11" s="67" t="s">
        <v>17</v>
      </c>
      <c r="H11" s="67" t="s">
        <v>26</v>
      </c>
    </row>
    <row r="12" spans="1:8" x14ac:dyDescent="0.3">
      <c r="A12" s="67" t="s">
        <v>41</v>
      </c>
      <c r="B12" s="67" t="s">
        <v>2</v>
      </c>
      <c r="C12" s="67" t="s">
        <v>3</v>
      </c>
      <c r="D12" s="67" t="s">
        <v>42</v>
      </c>
      <c r="E12" s="67" t="s">
        <v>5</v>
      </c>
      <c r="G12" s="67" t="s">
        <v>3</v>
      </c>
      <c r="H12" s="67" t="s">
        <v>3</v>
      </c>
    </row>
    <row r="13" spans="1:8" x14ac:dyDescent="0.3">
      <c r="A13" s="67" t="s">
        <v>43</v>
      </c>
      <c r="B13" s="67" t="s">
        <v>2</v>
      </c>
      <c r="C13" s="67" t="s">
        <v>3</v>
      </c>
      <c r="D13" s="67" t="s">
        <v>12</v>
      </c>
      <c r="E13" s="67" t="s">
        <v>44</v>
      </c>
      <c r="G13" s="67" t="s">
        <v>3</v>
      </c>
      <c r="H13" s="67" t="s">
        <v>3</v>
      </c>
    </row>
    <row r="14" spans="1:8" x14ac:dyDescent="0.3">
      <c r="A14" s="67" t="s">
        <v>45</v>
      </c>
      <c r="B14" s="67" t="s">
        <v>2</v>
      </c>
      <c r="C14" s="67" t="s">
        <v>3</v>
      </c>
      <c r="D14" s="67" t="s">
        <v>12</v>
      </c>
      <c r="E14" s="67" t="s">
        <v>46</v>
      </c>
      <c r="F14" s="67" t="s">
        <v>47</v>
      </c>
      <c r="G14" s="67" t="s">
        <v>48</v>
      </c>
      <c r="H14" s="67" t="s">
        <v>3</v>
      </c>
    </row>
    <row r="15" spans="1:8" x14ac:dyDescent="0.3">
      <c r="A15" s="67" t="s">
        <v>49</v>
      </c>
      <c r="B15" s="67" t="s">
        <v>2</v>
      </c>
      <c r="C15" s="67" t="s">
        <v>3</v>
      </c>
      <c r="D15" s="67" t="s">
        <v>50</v>
      </c>
      <c r="E15" s="67" t="s">
        <v>48</v>
      </c>
      <c r="G15" s="67" t="s">
        <v>3</v>
      </c>
      <c r="H15" s="67" t="s">
        <v>3</v>
      </c>
    </row>
    <row r="16" spans="1:8" x14ac:dyDescent="0.3">
      <c r="A16" s="67" t="s">
        <v>51</v>
      </c>
      <c r="B16" s="67" t="s">
        <v>2</v>
      </c>
      <c r="C16" s="67" t="s">
        <v>3</v>
      </c>
      <c r="D16" s="67" t="s">
        <v>52</v>
      </c>
      <c r="E16" s="67" t="s">
        <v>53</v>
      </c>
      <c r="G16" s="67" t="s">
        <v>3</v>
      </c>
      <c r="H16" s="67" t="s">
        <v>3</v>
      </c>
    </row>
    <row r="17" spans="1:8" x14ac:dyDescent="0.3">
      <c r="A17" s="67" t="s">
        <v>54</v>
      </c>
      <c r="B17" s="67" t="s">
        <v>2</v>
      </c>
      <c r="C17" s="67" t="s">
        <v>3</v>
      </c>
      <c r="D17" s="67" t="s">
        <v>55</v>
      </c>
      <c r="E17" s="67" t="s">
        <v>56</v>
      </c>
      <c r="G17" s="67" t="s">
        <v>3</v>
      </c>
      <c r="H17" s="67" t="s">
        <v>3</v>
      </c>
    </row>
    <row r="18" spans="1:8" x14ac:dyDescent="0.3">
      <c r="A18" s="67" t="s">
        <v>57</v>
      </c>
      <c r="B18" s="67" t="s">
        <v>2</v>
      </c>
      <c r="C18" s="67" t="s">
        <v>3</v>
      </c>
      <c r="D18" s="67" t="s">
        <v>58</v>
      </c>
      <c r="E18" s="67" t="s">
        <v>59</v>
      </c>
      <c r="F18" s="67" t="s">
        <v>60</v>
      </c>
      <c r="G18" s="67" t="s">
        <v>61</v>
      </c>
      <c r="H18" s="67" t="s">
        <v>10</v>
      </c>
    </row>
    <row r="19" spans="1:8" x14ac:dyDescent="0.3">
      <c r="A19" s="67" t="s">
        <v>62</v>
      </c>
      <c r="B19" s="67" t="s">
        <v>2</v>
      </c>
      <c r="C19" s="67" t="s">
        <v>63</v>
      </c>
      <c r="D19" s="67" t="s">
        <v>64</v>
      </c>
      <c r="E19" s="67" t="s">
        <v>44</v>
      </c>
      <c r="F19" s="67" t="s">
        <v>65</v>
      </c>
      <c r="G19" s="67" t="s">
        <v>44</v>
      </c>
      <c r="H19" s="67" t="s">
        <v>66</v>
      </c>
    </row>
    <row r="20" spans="1:8" x14ac:dyDescent="0.3">
      <c r="A20" s="67" t="s">
        <v>67</v>
      </c>
      <c r="B20" s="67" t="s">
        <v>2</v>
      </c>
      <c r="C20" s="67" t="s">
        <v>3</v>
      </c>
      <c r="D20" s="67" t="s">
        <v>68</v>
      </c>
      <c r="E20" s="67" t="s">
        <v>69</v>
      </c>
      <c r="F20" s="67" t="s">
        <v>70</v>
      </c>
      <c r="G20" s="67" t="s">
        <v>48</v>
      </c>
      <c r="H20" s="67" t="s">
        <v>3</v>
      </c>
    </row>
    <row r="21" spans="1:8" x14ac:dyDescent="0.3">
      <c r="A21" s="67" t="s">
        <v>71</v>
      </c>
      <c r="B21" s="67" t="s">
        <v>2</v>
      </c>
      <c r="C21" s="67" t="s">
        <v>3</v>
      </c>
      <c r="D21" s="67" t="s">
        <v>72</v>
      </c>
      <c r="E21" s="67" t="s">
        <v>73</v>
      </c>
      <c r="F21" s="67" t="s">
        <v>74</v>
      </c>
      <c r="G21" s="67" t="s">
        <v>75</v>
      </c>
      <c r="H21" s="67" t="s">
        <v>10</v>
      </c>
    </row>
    <row r="22" spans="1:8" x14ac:dyDescent="0.3">
      <c r="A22" s="67" t="s">
        <v>76</v>
      </c>
      <c r="B22" s="67" t="s">
        <v>2</v>
      </c>
      <c r="C22" s="67" t="s">
        <v>3</v>
      </c>
      <c r="D22" s="67" t="s">
        <v>77</v>
      </c>
      <c r="E22" s="67" t="s">
        <v>78</v>
      </c>
      <c r="G22" s="67" t="s">
        <v>3</v>
      </c>
      <c r="H22" s="67" t="s">
        <v>3</v>
      </c>
    </row>
    <row r="23" spans="1:8" x14ac:dyDescent="0.3">
      <c r="A23" s="67" t="s">
        <v>79</v>
      </c>
      <c r="B23" s="67" t="s">
        <v>2</v>
      </c>
      <c r="C23" s="67" t="s">
        <v>80</v>
      </c>
      <c r="D23" s="67" t="s">
        <v>81</v>
      </c>
      <c r="E23" s="67" t="s">
        <v>82</v>
      </c>
      <c r="F23" s="67" t="s">
        <v>83</v>
      </c>
      <c r="G23" s="67" t="s">
        <v>84</v>
      </c>
      <c r="H23" s="67" t="s">
        <v>66</v>
      </c>
    </row>
    <row r="24" spans="1:8" x14ac:dyDescent="0.3">
      <c r="A24" s="67" t="s">
        <v>85</v>
      </c>
      <c r="B24" s="67" t="s">
        <v>2</v>
      </c>
      <c r="C24" s="67" t="s">
        <v>3</v>
      </c>
      <c r="D24" s="67" t="s">
        <v>86</v>
      </c>
      <c r="E24" s="67" t="s">
        <v>87</v>
      </c>
      <c r="G24" s="67" t="s">
        <v>3</v>
      </c>
      <c r="H24" s="67" t="s">
        <v>3</v>
      </c>
    </row>
    <row r="25" spans="1:8" x14ac:dyDescent="0.3">
      <c r="A25" s="67" t="s">
        <v>88</v>
      </c>
      <c r="B25" s="67" t="s">
        <v>2</v>
      </c>
      <c r="C25" s="67" t="s">
        <v>3</v>
      </c>
      <c r="D25" s="67" t="s">
        <v>89</v>
      </c>
      <c r="E25" s="67" t="s">
        <v>90</v>
      </c>
      <c r="G25" s="67" t="s">
        <v>3</v>
      </c>
      <c r="H25" s="67" t="s">
        <v>3</v>
      </c>
    </row>
    <row r="26" spans="1:8" x14ac:dyDescent="0.3">
      <c r="A26" s="67" t="s">
        <v>91</v>
      </c>
      <c r="B26" s="67" t="s">
        <v>2</v>
      </c>
      <c r="C26" s="67" t="s">
        <v>3</v>
      </c>
      <c r="D26" s="67" t="s">
        <v>92</v>
      </c>
      <c r="E26" s="67" t="s">
        <v>93</v>
      </c>
      <c r="F26" s="67" t="s">
        <v>94</v>
      </c>
      <c r="G26" s="67" t="s">
        <v>95</v>
      </c>
      <c r="H26" s="67" t="s">
        <v>3</v>
      </c>
    </row>
    <row r="27" spans="1:8" x14ac:dyDescent="0.3">
      <c r="A27" s="67" t="s">
        <v>96</v>
      </c>
      <c r="B27" s="67" t="s">
        <v>2</v>
      </c>
      <c r="C27" s="67" t="s">
        <v>3</v>
      </c>
      <c r="D27" s="67" t="s">
        <v>97</v>
      </c>
      <c r="E27" s="67" t="s">
        <v>17</v>
      </c>
      <c r="G27" s="67" t="s">
        <v>3</v>
      </c>
      <c r="H27" s="67" t="s">
        <v>3</v>
      </c>
    </row>
    <row r="28" spans="1:8" x14ac:dyDescent="0.3">
      <c r="A28" s="67" t="s">
        <v>98</v>
      </c>
      <c r="B28" s="67" t="s">
        <v>2</v>
      </c>
      <c r="C28" s="67" t="s">
        <v>3</v>
      </c>
      <c r="D28" s="67" t="s">
        <v>99</v>
      </c>
      <c r="E28" s="67" t="s">
        <v>100</v>
      </c>
      <c r="G28" s="67" t="s">
        <v>3</v>
      </c>
      <c r="H28" s="67" t="s">
        <v>3</v>
      </c>
    </row>
    <row r="29" spans="1:8" x14ac:dyDescent="0.3">
      <c r="A29" s="67" t="s">
        <v>101</v>
      </c>
      <c r="B29" s="67" t="s">
        <v>2</v>
      </c>
      <c r="C29" s="67" t="s">
        <v>102</v>
      </c>
      <c r="D29" s="67" t="s">
        <v>103</v>
      </c>
      <c r="E29" s="67" t="s">
        <v>17</v>
      </c>
      <c r="F29" s="67" t="s">
        <v>104</v>
      </c>
      <c r="G29" s="67" t="s">
        <v>17</v>
      </c>
      <c r="H29" s="67" t="s">
        <v>10</v>
      </c>
    </row>
    <row r="30" spans="1:8" x14ac:dyDescent="0.3">
      <c r="A30" s="67" t="s">
        <v>105</v>
      </c>
      <c r="B30" s="67" t="s">
        <v>2</v>
      </c>
      <c r="C30" s="67" t="s">
        <v>106</v>
      </c>
      <c r="D30" s="67" t="s">
        <v>107</v>
      </c>
      <c r="E30" s="67" t="s">
        <v>108</v>
      </c>
      <c r="F30" s="67" t="s">
        <v>104</v>
      </c>
      <c r="G30" s="67" t="s">
        <v>19</v>
      </c>
      <c r="H30" s="67" t="s">
        <v>26</v>
      </c>
    </row>
    <row r="31" spans="1:8" x14ac:dyDescent="0.3">
      <c r="A31" s="67" t="s">
        <v>109</v>
      </c>
      <c r="B31" s="67" t="s">
        <v>2</v>
      </c>
      <c r="C31" s="67" t="s">
        <v>110</v>
      </c>
      <c r="D31" s="67" t="s">
        <v>111</v>
      </c>
      <c r="E31" s="67" t="s">
        <v>112</v>
      </c>
      <c r="F31" s="67" t="s">
        <v>113</v>
      </c>
      <c r="G31" s="67" t="s">
        <v>87</v>
      </c>
      <c r="H31" s="67" t="s">
        <v>66</v>
      </c>
    </row>
    <row r="32" spans="1:8" x14ac:dyDescent="0.3">
      <c r="A32" s="67" t="s">
        <v>114</v>
      </c>
      <c r="B32" s="67" t="s">
        <v>2</v>
      </c>
      <c r="C32" s="67" t="s">
        <v>115</v>
      </c>
      <c r="D32" s="67" t="s">
        <v>116</v>
      </c>
      <c r="E32" s="67" t="s">
        <v>117</v>
      </c>
      <c r="F32" s="67" t="s">
        <v>104</v>
      </c>
      <c r="G32" s="67" t="s">
        <v>118</v>
      </c>
      <c r="H32" s="67" t="s">
        <v>26</v>
      </c>
    </row>
    <row r="33" spans="1:8" x14ac:dyDescent="0.3">
      <c r="A33" s="67" t="s">
        <v>119</v>
      </c>
      <c r="B33" s="67" t="s">
        <v>2</v>
      </c>
      <c r="C33" s="67" t="s">
        <v>3</v>
      </c>
      <c r="D33" s="67" t="s">
        <v>120</v>
      </c>
      <c r="E33" s="67" t="s">
        <v>121</v>
      </c>
      <c r="F33" s="67" t="s">
        <v>122</v>
      </c>
      <c r="G33" s="67" t="s">
        <v>17</v>
      </c>
      <c r="H33" s="67" t="s">
        <v>66</v>
      </c>
    </row>
    <row r="34" spans="1:8" x14ac:dyDescent="0.3">
      <c r="A34" s="67" t="s">
        <v>123</v>
      </c>
      <c r="B34" s="67" t="s">
        <v>2</v>
      </c>
      <c r="C34" s="67" t="s">
        <v>3</v>
      </c>
      <c r="D34" s="67" t="s">
        <v>12</v>
      </c>
      <c r="E34" s="67" t="s">
        <v>112</v>
      </c>
      <c r="G34" s="67" t="s">
        <v>3</v>
      </c>
      <c r="H34" s="67" t="s">
        <v>3</v>
      </c>
    </row>
    <row r="35" spans="1:8" x14ac:dyDescent="0.3">
      <c r="A35" s="67" t="s">
        <v>124</v>
      </c>
      <c r="B35" s="67" t="s">
        <v>2</v>
      </c>
      <c r="C35" s="67" t="s">
        <v>3</v>
      </c>
      <c r="D35" s="67" t="s">
        <v>125</v>
      </c>
      <c r="E35" s="67" t="s">
        <v>61</v>
      </c>
      <c r="G35" s="67" t="s">
        <v>3</v>
      </c>
      <c r="H35" s="67" t="s">
        <v>3</v>
      </c>
    </row>
    <row r="36" spans="1:8" x14ac:dyDescent="0.3">
      <c r="A36" s="67" t="s">
        <v>126</v>
      </c>
      <c r="B36" s="67" t="s">
        <v>2</v>
      </c>
      <c r="C36" s="67" t="s">
        <v>3</v>
      </c>
      <c r="D36" s="67" t="s">
        <v>127</v>
      </c>
      <c r="E36" s="67" t="s">
        <v>128</v>
      </c>
      <c r="F36" s="67" t="s">
        <v>129</v>
      </c>
      <c r="G36" s="67" t="s">
        <v>130</v>
      </c>
      <c r="H36" s="67" t="s">
        <v>131</v>
      </c>
    </row>
    <row r="37" spans="1:8" x14ac:dyDescent="0.3">
      <c r="A37" s="67" t="s">
        <v>132</v>
      </c>
      <c r="B37" s="67" t="s">
        <v>2</v>
      </c>
      <c r="C37" s="67" t="s">
        <v>3</v>
      </c>
      <c r="D37" s="67" t="s">
        <v>12</v>
      </c>
      <c r="E37" s="67" t="s">
        <v>17</v>
      </c>
      <c r="G37" s="67" t="s">
        <v>3</v>
      </c>
      <c r="H37" s="67" t="s">
        <v>3</v>
      </c>
    </row>
    <row r="38" spans="1:8" x14ac:dyDescent="0.3">
      <c r="A38" s="67" t="s">
        <v>133</v>
      </c>
      <c r="B38" s="67" t="s">
        <v>2</v>
      </c>
      <c r="C38" s="67" t="s">
        <v>134</v>
      </c>
      <c r="D38" s="67" t="s">
        <v>135</v>
      </c>
      <c r="E38" s="67" t="s">
        <v>136</v>
      </c>
      <c r="G38" s="67" t="s">
        <v>3</v>
      </c>
      <c r="H38" s="67" t="s">
        <v>3</v>
      </c>
    </row>
    <row r="39" spans="1:8" x14ac:dyDescent="0.3">
      <c r="A39" s="67" t="s">
        <v>137</v>
      </c>
      <c r="B39" s="67" t="s">
        <v>2</v>
      </c>
      <c r="C39" s="67" t="s">
        <v>3</v>
      </c>
      <c r="D39" s="67" t="s">
        <v>12</v>
      </c>
      <c r="E39" s="67" t="s">
        <v>17</v>
      </c>
      <c r="G39" s="67" t="s">
        <v>3</v>
      </c>
      <c r="H39" s="67" t="s">
        <v>3</v>
      </c>
    </row>
    <row r="40" spans="1:8" x14ac:dyDescent="0.3">
      <c r="A40" s="67" t="s">
        <v>138</v>
      </c>
      <c r="B40" s="67" t="s">
        <v>2</v>
      </c>
      <c r="C40" s="67" t="s">
        <v>139</v>
      </c>
      <c r="D40" s="67" t="s">
        <v>140</v>
      </c>
      <c r="E40" s="67" t="s">
        <v>13</v>
      </c>
      <c r="G40" s="67" t="s">
        <v>3</v>
      </c>
      <c r="H40" s="67" t="s">
        <v>3</v>
      </c>
    </row>
    <row r="41" spans="1:8" x14ac:dyDescent="0.3">
      <c r="A41" s="67" t="s">
        <v>141</v>
      </c>
      <c r="B41" s="67" t="s">
        <v>2</v>
      </c>
      <c r="C41" s="67" t="s">
        <v>3</v>
      </c>
      <c r="D41" s="67" t="s">
        <v>142</v>
      </c>
      <c r="E41" s="67" t="s">
        <v>17</v>
      </c>
      <c r="G41" s="67" t="s">
        <v>3</v>
      </c>
      <c r="H41" s="67" t="s">
        <v>3</v>
      </c>
    </row>
    <row r="42" spans="1:8" x14ac:dyDescent="0.3">
      <c r="A42" s="67" t="s">
        <v>143</v>
      </c>
      <c r="B42" s="67" t="s">
        <v>2</v>
      </c>
      <c r="C42" s="67" t="s">
        <v>3</v>
      </c>
      <c r="D42" s="67" t="s">
        <v>12</v>
      </c>
      <c r="E42" s="67" t="s">
        <v>5</v>
      </c>
      <c r="G42" s="67" t="s">
        <v>3</v>
      </c>
      <c r="H42" s="67" t="s">
        <v>3</v>
      </c>
    </row>
    <row r="43" spans="1:8" x14ac:dyDescent="0.3">
      <c r="A43" s="67" t="s">
        <v>144</v>
      </c>
      <c r="B43" s="67" t="s">
        <v>2</v>
      </c>
      <c r="C43" s="67" t="s">
        <v>3</v>
      </c>
      <c r="D43" s="67" t="s">
        <v>145</v>
      </c>
      <c r="E43" s="67" t="s">
        <v>5</v>
      </c>
      <c r="F43" s="67" t="s">
        <v>146</v>
      </c>
      <c r="G43" s="67" t="s">
        <v>5</v>
      </c>
      <c r="H43" s="67" t="s">
        <v>10</v>
      </c>
    </row>
    <row r="44" spans="1:8" x14ac:dyDescent="0.3">
      <c r="A44" s="67" t="s">
        <v>147</v>
      </c>
      <c r="B44" s="67" t="s">
        <v>2</v>
      </c>
      <c r="C44" s="67" t="s">
        <v>148</v>
      </c>
      <c r="D44" s="67" t="s">
        <v>149</v>
      </c>
      <c r="E44" s="67" t="s">
        <v>17</v>
      </c>
      <c r="F44" s="67" t="s">
        <v>150</v>
      </c>
      <c r="G44" s="67" t="s">
        <v>17</v>
      </c>
      <c r="H44" s="67" t="s">
        <v>66</v>
      </c>
    </row>
    <row r="45" spans="1:8" x14ac:dyDescent="0.3">
      <c r="A45" s="67" t="s">
        <v>151</v>
      </c>
      <c r="B45" s="67" t="s">
        <v>2</v>
      </c>
      <c r="C45" s="67" t="s">
        <v>152</v>
      </c>
      <c r="D45" s="67" t="s">
        <v>153</v>
      </c>
      <c r="E45" s="67" t="s">
        <v>17</v>
      </c>
      <c r="F45" s="67" t="s">
        <v>154</v>
      </c>
      <c r="G45" s="67" t="s">
        <v>17</v>
      </c>
      <c r="H45" s="67" t="s">
        <v>26</v>
      </c>
    </row>
    <row r="46" spans="1:8" x14ac:dyDescent="0.3">
      <c r="A46" s="67" t="s">
        <v>155</v>
      </c>
      <c r="B46" s="67" t="s">
        <v>2</v>
      </c>
      <c r="C46" s="67" t="s">
        <v>156</v>
      </c>
      <c r="D46" s="67" t="s">
        <v>157</v>
      </c>
      <c r="E46" s="67" t="s">
        <v>17</v>
      </c>
      <c r="F46" s="67" t="s">
        <v>158</v>
      </c>
      <c r="G46" s="67" t="s">
        <v>17</v>
      </c>
      <c r="H46" s="67" t="s">
        <v>159</v>
      </c>
    </row>
    <row r="47" spans="1:8" x14ac:dyDescent="0.3">
      <c r="A47" s="67" t="s">
        <v>160</v>
      </c>
      <c r="B47" s="67" t="s">
        <v>2</v>
      </c>
      <c r="C47" s="67" t="s">
        <v>161</v>
      </c>
      <c r="D47" s="67" t="s">
        <v>162</v>
      </c>
      <c r="E47" s="67" t="s">
        <v>163</v>
      </c>
      <c r="F47" s="67" t="s">
        <v>164</v>
      </c>
      <c r="G47" s="67" t="s">
        <v>165</v>
      </c>
      <c r="H47" s="67" t="s">
        <v>166</v>
      </c>
    </row>
    <row r="48" spans="1:8" x14ac:dyDescent="0.3">
      <c r="A48" s="67" t="s">
        <v>167</v>
      </c>
      <c r="B48" s="67" t="s">
        <v>2</v>
      </c>
      <c r="C48" s="67" t="s">
        <v>168</v>
      </c>
      <c r="D48" s="67" t="s">
        <v>169</v>
      </c>
      <c r="E48" s="67" t="s">
        <v>17</v>
      </c>
      <c r="G48" s="67" t="s">
        <v>3</v>
      </c>
      <c r="H48" s="67" t="s">
        <v>3</v>
      </c>
    </row>
    <row r="49" spans="1:8" x14ac:dyDescent="0.3">
      <c r="A49" s="67" t="s">
        <v>170</v>
      </c>
      <c r="B49" s="67" t="s">
        <v>2</v>
      </c>
      <c r="C49" s="67" t="s">
        <v>171</v>
      </c>
      <c r="D49" s="67" t="s">
        <v>172</v>
      </c>
      <c r="E49" s="67" t="s">
        <v>173</v>
      </c>
      <c r="F49" s="67" t="s">
        <v>174</v>
      </c>
      <c r="G49" s="67" t="s">
        <v>175</v>
      </c>
      <c r="H49" s="67" t="s">
        <v>66</v>
      </c>
    </row>
    <row r="50" spans="1:8" x14ac:dyDescent="0.3">
      <c r="A50" s="67" t="s">
        <v>176</v>
      </c>
      <c r="B50" s="67" t="s">
        <v>2</v>
      </c>
      <c r="C50" s="67" t="s">
        <v>3</v>
      </c>
      <c r="D50" s="67" t="s">
        <v>177</v>
      </c>
      <c r="E50" s="67" t="s">
        <v>178</v>
      </c>
      <c r="F50" s="67" t="s">
        <v>179</v>
      </c>
      <c r="G50" s="67" t="s">
        <v>180</v>
      </c>
      <c r="H50" s="67" t="s">
        <v>10</v>
      </c>
    </row>
    <row r="51" spans="1:8" x14ac:dyDescent="0.3">
      <c r="A51" s="67" t="s">
        <v>181</v>
      </c>
      <c r="B51" s="67" t="s">
        <v>2</v>
      </c>
      <c r="C51" s="67" t="s">
        <v>182</v>
      </c>
      <c r="D51" s="67" t="s">
        <v>183</v>
      </c>
      <c r="E51" s="67" t="s">
        <v>184</v>
      </c>
      <c r="F51" s="67" t="s">
        <v>185</v>
      </c>
      <c r="G51" s="67" t="s">
        <v>184</v>
      </c>
      <c r="H51" s="67" t="s">
        <v>66</v>
      </c>
    </row>
    <row r="52" spans="1:8" x14ac:dyDescent="0.3">
      <c r="A52" s="67" t="s">
        <v>186</v>
      </c>
      <c r="B52" s="67" t="s">
        <v>2</v>
      </c>
      <c r="C52" s="67" t="s">
        <v>187</v>
      </c>
      <c r="D52" s="67" t="s">
        <v>188</v>
      </c>
      <c r="E52" s="67" t="s">
        <v>39</v>
      </c>
      <c r="G52" s="67" t="s">
        <v>3</v>
      </c>
      <c r="H52" s="67" t="s">
        <v>3</v>
      </c>
    </row>
    <row r="53" spans="1:8" x14ac:dyDescent="0.3">
      <c r="A53" s="67" t="s">
        <v>189</v>
      </c>
      <c r="B53" s="67" t="s">
        <v>2</v>
      </c>
      <c r="C53" s="67" t="s">
        <v>3</v>
      </c>
      <c r="D53" s="67" t="s">
        <v>12</v>
      </c>
      <c r="E53" s="67" t="s">
        <v>17</v>
      </c>
      <c r="G53" s="67" t="s">
        <v>3</v>
      </c>
      <c r="H53" s="67" t="s">
        <v>3</v>
      </c>
    </row>
    <row r="54" spans="1:8" x14ac:dyDescent="0.3">
      <c r="A54" s="67" t="s">
        <v>190</v>
      </c>
      <c r="B54" s="67" t="s">
        <v>2</v>
      </c>
      <c r="C54" s="67" t="s">
        <v>191</v>
      </c>
      <c r="D54" s="67" t="s">
        <v>192</v>
      </c>
      <c r="E54" s="67" t="s">
        <v>193</v>
      </c>
      <c r="F54" s="67" t="s">
        <v>194</v>
      </c>
      <c r="G54" s="67" t="s">
        <v>17</v>
      </c>
      <c r="H54" s="67" t="s">
        <v>66</v>
      </c>
    </row>
    <row r="55" spans="1:8" x14ac:dyDescent="0.3">
      <c r="A55" s="67" t="s">
        <v>195</v>
      </c>
      <c r="B55" s="67" t="s">
        <v>2</v>
      </c>
      <c r="C55" s="67" t="s">
        <v>3</v>
      </c>
      <c r="D55" s="67" t="s">
        <v>196</v>
      </c>
      <c r="E55" s="67" t="s">
        <v>197</v>
      </c>
      <c r="F55" s="67" t="s">
        <v>198</v>
      </c>
      <c r="G55" s="67" t="s">
        <v>5</v>
      </c>
      <c r="H55" s="67" t="s">
        <v>66</v>
      </c>
    </row>
    <row r="56" spans="1:8" x14ac:dyDescent="0.3">
      <c r="A56" s="67" t="s">
        <v>199</v>
      </c>
      <c r="B56" s="67" t="s">
        <v>2</v>
      </c>
      <c r="C56" s="67" t="s">
        <v>3</v>
      </c>
      <c r="D56" s="67" t="s">
        <v>12</v>
      </c>
      <c r="E56" s="67" t="s">
        <v>5</v>
      </c>
      <c r="G56" s="67" t="s">
        <v>3</v>
      </c>
      <c r="H56" s="67" t="s">
        <v>3</v>
      </c>
    </row>
    <row r="57" spans="1:8" x14ac:dyDescent="0.3">
      <c r="A57" s="67" t="s">
        <v>200</v>
      </c>
      <c r="B57" s="67" t="s">
        <v>2</v>
      </c>
      <c r="C57" s="67" t="s">
        <v>3</v>
      </c>
      <c r="D57" s="67" t="s">
        <v>201</v>
      </c>
      <c r="E57" s="67" t="s">
        <v>29</v>
      </c>
      <c r="F57" s="67" t="s">
        <v>202</v>
      </c>
      <c r="G57" s="67" t="s">
        <v>203</v>
      </c>
      <c r="H57" s="67" t="s">
        <v>204</v>
      </c>
    </row>
    <row r="58" spans="1:8" x14ac:dyDescent="0.3">
      <c r="A58" s="67" t="s">
        <v>205</v>
      </c>
      <c r="B58" s="67" t="s">
        <v>2</v>
      </c>
      <c r="C58" s="67" t="s">
        <v>3</v>
      </c>
      <c r="D58" s="67" t="s">
        <v>206</v>
      </c>
      <c r="E58" s="67" t="s">
        <v>207</v>
      </c>
      <c r="F58" s="67" t="s">
        <v>208</v>
      </c>
      <c r="G58" s="67" t="s">
        <v>95</v>
      </c>
      <c r="H58" s="67" t="s">
        <v>3</v>
      </c>
    </row>
    <row r="59" spans="1:8" x14ac:dyDescent="0.3">
      <c r="A59" s="67" t="s">
        <v>209</v>
      </c>
      <c r="B59" s="67" t="s">
        <v>2</v>
      </c>
      <c r="C59" s="67" t="s">
        <v>3</v>
      </c>
      <c r="D59" s="67" t="s">
        <v>210</v>
      </c>
      <c r="E59" s="67" t="s">
        <v>211</v>
      </c>
      <c r="G59" s="67" t="s">
        <v>3</v>
      </c>
      <c r="H59" s="67" t="s">
        <v>3</v>
      </c>
    </row>
    <row r="60" spans="1:8" x14ac:dyDescent="0.3">
      <c r="A60" s="67" t="s">
        <v>212</v>
      </c>
      <c r="B60" s="67" t="s">
        <v>2</v>
      </c>
      <c r="C60" s="67" t="s">
        <v>3</v>
      </c>
      <c r="D60" s="67" t="s">
        <v>12</v>
      </c>
      <c r="E60" s="67" t="s">
        <v>121</v>
      </c>
      <c r="G60" s="67" t="s">
        <v>3</v>
      </c>
      <c r="H60" s="67" t="s">
        <v>3</v>
      </c>
    </row>
    <row r="61" spans="1:8" x14ac:dyDescent="0.3">
      <c r="A61" s="67" t="s">
        <v>213</v>
      </c>
      <c r="B61" s="67" t="s">
        <v>2</v>
      </c>
      <c r="C61" s="67" t="s">
        <v>3</v>
      </c>
      <c r="D61" s="67" t="s">
        <v>214</v>
      </c>
      <c r="E61" s="67" t="s">
        <v>215</v>
      </c>
      <c r="F61" s="67" t="s">
        <v>3</v>
      </c>
      <c r="G61" s="67" t="s">
        <v>3</v>
      </c>
      <c r="H61" s="67" t="s">
        <v>66</v>
      </c>
    </row>
    <row r="62" spans="1:8" x14ac:dyDescent="0.3">
      <c r="A62" s="67" t="s">
        <v>216</v>
      </c>
      <c r="B62" s="67" t="s">
        <v>2</v>
      </c>
      <c r="C62" s="67" t="s">
        <v>3</v>
      </c>
      <c r="D62" s="67" t="s">
        <v>12</v>
      </c>
      <c r="E62" s="67" t="s">
        <v>217</v>
      </c>
      <c r="G62" s="67" t="s">
        <v>3</v>
      </c>
      <c r="H62" s="67" t="s">
        <v>3</v>
      </c>
    </row>
    <row r="63" spans="1:8" x14ac:dyDescent="0.3">
      <c r="A63" s="67" t="s">
        <v>218</v>
      </c>
      <c r="B63" s="67" t="s">
        <v>2</v>
      </c>
      <c r="C63" s="67" t="s">
        <v>3</v>
      </c>
      <c r="D63" s="67" t="s">
        <v>12</v>
      </c>
      <c r="E63" s="67" t="s">
        <v>32</v>
      </c>
      <c r="F63" s="67" t="s">
        <v>219</v>
      </c>
      <c r="G63" s="67" t="s">
        <v>220</v>
      </c>
      <c r="H63" s="67" t="s">
        <v>3</v>
      </c>
    </row>
    <row r="64" spans="1:8" x14ac:dyDescent="0.3">
      <c r="A64" s="67" t="s">
        <v>221</v>
      </c>
      <c r="B64" s="67" t="s">
        <v>2</v>
      </c>
      <c r="C64" s="67" t="s">
        <v>3</v>
      </c>
      <c r="D64" s="67" t="s">
        <v>12</v>
      </c>
      <c r="E64" s="67" t="s">
        <v>222</v>
      </c>
      <c r="G64" s="67" t="s">
        <v>3</v>
      </c>
      <c r="H64" s="67" t="s">
        <v>3</v>
      </c>
    </row>
    <row r="65" spans="1:8" x14ac:dyDescent="0.3">
      <c r="A65" s="67" t="s">
        <v>223</v>
      </c>
      <c r="B65" s="67" t="s">
        <v>2</v>
      </c>
      <c r="C65" s="67" t="s">
        <v>3</v>
      </c>
      <c r="D65" s="67" t="s">
        <v>224</v>
      </c>
      <c r="E65" s="67" t="s">
        <v>69</v>
      </c>
      <c r="G65" s="67" t="s">
        <v>3</v>
      </c>
      <c r="H65" s="67" t="s">
        <v>3</v>
      </c>
    </row>
    <row r="66" spans="1:8" x14ac:dyDescent="0.3">
      <c r="A66" s="67" t="s">
        <v>225</v>
      </c>
      <c r="B66" s="67" t="s">
        <v>2</v>
      </c>
      <c r="C66" s="67" t="s">
        <v>3</v>
      </c>
      <c r="D66" s="67" t="s">
        <v>12</v>
      </c>
      <c r="E66" s="67" t="s">
        <v>226</v>
      </c>
      <c r="G66" s="67" t="s">
        <v>3</v>
      </c>
      <c r="H66" s="67" t="s">
        <v>3</v>
      </c>
    </row>
    <row r="67" spans="1:8" x14ac:dyDescent="0.3">
      <c r="A67" s="67" t="s">
        <v>227</v>
      </c>
      <c r="B67" s="67" t="s">
        <v>2</v>
      </c>
      <c r="C67" s="67" t="s">
        <v>3</v>
      </c>
      <c r="D67" s="67" t="s">
        <v>228</v>
      </c>
      <c r="E67" s="67" t="s">
        <v>5</v>
      </c>
      <c r="G67" s="67" t="s">
        <v>3</v>
      </c>
      <c r="H67" s="67" t="s">
        <v>3</v>
      </c>
    </row>
    <row r="68" spans="1:8" x14ac:dyDescent="0.3">
      <c r="A68" s="67" t="s">
        <v>229</v>
      </c>
      <c r="B68" s="67" t="s">
        <v>2</v>
      </c>
      <c r="C68" s="67" t="s">
        <v>3</v>
      </c>
      <c r="D68" s="67" t="s">
        <v>230</v>
      </c>
      <c r="E68" s="67" t="s">
        <v>5</v>
      </c>
      <c r="G68" s="67" t="s">
        <v>3</v>
      </c>
      <c r="H68" s="67" t="s">
        <v>3</v>
      </c>
    </row>
    <row r="69" spans="1:8" x14ac:dyDescent="0.3">
      <c r="A69" s="67" t="s">
        <v>231</v>
      </c>
      <c r="B69" s="67" t="s">
        <v>2</v>
      </c>
      <c r="C69" s="67" t="s">
        <v>3</v>
      </c>
      <c r="D69" s="67" t="s">
        <v>232</v>
      </c>
      <c r="E69" s="67" t="s">
        <v>13</v>
      </c>
      <c r="F69" s="67" t="s">
        <v>233</v>
      </c>
      <c r="G69" s="67" t="s">
        <v>13</v>
      </c>
      <c r="H69" s="67" t="s">
        <v>66</v>
      </c>
    </row>
    <row r="70" spans="1:8" x14ac:dyDescent="0.3">
      <c r="A70" s="67" t="s">
        <v>234</v>
      </c>
      <c r="B70" s="67" t="s">
        <v>2</v>
      </c>
      <c r="C70" s="67" t="s">
        <v>3</v>
      </c>
      <c r="D70" s="67" t="s">
        <v>235</v>
      </c>
      <c r="E70" s="67" t="s">
        <v>32</v>
      </c>
      <c r="F70" s="67" t="s">
        <v>4215</v>
      </c>
      <c r="G70" s="67" t="s">
        <v>34</v>
      </c>
      <c r="H70" s="67" t="s">
        <v>3</v>
      </c>
    </row>
    <row r="71" spans="1:8" x14ac:dyDescent="0.3">
      <c r="A71" s="67" t="s">
        <v>237</v>
      </c>
      <c r="B71" s="67" t="s">
        <v>2</v>
      </c>
      <c r="C71" s="67" t="s">
        <v>238</v>
      </c>
      <c r="D71" s="67" t="s">
        <v>239</v>
      </c>
      <c r="E71" s="67" t="s">
        <v>53</v>
      </c>
      <c r="F71" s="67" t="s">
        <v>240</v>
      </c>
      <c r="G71" s="67" t="s">
        <v>241</v>
      </c>
      <c r="H71" s="67" t="s">
        <v>26</v>
      </c>
    </row>
    <row r="72" spans="1:8" x14ac:dyDescent="0.3">
      <c r="A72" s="67" t="s">
        <v>242</v>
      </c>
      <c r="B72" s="67" t="s">
        <v>2</v>
      </c>
      <c r="C72" s="67" t="s">
        <v>3</v>
      </c>
      <c r="D72" s="67" t="s">
        <v>12</v>
      </c>
      <c r="E72" s="67" t="s">
        <v>17</v>
      </c>
      <c r="G72" s="67" t="s">
        <v>3</v>
      </c>
      <c r="H72" s="67" t="s">
        <v>3</v>
      </c>
    </row>
    <row r="73" spans="1:8" x14ac:dyDescent="0.3">
      <c r="A73" s="67" t="s">
        <v>243</v>
      </c>
      <c r="B73" s="67" t="s">
        <v>2</v>
      </c>
      <c r="C73" s="67" t="s">
        <v>244</v>
      </c>
      <c r="D73" s="67" t="s">
        <v>245</v>
      </c>
      <c r="E73" s="67" t="s">
        <v>78</v>
      </c>
      <c r="F73" s="67" t="s">
        <v>246</v>
      </c>
      <c r="G73" s="67" t="s">
        <v>8</v>
      </c>
      <c r="H73" s="67" t="s">
        <v>66</v>
      </c>
    </row>
    <row r="74" spans="1:8" x14ac:dyDescent="0.3">
      <c r="A74" s="67" t="s">
        <v>247</v>
      </c>
      <c r="B74" s="67" t="s">
        <v>2</v>
      </c>
      <c r="C74" s="67" t="s">
        <v>248</v>
      </c>
      <c r="D74" s="67" t="s">
        <v>249</v>
      </c>
      <c r="E74" s="67" t="s">
        <v>250</v>
      </c>
      <c r="F74" s="67" t="s">
        <v>246</v>
      </c>
      <c r="G74" s="67" t="s">
        <v>251</v>
      </c>
      <c r="H74" s="67" t="s">
        <v>10</v>
      </c>
    </row>
    <row r="75" spans="1:8" x14ac:dyDescent="0.3">
      <c r="A75" s="67" t="s">
        <v>252</v>
      </c>
      <c r="B75" s="67" t="s">
        <v>2</v>
      </c>
      <c r="C75" s="67" t="s">
        <v>253</v>
      </c>
      <c r="D75" s="67" t="s">
        <v>254</v>
      </c>
      <c r="E75" s="67" t="s">
        <v>17</v>
      </c>
      <c r="F75" s="67" t="s">
        <v>255</v>
      </c>
      <c r="G75" s="67" t="s">
        <v>215</v>
      </c>
      <c r="H75" s="67" t="s">
        <v>66</v>
      </c>
    </row>
    <row r="76" spans="1:8" x14ac:dyDescent="0.3">
      <c r="A76" s="67" t="s">
        <v>256</v>
      </c>
      <c r="B76" s="67" t="s">
        <v>2</v>
      </c>
      <c r="C76" s="67" t="s">
        <v>257</v>
      </c>
      <c r="D76" s="67" t="s">
        <v>258</v>
      </c>
      <c r="E76" s="67" t="s">
        <v>193</v>
      </c>
      <c r="F76" s="67" t="s">
        <v>259</v>
      </c>
      <c r="G76" s="67" t="s">
        <v>17</v>
      </c>
      <c r="H76" s="67" t="s">
        <v>10</v>
      </c>
    </row>
    <row r="77" spans="1:8" x14ac:dyDescent="0.3">
      <c r="A77" s="67" t="s">
        <v>260</v>
      </c>
      <c r="B77" s="67" t="s">
        <v>2</v>
      </c>
      <c r="C77" s="67" t="s">
        <v>3</v>
      </c>
      <c r="D77" s="67" t="s">
        <v>261</v>
      </c>
      <c r="E77" s="67" t="s">
        <v>32</v>
      </c>
      <c r="G77" s="67" t="s">
        <v>3</v>
      </c>
      <c r="H77" s="67" t="s">
        <v>3</v>
      </c>
    </row>
    <row r="78" spans="1:8" x14ac:dyDescent="0.3">
      <c r="A78" s="67" t="s">
        <v>262</v>
      </c>
      <c r="B78" s="67" t="s">
        <v>2</v>
      </c>
      <c r="C78" s="67" t="s">
        <v>3</v>
      </c>
      <c r="D78" s="67" t="s">
        <v>12</v>
      </c>
      <c r="E78" s="67" t="s">
        <v>17</v>
      </c>
      <c r="G78" s="67" t="s">
        <v>3</v>
      </c>
      <c r="H78" s="67" t="s">
        <v>3</v>
      </c>
    </row>
    <row r="79" spans="1:8" x14ac:dyDescent="0.3">
      <c r="A79" s="67" t="s">
        <v>263</v>
      </c>
      <c r="B79" s="67" t="s">
        <v>2</v>
      </c>
      <c r="C79" s="67" t="s">
        <v>3</v>
      </c>
      <c r="D79" s="67" t="s">
        <v>264</v>
      </c>
      <c r="E79" s="67" t="s">
        <v>136</v>
      </c>
      <c r="G79" s="67" t="s">
        <v>3</v>
      </c>
      <c r="H79" s="67" t="s">
        <v>3</v>
      </c>
    </row>
    <row r="80" spans="1:8" x14ac:dyDescent="0.3">
      <c r="A80" s="67" t="s">
        <v>265</v>
      </c>
      <c r="B80" s="67" t="s">
        <v>2</v>
      </c>
      <c r="C80" s="67" t="s">
        <v>266</v>
      </c>
      <c r="D80" s="67" t="s">
        <v>267</v>
      </c>
      <c r="E80" s="67" t="s">
        <v>17</v>
      </c>
      <c r="F80" s="67" t="s">
        <v>268</v>
      </c>
      <c r="G80" s="67" t="s">
        <v>17</v>
      </c>
      <c r="H80" s="67" t="s">
        <v>26</v>
      </c>
    </row>
    <row r="81" spans="1:8" x14ac:dyDescent="0.3">
      <c r="A81" s="67" t="s">
        <v>269</v>
      </c>
      <c r="B81" s="67" t="s">
        <v>2</v>
      </c>
      <c r="C81" s="67" t="s">
        <v>3</v>
      </c>
      <c r="D81" s="67" t="s">
        <v>270</v>
      </c>
      <c r="E81" s="67" t="s">
        <v>93</v>
      </c>
      <c r="G81" s="67" t="s">
        <v>3</v>
      </c>
      <c r="H81" s="67" t="s">
        <v>3</v>
      </c>
    </row>
    <row r="82" spans="1:8" x14ac:dyDescent="0.3">
      <c r="A82" s="67" t="s">
        <v>271</v>
      </c>
      <c r="B82" s="67" t="s">
        <v>2</v>
      </c>
      <c r="C82" s="67" t="s">
        <v>3</v>
      </c>
      <c r="D82" s="67" t="s">
        <v>12</v>
      </c>
      <c r="E82" s="67" t="s">
        <v>272</v>
      </c>
      <c r="G82" s="67" t="s">
        <v>3</v>
      </c>
      <c r="H82" s="67" t="s">
        <v>3</v>
      </c>
    </row>
    <row r="83" spans="1:8" x14ac:dyDescent="0.3">
      <c r="A83" s="67" t="s">
        <v>271</v>
      </c>
      <c r="B83" s="67" t="s">
        <v>2</v>
      </c>
      <c r="C83" s="67" t="s">
        <v>3</v>
      </c>
      <c r="D83" s="67" t="s">
        <v>12</v>
      </c>
      <c r="E83" s="67" t="s">
        <v>273</v>
      </c>
      <c r="G83" s="67" t="s">
        <v>3</v>
      </c>
      <c r="H83" s="67" t="s">
        <v>3</v>
      </c>
    </row>
    <row r="84" spans="1:8" x14ac:dyDescent="0.3">
      <c r="A84" s="67" t="s">
        <v>274</v>
      </c>
      <c r="B84" s="67" t="s">
        <v>2</v>
      </c>
      <c r="C84" s="67" t="s">
        <v>3</v>
      </c>
      <c r="D84" s="67" t="s">
        <v>275</v>
      </c>
      <c r="E84" s="67" t="s">
        <v>5</v>
      </c>
      <c r="G84" s="67" t="s">
        <v>3</v>
      </c>
      <c r="H84" s="67" t="s">
        <v>3</v>
      </c>
    </row>
    <row r="85" spans="1:8" x14ac:dyDescent="0.3">
      <c r="A85" s="67" t="s">
        <v>276</v>
      </c>
      <c r="B85" s="67" t="s">
        <v>2</v>
      </c>
      <c r="C85" s="67" t="s">
        <v>277</v>
      </c>
      <c r="D85" s="67" t="s">
        <v>278</v>
      </c>
      <c r="E85" s="67" t="s">
        <v>180</v>
      </c>
      <c r="F85" s="67" t="s">
        <v>279</v>
      </c>
      <c r="G85" s="67" t="s">
        <v>220</v>
      </c>
      <c r="H85" s="67" t="s">
        <v>10</v>
      </c>
    </row>
    <row r="86" spans="1:8" x14ac:dyDescent="0.3">
      <c r="A86" s="67" t="s">
        <v>280</v>
      </c>
      <c r="B86" s="67" t="s">
        <v>2</v>
      </c>
      <c r="C86" s="67" t="s">
        <v>3</v>
      </c>
      <c r="D86" s="67" t="s">
        <v>12</v>
      </c>
      <c r="E86" s="67" t="s">
        <v>17</v>
      </c>
      <c r="G86" s="67" t="s">
        <v>3</v>
      </c>
      <c r="H86" s="67" t="s">
        <v>3</v>
      </c>
    </row>
    <row r="87" spans="1:8" x14ac:dyDescent="0.3">
      <c r="A87" s="67" t="s">
        <v>281</v>
      </c>
      <c r="B87" s="67" t="s">
        <v>2</v>
      </c>
      <c r="C87" s="67" t="s">
        <v>3</v>
      </c>
      <c r="D87" s="67" t="s">
        <v>282</v>
      </c>
      <c r="E87" s="67" t="s">
        <v>5</v>
      </c>
      <c r="F87" s="67" t="s">
        <v>283</v>
      </c>
      <c r="G87" s="67" t="s">
        <v>5</v>
      </c>
      <c r="H87" s="67" t="s">
        <v>10</v>
      </c>
    </row>
    <row r="88" spans="1:8" x14ac:dyDescent="0.3">
      <c r="A88" s="67" t="s">
        <v>284</v>
      </c>
      <c r="B88" s="67" t="s">
        <v>2</v>
      </c>
      <c r="C88" s="67" t="s">
        <v>285</v>
      </c>
      <c r="D88" s="67" t="s">
        <v>286</v>
      </c>
      <c r="E88" s="67" t="s">
        <v>184</v>
      </c>
      <c r="F88" s="67" t="s">
        <v>287</v>
      </c>
      <c r="G88" s="67" t="s">
        <v>184</v>
      </c>
      <c r="H88" s="67" t="s">
        <v>66</v>
      </c>
    </row>
    <row r="89" spans="1:8" x14ac:dyDescent="0.3">
      <c r="A89" s="67" t="s">
        <v>288</v>
      </c>
      <c r="B89" s="67" t="s">
        <v>2</v>
      </c>
      <c r="C89" s="67" t="s">
        <v>3</v>
      </c>
      <c r="D89" s="67" t="s">
        <v>4216</v>
      </c>
      <c r="E89" s="67" t="s">
        <v>250</v>
      </c>
      <c r="F89" s="67" t="s">
        <v>290</v>
      </c>
      <c r="G89" s="67" t="s">
        <v>34</v>
      </c>
      <c r="H89" s="67" t="s">
        <v>3</v>
      </c>
    </row>
    <row r="90" spans="1:8" x14ac:dyDescent="0.3">
      <c r="A90" s="67" t="s">
        <v>291</v>
      </c>
      <c r="B90" s="67" t="s">
        <v>2</v>
      </c>
      <c r="C90" s="67" t="s">
        <v>3</v>
      </c>
      <c r="D90" s="67" t="s">
        <v>12</v>
      </c>
      <c r="E90" s="67" t="s">
        <v>17</v>
      </c>
      <c r="G90" s="67" t="s">
        <v>3</v>
      </c>
      <c r="H90" s="67" t="s">
        <v>3</v>
      </c>
    </row>
    <row r="91" spans="1:8" x14ac:dyDescent="0.3">
      <c r="A91" s="67" t="s">
        <v>292</v>
      </c>
      <c r="B91" s="67" t="s">
        <v>2</v>
      </c>
      <c r="C91" s="67" t="s">
        <v>3</v>
      </c>
      <c r="D91" s="67" t="s">
        <v>12</v>
      </c>
      <c r="E91" s="67" t="s">
        <v>17</v>
      </c>
      <c r="G91" s="67" t="s">
        <v>3</v>
      </c>
      <c r="H91" s="67" t="s">
        <v>3</v>
      </c>
    </row>
    <row r="92" spans="1:8" x14ac:dyDescent="0.3">
      <c r="A92" s="67" t="s">
        <v>293</v>
      </c>
      <c r="B92" s="67" t="s">
        <v>2</v>
      </c>
      <c r="C92" s="67" t="s">
        <v>3</v>
      </c>
      <c r="D92" s="67" t="s">
        <v>12</v>
      </c>
      <c r="E92" s="67" t="s">
        <v>17</v>
      </c>
      <c r="G92" s="67" t="s">
        <v>3</v>
      </c>
      <c r="H92" s="67" t="s">
        <v>3</v>
      </c>
    </row>
    <row r="93" spans="1:8" x14ac:dyDescent="0.3">
      <c r="A93" s="67" t="s">
        <v>294</v>
      </c>
      <c r="B93" s="67" t="s">
        <v>2</v>
      </c>
      <c r="C93" s="67" t="s">
        <v>3</v>
      </c>
      <c r="D93" s="67" t="s">
        <v>295</v>
      </c>
      <c r="E93" s="67" t="s">
        <v>5</v>
      </c>
      <c r="F93" s="67" t="s">
        <v>296</v>
      </c>
      <c r="G93" s="67" t="s">
        <v>5</v>
      </c>
      <c r="H93" s="67" t="s">
        <v>10</v>
      </c>
    </row>
    <row r="94" spans="1:8" x14ac:dyDescent="0.3">
      <c r="A94" s="67" t="s">
        <v>297</v>
      </c>
      <c r="B94" s="67" t="s">
        <v>2</v>
      </c>
      <c r="C94" s="67" t="s">
        <v>3</v>
      </c>
      <c r="D94" s="67" t="s">
        <v>12</v>
      </c>
      <c r="E94" s="67" t="s">
        <v>298</v>
      </c>
      <c r="G94" s="67" t="s">
        <v>3</v>
      </c>
      <c r="H94" s="67" t="s">
        <v>3</v>
      </c>
    </row>
    <row r="95" spans="1:8" x14ac:dyDescent="0.3">
      <c r="A95" s="67" t="s">
        <v>299</v>
      </c>
      <c r="B95" s="67" t="s">
        <v>2</v>
      </c>
      <c r="C95" s="67" t="s">
        <v>3</v>
      </c>
      <c r="D95" s="67" t="s">
        <v>12</v>
      </c>
      <c r="E95" s="67" t="s">
        <v>17</v>
      </c>
      <c r="G95" s="67" t="s">
        <v>3</v>
      </c>
      <c r="H95" s="67" t="s">
        <v>3</v>
      </c>
    </row>
    <row r="96" spans="1:8" x14ac:dyDescent="0.3">
      <c r="A96" s="67" t="s">
        <v>300</v>
      </c>
      <c r="B96" s="67" t="s">
        <v>2</v>
      </c>
      <c r="C96" s="67" t="s">
        <v>301</v>
      </c>
      <c r="D96" s="67" t="s">
        <v>302</v>
      </c>
      <c r="E96" s="67" t="s">
        <v>13</v>
      </c>
      <c r="G96" s="67" t="s">
        <v>3</v>
      </c>
      <c r="H96" s="67" t="s">
        <v>3</v>
      </c>
    </row>
    <row r="97" spans="1:8" x14ac:dyDescent="0.3">
      <c r="A97" s="67" t="s">
        <v>303</v>
      </c>
      <c r="B97" s="67" t="s">
        <v>2</v>
      </c>
      <c r="C97" s="67" t="s">
        <v>3</v>
      </c>
      <c r="D97" s="67" t="s">
        <v>304</v>
      </c>
      <c r="E97" s="67" t="s">
        <v>178</v>
      </c>
      <c r="G97" s="67" t="s">
        <v>3</v>
      </c>
      <c r="H97" s="67" t="s">
        <v>3</v>
      </c>
    </row>
    <row r="98" spans="1:8" x14ac:dyDescent="0.3">
      <c r="A98" s="67" t="s">
        <v>305</v>
      </c>
      <c r="B98" s="67" t="s">
        <v>2</v>
      </c>
      <c r="C98" s="67" t="s">
        <v>3</v>
      </c>
      <c r="D98" s="67" t="s">
        <v>306</v>
      </c>
      <c r="E98" s="67" t="s">
        <v>13</v>
      </c>
      <c r="F98" s="67" t="s">
        <v>307</v>
      </c>
      <c r="G98" s="67" t="s">
        <v>13</v>
      </c>
      <c r="H98" s="67" t="s">
        <v>3</v>
      </c>
    </row>
    <row r="99" spans="1:8" x14ac:dyDescent="0.3">
      <c r="A99" s="67" t="s">
        <v>308</v>
      </c>
      <c r="B99" s="67" t="s">
        <v>2</v>
      </c>
      <c r="C99" s="67" t="s">
        <v>3</v>
      </c>
      <c r="D99" s="67" t="s">
        <v>12</v>
      </c>
      <c r="E99" s="67" t="s">
        <v>5</v>
      </c>
      <c r="G99" s="67" t="s">
        <v>3</v>
      </c>
      <c r="H99" s="67" t="s">
        <v>3</v>
      </c>
    </row>
    <row r="100" spans="1:8" x14ac:dyDescent="0.3">
      <c r="A100" s="67" t="s">
        <v>309</v>
      </c>
      <c r="B100" s="67" t="s">
        <v>2</v>
      </c>
      <c r="C100" s="67" t="s">
        <v>3</v>
      </c>
      <c r="D100" s="67" t="s">
        <v>310</v>
      </c>
      <c r="E100" s="67" t="s">
        <v>311</v>
      </c>
      <c r="F100" s="67" t="s">
        <v>312</v>
      </c>
      <c r="G100" s="67" t="s">
        <v>61</v>
      </c>
      <c r="H100" s="67" t="s">
        <v>3</v>
      </c>
    </row>
    <row r="101" spans="1:8" x14ac:dyDescent="0.3">
      <c r="A101" s="67" t="s">
        <v>313</v>
      </c>
      <c r="B101" s="67" t="s">
        <v>2</v>
      </c>
      <c r="C101" s="67" t="s">
        <v>3</v>
      </c>
      <c r="D101" s="67" t="s">
        <v>314</v>
      </c>
      <c r="E101" s="67" t="s">
        <v>59</v>
      </c>
      <c r="F101" s="67" t="s">
        <v>315</v>
      </c>
      <c r="G101" s="67" t="s">
        <v>59</v>
      </c>
      <c r="H101" s="67" t="s">
        <v>3</v>
      </c>
    </row>
    <row r="102" spans="1:8" x14ac:dyDescent="0.3">
      <c r="A102" s="67" t="s">
        <v>316</v>
      </c>
      <c r="B102" s="67" t="s">
        <v>2</v>
      </c>
      <c r="C102" s="67" t="s">
        <v>3</v>
      </c>
      <c r="D102" s="67" t="s">
        <v>317</v>
      </c>
      <c r="E102" s="67" t="s">
        <v>73</v>
      </c>
      <c r="F102" s="67" t="s">
        <v>318</v>
      </c>
      <c r="G102" s="67" t="s">
        <v>319</v>
      </c>
      <c r="H102" s="67" t="s">
        <v>3</v>
      </c>
    </row>
    <row r="103" spans="1:8" x14ac:dyDescent="0.3">
      <c r="A103" s="67" t="s">
        <v>320</v>
      </c>
      <c r="B103" s="67" t="s">
        <v>2</v>
      </c>
      <c r="C103" s="67" t="s">
        <v>3</v>
      </c>
      <c r="D103" s="67" t="s">
        <v>321</v>
      </c>
      <c r="E103" s="67" t="s">
        <v>8</v>
      </c>
      <c r="F103" s="67" t="s">
        <v>322</v>
      </c>
      <c r="G103" s="67" t="s">
        <v>193</v>
      </c>
      <c r="H103" s="67" t="s">
        <v>10</v>
      </c>
    </row>
    <row r="104" spans="1:8" x14ac:dyDescent="0.3">
      <c r="A104" s="67" t="s">
        <v>323</v>
      </c>
      <c r="B104" s="67" t="s">
        <v>2</v>
      </c>
      <c r="C104" s="67" t="s">
        <v>3</v>
      </c>
      <c r="D104" s="67" t="s">
        <v>324</v>
      </c>
      <c r="E104" s="67" t="s">
        <v>173</v>
      </c>
      <c r="F104" s="67" t="s">
        <v>325</v>
      </c>
      <c r="G104" s="67" t="s">
        <v>184</v>
      </c>
      <c r="H104" s="67" t="s">
        <v>66</v>
      </c>
    </row>
    <row r="105" spans="1:8" x14ac:dyDescent="0.3">
      <c r="A105" s="67" t="s">
        <v>326</v>
      </c>
      <c r="B105" s="67" t="s">
        <v>2</v>
      </c>
      <c r="C105" s="67" t="s">
        <v>3</v>
      </c>
      <c r="D105" s="67" t="s">
        <v>12</v>
      </c>
      <c r="E105" s="67" t="s">
        <v>17</v>
      </c>
      <c r="G105" s="67" t="s">
        <v>3</v>
      </c>
      <c r="H105" s="67" t="s">
        <v>3</v>
      </c>
    </row>
    <row r="106" spans="1:8" x14ac:dyDescent="0.3">
      <c r="A106" s="67" t="s">
        <v>327</v>
      </c>
      <c r="B106" s="67" t="s">
        <v>2</v>
      </c>
      <c r="C106" s="67" t="s">
        <v>3</v>
      </c>
      <c r="D106" s="67" t="s">
        <v>328</v>
      </c>
      <c r="E106" s="67" t="s">
        <v>329</v>
      </c>
      <c r="F106" s="67" t="s">
        <v>330</v>
      </c>
      <c r="G106" s="67" t="s">
        <v>331</v>
      </c>
      <c r="H106" s="67" t="s">
        <v>3</v>
      </c>
    </row>
    <row r="107" spans="1:8" x14ac:dyDescent="0.3">
      <c r="A107" s="67" t="s">
        <v>332</v>
      </c>
      <c r="B107" s="67" t="s">
        <v>2</v>
      </c>
      <c r="C107" s="67" t="s">
        <v>3</v>
      </c>
      <c r="D107" s="67" t="s">
        <v>12</v>
      </c>
      <c r="E107" s="67" t="s">
        <v>893</v>
      </c>
      <c r="G107" s="67" t="s">
        <v>3</v>
      </c>
      <c r="H107" s="67" t="s">
        <v>3</v>
      </c>
    </row>
    <row r="108" spans="1:8" x14ac:dyDescent="0.3">
      <c r="A108" s="67" t="s">
        <v>333</v>
      </c>
      <c r="B108" s="67" t="s">
        <v>2</v>
      </c>
      <c r="C108" s="67" t="s">
        <v>334</v>
      </c>
      <c r="D108" s="67" t="s">
        <v>335</v>
      </c>
      <c r="E108" s="67" t="s">
        <v>17</v>
      </c>
      <c r="F108" s="67" t="s">
        <v>336</v>
      </c>
      <c r="G108" s="67" t="s">
        <v>17</v>
      </c>
      <c r="H108" s="67" t="s">
        <v>26</v>
      </c>
    </row>
    <row r="109" spans="1:8" x14ac:dyDescent="0.3">
      <c r="A109" s="67" t="s">
        <v>337</v>
      </c>
      <c r="B109" s="67" t="s">
        <v>2</v>
      </c>
      <c r="C109" s="67" t="s">
        <v>338</v>
      </c>
      <c r="D109" s="67" t="s">
        <v>339</v>
      </c>
      <c r="E109" s="67" t="s">
        <v>207</v>
      </c>
      <c r="F109" s="67" t="s">
        <v>340</v>
      </c>
      <c r="G109" s="67" t="s">
        <v>95</v>
      </c>
      <c r="H109" s="67" t="s">
        <v>10</v>
      </c>
    </row>
    <row r="110" spans="1:8" x14ac:dyDescent="0.3">
      <c r="A110" s="67" t="s">
        <v>341</v>
      </c>
      <c r="B110" s="67" t="s">
        <v>2</v>
      </c>
      <c r="C110" s="67" t="s">
        <v>3</v>
      </c>
      <c r="D110" s="67" t="s">
        <v>342</v>
      </c>
      <c r="E110" s="67" t="s">
        <v>343</v>
      </c>
      <c r="G110" s="67" t="s">
        <v>3</v>
      </c>
      <c r="H110" s="67" t="s">
        <v>3</v>
      </c>
    </row>
    <row r="111" spans="1:8" x14ac:dyDescent="0.3">
      <c r="A111" s="67" t="s">
        <v>344</v>
      </c>
      <c r="B111" s="67" t="s">
        <v>2</v>
      </c>
      <c r="C111" s="67" t="s">
        <v>3</v>
      </c>
      <c r="D111" s="67" t="s">
        <v>345</v>
      </c>
      <c r="E111" s="67" t="s">
        <v>346</v>
      </c>
      <c r="F111" s="67" t="s">
        <v>347</v>
      </c>
      <c r="G111" s="67" t="s">
        <v>56</v>
      </c>
      <c r="H111" s="67" t="s">
        <v>10</v>
      </c>
    </row>
    <row r="112" spans="1:8" x14ac:dyDescent="0.3">
      <c r="A112" s="67" t="s">
        <v>348</v>
      </c>
      <c r="B112" s="67" t="s">
        <v>2</v>
      </c>
      <c r="C112" s="67" t="s">
        <v>3</v>
      </c>
      <c r="D112" s="67" t="s">
        <v>349</v>
      </c>
      <c r="E112" s="67" t="s">
        <v>136</v>
      </c>
      <c r="F112" s="67" t="s">
        <v>350</v>
      </c>
      <c r="G112" s="67" t="s">
        <v>241</v>
      </c>
      <c r="H112" s="67" t="s">
        <v>10</v>
      </c>
    </row>
    <row r="113" spans="1:8" x14ac:dyDescent="0.3">
      <c r="A113" s="67" t="s">
        <v>351</v>
      </c>
      <c r="B113" s="67" t="s">
        <v>2</v>
      </c>
      <c r="C113" s="67" t="s">
        <v>3</v>
      </c>
      <c r="D113" s="67" t="s">
        <v>352</v>
      </c>
      <c r="E113" s="67" t="s">
        <v>226</v>
      </c>
      <c r="F113" s="67" t="s">
        <v>353</v>
      </c>
      <c r="G113" s="67" t="s">
        <v>354</v>
      </c>
      <c r="H113" s="67" t="s">
        <v>131</v>
      </c>
    </row>
    <row r="114" spans="1:8" x14ac:dyDescent="0.3">
      <c r="A114" s="67" t="s">
        <v>355</v>
      </c>
      <c r="B114" s="67" t="s">
        <v>2</v>
      </c>
      <c r="C114" s="67" t="s">
        <v>356</v>
      </c>
      <c r="D114" s="67" t="s">
        <v>357</v>
      </c>
      <c r="E114" s="67" t="s">
        <v>17</v>
      </c>
      <c r="F114" s="67" t="s">
        <v>358</v>
      </c>
      <c r="G114" s="67" t="s">
        <v>17</v>
      </c>
      <c r="H114" s="67" t="s">
        <v>66</v>
      </c>
    </row>
    <row r="115" spans="1:8" x14ac:dyDescent="0.3">
      <c r="A115" s="67" t="s">
        <v>359</v>
      </c>
      <c r="B115" s="67" t="s">
        <v>2</v>
      </c>
      <c r="C115" s="67" t="s">
        <v>360</v>
      </c>
      <c r="D115" s="67" t="s">
        <v>361</v>
      </c>
      <c r="E115" s="67" t="s">
        <v>17</v>
      </c>
      <c r="F115" s="67" t="s">
        <v>362</v>
      </c>
      <c r="G115" s="67" t="s">
        <v>17</v>
      </c>
      <c r="H115" s="67" t="s">
        <v>10</v>
      </c>
    </row>
    <row r="116" spans="1:8" x14ac:dyDescent="0.3">
      <c r="A116" s="67" t="s">
        <v>363</v>
      </c>
      <c r="B116" s="67" t="s">
        <v>2</v>
      </c>
      <c r="C116" s="67" t="s">
        <v>3</v>
      </c>
      <c r="D116" s="67" t="s">
        <v>12</v>
      </c>
      <c r="E116" s="67" t="s">
        <v>364</v>
      </c>
      <c r="G116" s="67" t="s">
        <v>3</v>
      </c>
      <c r="H116" s="67" t="s">
        <v>3</v>
      </c>
    </row>
    <row r="117" spans="1:8" x14ac:dyDescent="0.3">
      <c r="A117" s="67" t="s">
        <v>365</v>
      </c>
      <c r="B117" s="67" t="s">
        <v>2</v>
      </c>
      <c r="C117" s="67" t="s">
        <v>366</v>
      </c>
      <c r="D117" s="67" t="s">
        <v>367</v>
      </c>
      <c r="E117" s="67" t="s">
        <v>78</v>
      </c>
      <c r="F117" s="67" t="s">
        <v>368</v>
      </c>
      <c r="G117" s="67" t="s">
        <v>17</v>
      </c>
      <c r="H117" s="67" t="s">
        <v>66</v>
      </c>
    </row>
    <row r="118" spans="1:8" x14ac:dyDescent="0.3">
      <c r="A118" s="67" t="s">
        <v>369</v>
      </c>
      <c r="B118" s="67" t="s">
        <v>2</v>
      </c>
      <c r="C118" s="67" t="s">
        <v>3</v>
      </c>
      <c r="D118" s="67" t="s">
        <v>12</v>
      </c>
      <c r="E118" s="67" t="s">
        <v>370</v>
      </c>
      <c r="G118" s="67" t="s">
        <v>3</v>
      </c>
      <c r="H118" s="67" t="s">
        <v>3</v>
      </c>
    </row>
    <row r="119" spans="1:8" x14ac:dyDescent="0.3">
      <c r="A119" s="67" t="s">
        <v>371</v>
      </c>
      <c r="B119" s="67" t="s">
        <v>2</v>
      </c>
      <c r="C119" s="67" t="s">
        <v>3</v>
      </c>
      <c r="D119" s="67" t="s">
        <v>372</v>
      </c>
      <c r="E119" s="67" t="s">
        <v>29</v>
      </c>
      <c r="G119" s="67" t="s">
        <v>3</v>
      </c>
      <c r="H119" s="67" t="s">
        <v>3</v>
      </c>
    </row>
    <row r="120" spans="1:8" x14ac:dyDescent="0.3">
      <c r="A120" s="67" t="s">
        <v>373</v>
      </c>
      <c r="B120" s="67" t="s">
        <v>2</v>
      </c>
      <c r="C120" s="67" t="s">
        <v>374</v>
      </c>
      <c r="D120" s="67" t="s">
        <v>375</v>
      </c>
      <c r="E120" s="67" t="s">
        <v>121</v>
      </c>
      <c r="F120" s="67" t="s">
        <v>376</v>
      </c>
      <c r="G120" s="67" t="s">
        <v>364</v>
      </c>
      <c r="H120" s="67" t="s">
        <v>10</v>
      </c>
    </row>
    <row r="121" spans="1:8" x14ac:dyDescent="0.3">
      <c r="A121" s="67" t="s">
        <v>377</v>
      </c>
      <c r="B121" s="67" t="s">
        <v>2</v>
      </c>
      <c r="C121" s="67" t="s">
        <v>378</v>
      </c>
      <c r="D121" s="67" t="s">
        <v>379</v>
      </c>
      <c r="E121" s="67" t="s">
        <v>380</v>
      </c>
      <c r="F121" s="67" t="s">
        <v>381</v>
      </c>
      <c r="G121" s="67" t="s">
        <v>370</v>
      </c>
      <c r="H121" s="67" t="s">
        <v>3</v>
      </c>
    </row>
    <row r="122" spans="1:8" x14ac:dyDescent="0.3">
      <c r="A122" s="67" t="s">
        <v>382</v>
      </c>
      <c r="B122" s="67" t="s">
        <v>2</v>
      </c>
      <c r="C122" s="67" t="s">
        <v>3</v>
      </c>
      <c r="D122" s="67" t="s">
        <v>12</v>
      </c>
      <c r="E122" s="67" t="s">
        <v>383</v>
      </c>
      <c r="G122" s="67" t="s">
        <v>3</v>
      </c>
      <c r="H122" s="67" t="s">
        <v>3</v>
      </c>
    </row>
    <row r="123" spans="1:8" x14ac:dyDescent="0.3">
      <c r="A123" s="67" t="s">
        <v>384</v>
      </c>
      <c r="B123" s="67" t="s">
        <v>2</v>
      </c>
      <c r="C123" s="67" t="s">
        <v>3</v>
      </c>
      <c r="D123" s="67" t="s">
        <v>12</v>
      </c>
      <c r="E123" s="67" t="s">
        <v>385</v>
      </c>
      <c r="F123" s="67" t="s">
        <v>386</v>
      </c>
      <c r="G123" s="67" t="s">
        <v>21</v>
      </c>
      <c r="H123" s="67" t="s">
        <v>3</v>
      </c>
    </row>
    <row r="124" spans="1:8" x14ac:dyDescent="0.3">
      <c r="A124" s="67" t="s">
        <v>387</v>
      </c>
      <c r="B124" s="67" t="s">
        <v>2</v>
      </c>
      <c r="C124" s="67" t="s">
        <v>3</v>
      </c>
      <c r="D124" s="67" t="s">
        <v>388</v>
      </c>
      <c r="E124" s="67" t="s">
        <v>82</v>
      </c>
      <c r="F124" s="67" t="s">
        <v>389</v>
      </c>
      <c r="G124" s="67" t="s">
        <v>17</v>
      </c>
      <c r="H124" s="67" t="s">
        <v>66</v>
      </c>
    </row>
    <row r="125" spans="1:8" x14ac:dyDescent="0.3">
      <c r="A125" s="67" t="s">
        <v>390</v>
      </c>
      <c r="B125" s="67" t="s">
        <v>2</v>
      </c>
      <c r="C125" s="67" t="s">
        <v>3</v>
      </c>
      <c r="D125" s="67" t="s">
        <v>391</v>
      </c>
      <c r="E125" s="67" t="s">
        <v>32</v>
      </c>
      <c r="F125" s="67" t="s">
        <v>392</v>
      </c>
      <c r="G125" s="67" t="s">
        <v>197</v>
      </c>
      <c r="H125" s="67" t="s">
        <v>10</v>
      </c>
    </row>
    <row r="126" spans="1:8" x14ac:dyDescent="0.3">
      <c r="A126" s="67" t="s">
        <v>393</v>
      </c>
      <c r="B126" s="67" t="s">
        <v>2</v>
      </c>
      <c r="C126" s="67" t="s">
        <v>3</v>
      </c>
      <c r="D126" s="67" t="s">
        <v>394</v>
      </c>
      <c r="E126" s="67" t="s">
        <v>203</v>
      </c>
      <c r="F126" s="67" t="s">
        <v>395</v>
      </c>
      <c r="G126" s="67" t="s">
        <v>203</v>
      </c>
      <c r="H126" s="67" t="s">
        <v>10</v>
      </c>
    </row>
    <row r="127" spans="1:8" x14ac:dyDescent="0.3">
      <c r="A127" s="67" t="s">
        <v>396</v>
      </c>
      <c r="B127" s="67" t="s">
        <v>2</v>
      </c>
      <c r="C127" s="67" t="s">
        <v>3</v>
      </c>
      <c r="D127" s="67" t="s">
        <v>12</v>
      </c>
      <c r="E127" s="67" t="s">
        <v>397</v>
      </c>
      <c r="F127" s="67" t="s">
        <v>398</v>
      </c>
      <c r="G127" s="67" t="s">
        <v>220</v>
      </c>
      <c r="H127" s="67" t="s">
        <v>3</v>
      </c>
    </row>
    <row r="128" spans="1:8" x14ac:dyDescent="0.3">
      <c r="A128" s="67" t="s">
        <v>399</v>
      </c>
      <c r="B128" s="67" t="s">
        <v>2</v>
      </c>
      <c r="C128" s="67" t="s">
        <v>3</v>
      </c>
      <c r="D128" s="67" t="s">
        <v>400</v>
      </c>
      <c r="E128" s="67" t="s">
        <v>5</v>
      </c>
      <c r="G128" s="67" t="s">
        <v>3</v>
      </c>
      <c r="H128" s="67" t="s">
        <v>3</v>
      </c>
    </row>
    <row r="129" spans="1:8" x14ac:dyDescent="0.3">
      <c r="A129" s="67" t="s">
        <v>401</v>
      </c>
      <c r="B129" s="67" t="s">
        <v>2</v>
      </c>
      <c r="C129" s="67" t="s">
        <v>402</v>
      </c>
      <c r="D129" s="67" t="s">
        <v>403</v>
      </c>
      <c r="E129" s="67" t="s">
        <v>53</v>
      </c>
      <c r="G129" s="67" t="s">
        <v>3</v>
      </c>
      <c r="H129" s="67" t="s">
        <v>3</v>
      </c>
    </row>
    <row r="130" spans="1:8" x14ac:dyDescent="0.3">
      <c r="A130" s="67" t="s">
        <v>404</v>
      </c>
      <c r="B130" s="67" t="s">
        <v>2</v>
      </c>
      <c r="C130" s="67" t="s">
        <v>3</v>
      </c>
      <c r="D130" s="67" t="s">
        <v>405</v>
      </c>
      <c r="E130" s="67" t="s">
        <v>56</v>
      </c>
      <c r="G130" s="67" t="s">
        <v>3</v>
      </c>
      <c r="H130" s="67" t="s">
        <v>3</v>
      </c>
    </row>
    <row r="131" spans="1:8" x14ac:dyDescent="0.3">
      <c r="A131" s="67" t="s">
        <v>406</v>
      </c>
      <c r="B131" s="67" t="s">
        <v>2</v>
      </c>
      <c r="C131" s="67" t="s">
        <v>3</v>
      </c>
      <c r="D131" s="67" t="s">
        <v>12</v>
      </c>
      <c r="E131" s="67" t="s">
        <v>5</v>
      </c>
      <c r="G131" s="67" t="s">
        <v>3</v>
      </c>
      <c r="H131" s="67" t="s">
        <v>3</v>
      </c>
    </row>
    <row r="132" spans="1:8" x14ac:dyDescent="0.3">
      <c r="A132" s="67" t="s">
        <v>407</v>
      </c>
      <c r="B132" s="67" t="s">
        <v>2</v>
      </c>
      <c r="C132" s="67" t="s">
        <v>408</v>
      </c>
      <c r="D132" s="67" t="s">
        <v>409</v>
      </c>
      <c r="E132" s="67" t="s">
        <v>17</v>
      </c>
      <c r="F132" s="67" t="s">
        <v>410</v>
      </c>
      <c r="G132" s="67" t="s">
        <v>17</v>
      </c>
      <c r="H132" s="67" t="s">
        <v>26</v>
      </c>
    </row>
    <row r="133" spans="1:8" x14ac:dyDescent="0.3">
      <c r="A133" s="67" t="s">
        <v>411</v>
      </c>
      <c r="B133" s="67" t="s">
        <v>2</v>
      </c>
      <c r="C133" s="67" t="s">
        <v>3</v>
      </c>
      <c r="D133" s="67" t="s">
        <v>12</v>
      </c>
      <c r="E133" s="67" t="s">
        <v>163</v>
      </c>
      <c r="G133" s="67" t="s">
        <v>3</v>
      </c>
      <c r="H133" s="67" t="s">
        <v>3</v>
      </c>
    </row>
    <row r="134" spans="1:8" x14ac:dyDescent="0.3">
      <c r="A134" s="67" t="s">
        <v>412</v>
      </c>
      <c r="B134" s="67" t="s">
        <v>2</v>
      </c>
      <c r="C134" s="67" t="s">
        <v>3</v>
      </c>
      <c r="D134" s="67" t="s">
        <v>413</v>
      </c>
      <c r="E134" s="67" t="s">
        <v>414</v>
      </c>
      <c r="F134" s="67" t="s">
        <v>415</v>
      </c>
      <c r="G134" s="67" t="s">
        <v>414</v>
      </c>
      <c r="H134" s="67" t="s">
        <v>10</v>
      </c>
    </row>
    <row r="135" spans="1:8" x14ac:dyDescent="0.3">
      <c r="A135" s="67" t="s">
        <v>416</v>
      </c>
      <c r="B135" s="67" t="s">
        <v>2</v>
      </c>
      <c r="C135" s="67" t="s">
        <v>3</v>
      </c>
      <c r="D135" s="67" t="s">
        <v>12</v>
      </c>
      <c r="E135" s="67" t="s">
        <v>5</v>
      </c>
      <c r="G135" s="67" t="s">
        <v>3</v>
      </c>
      <c r="H135" s="67" t="s">
        <v>3</v>
      </c>
    </row>
    <row r="136" spans="1:8" x14ac:dyDescent="0.3">
      <c r="A136" s="67" t="s">
        <v>417</v>
      </c>
      <c r="B136" s="67" t="s">
        <v>2</v>
      </c>
      <c r="C136" s="67" t="s">
        <v>418</v>
      </c>
      <c r="D136" s="67" t="s">
        <v>419</v>
      </c>
      <c r="E136" s="67" t="s">
        <v>17</v>
      </c>
      <c r="F136" s="67" t="s">
        <v>420</v>
      </c>
      <c r="G136" s="67" t="s">
        <v>17</v>
      </c>
      <c r="H136" s="67" t="s">
        <v>26</v>
      </c>
    </row>
    <row r="137" spans="1:8" x14ac:dyDescent="0.3">
      <c r="A137" s="67" t="s">
        <v>421</v>
      </c>
      <c r="B137" s="67" t="s">
        <v>2</v>
      </c>
      <c r="C137" s="67" t="s">
        <v>422</v>
      </c>
      <c r="D137" s="67" t="s">
        <v>423</v>
      </c>
      <c r="E137" s="67" t="s">
        <v>17</v>
      </c>
      <c r="G137" s="67" t="s">
        <v>3</v>
      </c>
      <c r="H137" s="67" t="s">
        <v>3</v>
      </c>
    </row>
    <row r="138" spans="1:8" x14ac:dyDescent="0.3">
      <c r="A138" s="67" t="s">
        <v>424</v>
      </c>
      <c r="B138" s="67" t="s">
        <v>2</v>
      </c>
      <c r="C138" s="67" t="s">
        <v>3</v>
      </c>
      <c r="D138" s="67" t="s">
        <v>425</v>
      </c>
      <c r="E138" s="67" t="s">
        <v>13</v>
      </c>
      <c r="G138" s="67" t="s">
        <v>3</v>
      </c>
      <c r="H138" s="67" t="s">
        <v>3</v>
      </c>
    </row>
    <row r="139" spans="1:8" x14ac:dyDescent="0.3">
      <c r="A139" s="67" t="s">
        <v>426</v>
      </c>
      <c r="B139" s="67" t="s">
        <v>2</v>
      </c>
      <c r="C139" s="67" t="s">
        <v>3</v>
      </c>
      <c r="D139" s="67" t="s">
        <v>270</v>
      </c>
      <c r="E139" s="67" t="s">
        <v>59</v>
      </c>
      <c r="G139" s="67" t="s">
        <v>3</v>
      </c>
      <c r="H139" s="67" t="s">
        <v>3</v>
      </c>
    </row>
    <row r="140" spans="1:8" x14ac:dyDescent="0.3">
      <c r="A140" s="67" t="s">
        <v>427</v>
      </c>
      <c r="B140" s="67" t="s">
        <v>2</v>
      </c>
      <c r="C140" s="67" t="s">
        <v>428</v>
      </c>
      <c r="D140" s="67" t="s">
        <v>429</v>
      </c>
      <c r="E140" s="67" t="s">
        <v>17</v>
      </c>
      <c r="F140" s="67" t="s">
        <v>430</v>
      </c>
      <c r="G140" s="67" t="s">
        <v>17</v>
      </c>
      <c r="H140" s="67" t="s">
        <v>66</v>
      </c>
    </row>
    <row r="141" spans="1:8" x14ac:dyDescent="0.3">
      <c r="A141" s="67" t="s">
        <v>431</v>
      </c>
      <c r="B141" s="67" t="s">
        <v>2</v>
      </c>
      <c r="C141" s="67" t="s">
        <v>3</v>
      </c>
      <c r="D141" s="67" t="s">
        <v>275</v>
      </c>
      <c r="E141" s="67" t="s">
        <v>5</v>
      </c>
      <c r="G141" s="67" t="s">
        <v>3</v>
      </c>
      <c r="H141" s="67" t="s">
        <v>3</v>
      </c>
    </row>
    <row r="142" spans="1:8" x14ac:dyDescent="0.3">
      <c r="A142" s="67" t="s">
        <v>432</v>
      </c>
      <c r="B142" s="67" t="s">
        <v>2</v>
      </c>
      <c r="C142" s="67" t="s">
        <v>433</v>
      </c>
      <c r="D142" s="67" t="s">
        <v>434</v>
      </c>
      <c r="E142" s="67" t="s">
        <v>241</v>
      </c>
      <c r="F142" s="67" t="s">
        <v>389</v>
      </c>
      <c r="G142" s="67" t="s">
        <v>17</v>
      </c>
      <c r="H142" s="67" t="s">
        <v>66</v>
      </c>
    </row>
    <row r="143" spans="1:8" x14ac:dyDescent="0.3">
      <c r="A143" s="67" t="s">
        <v>435</v>
      </c>
      <c r="B143" s="67" t="s">
        <v>2</v>
      </c>
      <c r="C143" s="67" t="s">
        <v>3</v>
      </c>
      <c r="D143" s="67" t="s">
        <v>436</v>
      </c>
      <c r="E143" s="67" t="s">
        <v>56</v>
      </c>
      <c r="G143" s="67" t="s">
        <v>3</v>
      </c>
      <c r="H143" s="67" t="s">
        <v>3</v>
      </c>
    </row>
    <row r="144" spans="1:8" x14ac:dyDescent="0.3">
      <c r="A144" s="67" t="s">
        <v>437</v>
      </c>
      <c r="B144" s="67" t="s">
        <v>2</v>
      </c>
      <c r="C144" s="67" t="s">
        <v>3</v>
      </c>
      <c r="D144" s="67" t="s">
        <v>12</v>
      </c>
      <c r="E144" s="67" t="s">
        <v>438</v>
      </c>
      <c r="G144" s="67" t="s">
        <v>3</v>
      </c>
      <c r="H144" s="67" t="s">
        <v>3</v>
      </c>
    </row>
    <row r="145" spans="1:8" x14ac:dyDescent="0.3">
      <c r="A145" s="67" t="s">
        <v>439</v>
      </c>
      <c r="B145" s="67" t="s">
        <v>2</v>
      </c>
      <c r="C145" s="67" t="s">
        <v>3</v>
      </c>
      <c r="D145" s="67" t="s">
        <v>440</v>
      </c>
      <c r="E145" s="67" t="s">
        <v>82</v>
      </c>
      <c r="F145" s="67" t="s">
        <v>441</v>
      </c>
      <c r="G145" s="67" t="s">
        <v>82</v>
      </c>
      <c r="H145" s="67" t="s">
        <v>10</v>
      </c>
    </row>
    <row r="146" spans="1:8" x14ac:dyDescent="0.3">
      <c r="A146" s="67" t="s">
        <v>442</v>
      </c>
      <c r="B146" s="67" t="s">
        <v>2</v>
      </c>
      <c r="C146" s="67" t="s">
        <v>443</v>
      </c>
      <c r="D146" s="67" t="s">
        <v>444</v>
      </c>
      <c r="E146" s="67" t="s">
        <v>17</v>
      </c>
      <c r="G146" s="67" t="s">
        <v>3</v>
      </c>
      <c r="H146" s="67" t="s">
        <v>3</v>
      </c>
    </row>
    <row r="147" spans="1:8" x14ac:dyDescent="0.3">
      <c r="A147" s="67" t="s">
        <v>445</v>
      </c>
      <c r="B147" s="67" t="s">
        <v>2</v>
      </c>
      <c r="C147" s="67" t="s">
        <v>446</v>
      </c>
      <c r="D147" s="67" t="s">
        <v>447</v>
      </c>
      <c r="E147" s="67" t="s">
        <v>184</v>
      </c>
      <c r="F147" s="67" t="s">
        <v>448</v>
      </c>
      <c r="G147" s="67" t="s">
        <v>17</v>
      </c>
      <c r="H147" s="67" t="s">
        <v>26</v>
      </c>
    </row>
    <row r="148" spans="1:8" x14ac:dyDescent="0.3">
      <c r="A148" s="67" t="s">
        <v>449</v>
      </c>
      <c r="B148" s="67" t="s">
        <v>2</v>
      </c>
      <c r="C148" s="67" t="s">
        <v>450</v>
      </c>
      <c r="D148" s="67" t="s">
        <v>451</v>
      </c>
      <c r="E148" s="67" t="s">
        <v>78</v>
      </c>
      <c r="F148" s="67" t="s">
        <v>452</v>
      </c>
      <c r="G148" s="67" t="s">
        <v>453</v>
      </c>
      <c r="H148" s="67" t="s">
        <v>66</v>
      </c>
    </row>
    <row r="149" spans="1:8" x14ac:dyDescent="0.3">
      <c r="A149" s="67" t="s">
        <v>454</v>
      </c>
      <c r="B149" s="67" t="s">
        <v>2</v>
      </c>
      <c r="C149" s="67" t="s">
        <v>455</v>
      </c>
      <c r="D149" s="67" t="s">
        <v>456</v>
      </c>
      <c r="E149" s="67" t="s">
        <v>17</v>
      </c>
      <c r="F149" s="67" t="s">
        <v>457</v>
      </c>
      <c r="G149" s="67" t="s">
        <v>17</v>
      </c>
      <c r="H149" s="67" t="s">
        <v>26</v>
      </c>
    </row>
    <row r="150" spans="1:8" x14ac:dyDescent="0.3">
      <c r="A150" s="67" t="s">
        <v>458</v>
      </c>
      <c r="B150" s="67" t="s">
        <v>2</v>
      </c>
      <c r="C150" s="67" t="s">
        <v>459</v>
      </c>
      <c r="D150" s="67" t="s">
        <v>460</v>
      </c>
      <c r="E150" s="67" t="s">
        <v>17</v>
      </c>
      <c r="G150" s="67" t="s">
        <v>3</v>
      </c>
      <c r="H150" s="67" t="s">
        <v>3</v>
      </c>
    </row>
    <row r="151" spans="1:8" x14ac:dyDescent="0.3">
      <c r="A151" s="67" t="s">
        <v>461</v>
      </c>
      <c r="B151" s="67" t="s">
        <v>2</v>
      </c>
      <c r="C151" s="67" t="s">
        <v>462</v>
      </c>
      <c r="D151" s="67" t="s">
        <v>463</v>
      </c>
      <c r="E151" s="67" t="s">
        <v>370</v>
      </c>
      <c r="G151" s="67" t="s">
        <v>3</v>
      </c>
      <c r="H151" s="67" t="s">
        <v>3</v>
      </c>
    </row>
    <row r="152" spans="1:8" x14ac:dyDescent="0.3">
      <c r="A152" s="67" t="s">
        <v>464</v>
      </c>
      <c r="B152" s="67" t="s">
        <v>2</v>
      </c>
      <c r="C152" s="67" t="s">
        <v>465</v>
      </c>
      <c r="D152" s="67" t="s">
        <v>466</v>
      </c>
      <c r="E152" s="67" t="s">
        <v>17</v>
      </c>
      <c r="G152" s="67" t="s">
        <v>3</v>
      </c>
      <c r="H152" s="67" t="s">
        <v>3</v>
      </c>
    </row>
    <row r="153" spans="1:8" x14ac:dyDescent="0.3">
      <c r="A153" s="67" t="s">
        <v>467</v>
      </c>
      <c r="B153" s="67" t="s">
        <v>2</v>
      </c>
      <c r="C153" s="67" t="s">
        <v>468</v>
      </c>
      <c r="D153" s="67" t="s">
        <v>469</v>
      </c>
      <c r="E153" s="67" t="s">
        <v>470</v>
      </c>
      <c r="F153" s="67" t="s">
        <v>471</v>
      </c>
      <c r="G153" s="67" t="s">
        <v>17</v>
      </c>
      <c r="H153" s="67" t="s">
        <v>10</v>
      </c>
    </row>
    <row r="154" spans="1:8" x14ac:dyDescent="0.3">
      <c r="A154" s="67" t="s">
        <v>472</v>
      </c>
      <c r="B154" s="67" t="s">
        <v>2</v>
      </c>
      <c r="C154" s="67" t="s">
        <v>3</v>
      </c>
      <c r="D154" s="67" t="s">
        <v>12</v>
      </c>
      <c r="E154" s="67" t="s">
        <v>5</v>
      </c>
      <c r="G154" s="67" t="s">
        <v>3</v>
      </c>
      <c r="H154" s="67" t="s">
        <v>3</v>
      </c>
    </row>
    <row r="155" spans="1:8" x14ac:dyDescent="0.3">
      <c r="A155" s="67" t="s">
        <v>473</v>
      </c>
      <c r="B155" s="67" t="s">
        <v>2</v>
      </c>
      <c r="C155" s="67" t="s">
        <v>474</v>
      </c>
      <c r="D155" s="67" t="s">
        <v>475</v>
      </c>
      <c r="E155" s="67" t="s">
        <v>17</v>
      </c>
      <c r="G155" s="67" t="s">
        <v>3</v>
      </c>
      <c r="H155" s="67" t="s">
        <v>3</v>
      </c>
    </row>
    <row r="156" spans="1:8" x14ac:dyDescent="0.3">
      <c r="A156" s="67" t="s">
        <v>476</v>
      </c>
      <c r="B156" s="67" t="s">
        <v>2</v>
      </c>
      <c r="C156" s="67" t="s">
        <v>3</v>
      </c>
      <c r="D156" s="67" t="s">
        <v>477</v>
      </c>
      <c r="E156" s="67" t="s">
        <v>56</v>
      </c>
      <c r="G156" s="67" t="s">
        <v>3</v>
      </c>
      <c r="H156" s="67" t="s">
        <v>3</v>
      </c>
    </row>
    <row r="157" spans="1:8" x14ac:dyDescent="0.3">
      <c r="A157" s="67" t="s">
        <v>478</v>
      </c>
      <c r="B157" s="67" t="s">
        <v>2</v>
      </c>
      <c r="C157" s="67" t="s">
        <v>3</v>
      </c>
      <c r="D157" s="67" t="s">
        <v>479</v>
      </c>
      <c r="E157" s="67" t="s">
        <v>34</v>
      </c>
      <c r="G157" s="67" t="s">
        <v>3</v>
      </c>
      <c r="H157" s="67" t="s">
        <v>3</v>
      </c>
    </row>
    <row r="158" spans="1:8" x14ac:dyDescent="0.3">
      <c r="A158" s="67" t="s">
        <v>480</v>
      </c>
      <c r="B158" s="67" t="s">
        <v>2</v>
      </c>
      <c r="C158" s="67" t="s">
        <v>3</v>
      </c>
      <c r="D158" s="67" t="s">
        <v>481</v>
      </c>
      <c r="E158" s="67" t="s">
        <v>482</v>
      </c>
      <c r="F158" s="67" t="s">
        <v>483</v>
      </c>
      <c r="G158" s="67" t="s">
        <v>95</v>
      </c>
      <c r="H158" s="67" t="s">
        <v>3</v>
      </c>
    </row>
    <row r="159" spans="1:8" x14ac:dyDescent="0.3">
      <c r="A159" s="67" t="s">
        <v>484</v>
      </c>
      <c r="B159" s="67" t="s">
        <v>2</v>
      </c>
      <c r="C159" s="67" t="s">
        <v>3</v>
      </c>
      <c r="D159" s="67" t="s">
        <v>485</v>
      </c>
      <c r="E159" s="67" t="s">
        <v>5</v>
      </c>
      <c r="G159" s="67" t="s">
        <v>3</v>
      </c>
      <c r="H159" s="67" t="s">
        <v>3</v>
      </c>
    </row>
    <row r="160" spans="1:8" x14ac:dyDescent="0.3">
      <c r="A160" s="67" t="s">
        <v>486</v>
      </c>
      <c r="B160" s="67" t="s">
        <v>2</v>
      </c>
      <c r="C160" s="67" t="s">
        <v>3</v>
      </c>
      <c r="D160" s="67" t="s">
        <v>12</v>
      </c>
      <c r="E160" s="67" t="s">
        <v>100</v>
      </c>
      <c r="G160" s="67" t="s">
        <v>3</v>
      </c>
      <c r="H160" s="67" t="s">
        <v>3</v>
      </c>
    </row>
    <row r="161" spans="1:8" x14ac:dyDescent="0.3">
      <c r="A161" s="67" t="s">
        <v>487</v>
      </c>
      <c r="B161" s="67" t="s">
        <v>2</v>
      </c>
      <c r="C161" s="67" t="s">
        <v>488</v>
      </c>
      <c r="D161" s="67" t="s">
        <v>489</v>
      </c>
      <c r="E161" s="67" t="s">
        <v>84</v>
      </c>
      <c r="F161" s="67" t="s">
        <v>490</v>
      </c>
      <c r="G161" s="67" t="s">
        <v>17</v>
      </c>
      <c r="H161" s="67" t="s">
        <v>26</v>
      </c>
    </row>
    <row r="162" spans="1:8" x14ac:dyDescent="0.3">
      <c r="A162" s="67" t="s">
        <v>491</v>
      </c>
      <c r="B162" s="67" t="s">
        <v>2</v>
      </c>
      <c r="C162" s="67" t="s">
        <v>3</v>
      </c>
      <c r="D162" s="67" t="s">
        <v>492</v>
      </c>
      <c r="E162" s="67" t="s">
        <v>453</v>
      </c>
      <c r="G162" s="67" t="s">
        <v>3</v>
      </c>
      <c r="H162" s="67" t="s">
        <v>3</v>
      </c>
    </row>
    <row r="163" spans="1:8" x14ac:dyDescent="0.3">
      <c r="A163" s="67" t="s">
        <v>493</v>
      </c>
      <c r="B163" s="67" t="s">
        <v>2</v>
      </c>
      <c r="C163" s="67" t="s">
        <v>494</v>
      </c>
      <c r="D163" s="67" t="s">
        <v>495</v>
      </c>
      <c r="E163" s="67" t="s">
        <v>250</v>
      </c>
      <c r="F163" s="67" t="s">
        <v>496</v>
      </c>
      <c r="G163" s="67" t="s">
        <v>250</v>
      </c>
      <c r="H163" s="67" t="s">
        <v>66</v>
      </c>
    </row>
    <row r="164" spans="1:8" x14ac:dyDescent="0.3">
      <c r="A164" s="67" t="s">
        <v>497</v>
      </c>
      <c r="B164" s="67" t="s">
        <v>2</v>
      </c>
      <c r="C164" s="67" t="s">
        <v>498</v>
      </c>
      <c r="D164" s="67" t="s">
        <v>499</v>
      </c>
      <c r="E164" s="67" t="s">
        <v>17</v>
      </c>
      <c r="G164" s="67" t="s">
        <v>3</v>
      </c>
      <c r="H164" s="67" t="s">
        <v>3</v>
      </c>
    </row>
    <row r="165" spans="1:8" x14ac:dyDescent="0.3">
      <c r="A165" s="67" t="s">
        <v>500</v>
      </c>
      <c r="B165" s="67" t="s">
        <v>2</v>
      </c>
      <c r="C165" s="67" t="s">
        <v>501</v>
      </c>
      <c r="D165" s="67" t="s">
        <v>502</v>
      </c>
      <c r="E165" s="67" t="s">
        <v>17</v>
      </c>
      <c r="F165" s="67" t="s">
        <v>259</v>
      </c>
      <c r="G165" s="67" t="s">
        <v>17</v>
      </c>
      <c r="H165" s="67" t="s">
        <v>26</v>
      </c>
    </row>
    <row r="166" spans="1:8" x14ac:dyDescent="0.3">
      <c r="A166" s="67" t="s">
        <v>503</v>
      </c>
      <c r="B166" s="67" t="s">
        <v>2</v>
      </c>
      <c r="C166" s="67" t="s">
        <v>504</v>
      </c>
      <c r="D166" s="67" t="s">
        <v>505</v>
      </c>
      <c r="E166" s="67" t="s">
        <v>17</v>
      </c>
      <c r="F166" s="67" t="s">
        <v>506</v>
      </c>
      <c r="G166" s="67" t="s">
        <v>17</v>
      </c>
      <c r="H166" s="67" t="s">
        <v>26</v>
      </c>
    </row>
    <row r="167" spans="1:8" x14ac:dyDescent="0.3">
      <c r="A167" s="67" t="s">
        <v>507</v>
      </c>
      <c r="B167" s="67" t="s">
        <v>2</v>
      </c>
      <c r="C167" s="67" t="s">
        <v>3</v>
      </c>
      <c r="D167" s="67" t="s">
        <v>12</v>
      </c>
      <c r="E167" s="67" t="s">
        <v>17</v>
      </c>
      <c r="G167" s="67" t="s">
        <v>3</v>
      </c>
      <c r="H167" s="67" t="s">
        <v>3</v>
      </c>
    </row>
    <row r="168" spans="1:8" x14ac:dyDescent="0.3">
      <c r="A168" s="67" t="s">
        <v>508</v>
      </c>
      <c r="B168" s="67" t="s">
        <v>2</v>
      </c>
      <c r="C168" s="67" t="s">
        <v>3</v>
      </c>
      <c r="D168" s="67" t="s">
        <v>172</v>
      </c>
      <c r="E168" s="67" t="s">
        <v>165</v>
      </c>
      <c r="F168" s="67" t="s">
        <v>509</v>
      </c>
      <c r="G168" s="67" t="s">
        <v>21</v>
      </c>
      <c r="H168" s="67" t="s">
        <v>66</v>
      </c>
    </row>
    <row r="169" spans="1:8" x14ac:dyDescent="0.3">
      <c r="A169" s="67" t="s">
        <v>510</v>
      </c>
      <c r="B169" s="67" t="s">
        <v>2</v>
      </c>
      <c r="C169" s="67" t="s">
        <v>3</v>
      </c>
      <c r="D169" s="67" t="s">
        <v>511</v>
      </c>
      <c r="E169" s="67" t="s">
        <v>414</v>
      </c>
      <c r="G169" s="67" t="s">
        <v>3</v>
      </c>
      <c r="H169" s="67" t="s">
        <v>3</v>
      </c>
    </row>
    <row r="170" spans="1:8" x14ac:dyDescent="0.3">
      <c r="A170" s="67" t="s">
        <v>512</v>
      </c>
      <c r="B170" s="67" t="s">
        <v>2</v>
      </c>
      <c r="C170" s="67" t="s">
        <v>513</v>
      </c>
      <c r="D170" s="67" t="s">
        <v>514</v>
      </c>
      <c r="E170" s="67" t="s">
        <v>17</v>
      </c>
      <c r="F170" s="67" t="s">
        <v>515</v>
      </c>
      <c r="G170" s="67" t="s">
        <v>17</v>
      </c>
      <c r="H170" s="67" t="s">
        <v>66</v>
      </c>
    </row>
    <row r="171" spans="1:8" x14ac:dyDescent="0.3">
      <c r="A171" s="67" t="s">
        <v>516</v>
      </c>
      <c r="B171" s="67" t="s">
        <v>2</v>
      </c>
      <c r="C171" s="67" t="s">
        <v>517</v>
      </c>
      <c r="D171" s="67" t="s">
        <v>518</v>
      </c>
      <c r="E171" s="67" t="s">
        <v>17</v>
      </c>
      <c r="F171" s="67" t="s">
        <v>519</v>
      </c>
      <c r="G171" s="67" t="s">
        <v>17</v>
      </c>
      <c r="H171" s="67" t="s">
        <v>26</v>
      </c>
    </row>
    <row r="172" spans="1:8" x14ac:dyDescent="0.3">
      <c r="A172" s="67" t="s">
        <v>520</v>
      </c>
      <c r="B172" s="67" t="s">
        <v>2</v>
      </c>
      <c r="C172" s="67" t="s">
        <v>3</v>
      </c>
      <c r="D172" s="67" t="s">
        <v>521</v>
      </c>
      <c r="E172" s="67" t="s">
        <v>226</v>
      </c>
      <c r="G172" s="67" t="s">
        <v>3</v>
      </c>
      <c r="H172" s="67" t="s">
        <v>3</v>
      </c>
    </row>
    <row r="173" spans="1:8" x14ac:dyDescent="0.3">
      <c r="A173" s="67" t="s">
        <v>522</v>
      </c>
      <c r="B173" s="67" t="s">
        <v>2</v>
      </c>
      <c r="C173" s="67" t="s">
        <v>3</v>
      </c>
      <c r="D173" s="67" t="s">
        <v>523</v>
      </c>
      <c r="E173" s="67" t="s">
        <v>211</v>
      </c>
      <c r="F173" s="67" t="s">
        <v>524</v>
      </c>
      <c r="G173" s="67" t="s">
        <v>13</v>
      </c>
      <c r="H173" s="67" t="s">
        <v>66</v>
      </c>
    </row>
    <row r="174" spans="1:8" x14ac:dyDescent="0.3">
      <c r="A174" s="67" t="s">
        <v>525</v>
      </c>
      <c r="B174" s="67" t="s">
        <v>2</v>
      </c>
      <c r="C174" s="67" t="s">
        <v>3</v>
      </c>
      <c r="D174" s="67" t="s">
        <v>526</v>
      </c>
      <c r="E174" s="67" t="s">
        <v>5</v>
      </c>
      <c r="G174" s="67" t="s">
        <v>3</v>
      </c>
      <c r="H174" s="67" t="s">
        <v>3</v>
      </c>
    </row>
    <row r="175" spans="1:8" x14ac:dyDescent="0.3">
      <c r="A175" s="67" t="s">
        <v>527</v>
      </c>
      <c r="B175" s="67" t="s">
        <v>2</v>
      </c>
      <c r="C175" s="67" t="s">
        <v>3</v>
      </c>
      <c r="D175" s="67" t="s">
        <v>528</v>
      </c>
      <c r="E175" s="67" t="s">
        <v>5</v>
      </c>
      <c r="G175" s="67" t="s">
        <v>3</v>
      </c>
      <c r="H175" s="67" t="s">
        <v>3</v>
      </c>
    </row>
    <row r="176" spans="1:8" x14ac:dyDescent="0.3">
      <c r="A176" s="67" t="s">
        <v>529</v>
      </c>
      <c r="B176" s="67" t="s">
        <v>2</v>
      </c>
      <c r="C176" s="67" t="s">
        <v>530</v>
      </c>
      <c r="D176" s="67" t="s">
        <v>531</v>
      </c>
      <c r="E176" s="67" t="s">
        <v>17</v>
      </c>
      <c r="G176" s="67" t="s">
        <v>3</v>
      </c>
      <c r="H176" s="67" t="s">
        <v>3</v>
      </c>
    </row>
    <row r="177" spans="1:8" x14ac:dyDescent="0.3">
      <c r="A177" s="67" t="s">
        <v>532</v>
      </c>
      <c r="B177" s="67" t="s">
        <v>533</v>
      </c>
      <c r="C177" s="67" t="s">
        <v>534</v>
      </c>
      <c r="D177" s="67" t="s">
        <v>535</v>
      </c>
      <c r="E177" s="67" t="s">
        <v>17</v>
      </c>
      <c r="G177" s="67" t="s">
        <v>3</v>
      </c>
      <c r="H177" s="67" t="s">
        <v>3</v>
      </c>
    </row>
    <row r="178" spans="1:8" x14ac:dyDescent="0.3">
      <c r="A178" s="67" t="s">
        <v>536</v>
      </c>
      <c r="B178" s="67" t="s">
        <v>2</v>
      </c>
      <c r="C178" s="67" t="s">
        <v>537</v>
      </c>
      <c r="D178" s="67" t="s">
        <v>538</v>
      </c>
      <c r="E178" s="67" t="s">
        <v>17</v>
      </c>
      <c r="G178" s="67" t="s">
        <v>3</v>
      </c>
      <c r="H178" s="67" t="s">
        <v>3</v>
      </c>
    </row>
    <row r="179" spans="1:8" x14ac:dyDescent="0.3">
      <c r="A179" s="67" t="s">
        <v>539</v>
      </c>
      <c r="B179" s="67" t="s">
        <v>2</v>
      </c>
      <c r="C179" s="67" t="s">
        <v>540</v>
      </c>
      <c r="D179" s="67" t="s">
        <v>541</v>
      </c>
      <c r="E179" s="67" t="s">
        <v>17</v>
      </c>
      <c r="F179" s="67" t="s">
        <v>542</v>
      </c>
      <c r="G179" s="67" t="s">
        <v>17</v>
      </c>
      <c r="H179" s="67" t="s">
        <v>66</v>
      </c>
    </row>
    <row r="180" spans="1:8" x14ac:dyDescent="0.3">
      <c r="A180" s="67" t="s">
        <v>543</v>
      </c>
      <c r="B180" s="67" t="s">
        <v>2</v>
      </c>
      <c r="C180" s="67" t="s">
        <v>544</v>
      </c>
      <c r="D180" s="67" t="s">
        <v>545</v>
      </c>
      <c r="E180" s="67" t="s">
        <v>84</v>
      </c>
      <c r="G180" s="67" t="s">
        <v>3</v>
      </c>
      <c r="H180" s="67" t="s">
        <v>3</v>
      </c>
    </row>
    <row r="181" spans="1:8" x14ac:dyDescent="0.3">
      <c r="A181" s="67" t="s">
        <v>546</v>
      </c>
      <c r="B181" s="67" t="s">
        <v>2</v>
      </c>
      <c r="C181" s="67" t="s">
        <v>547</v>
      </c>
      <c r="D181" s="67" t="s">
        <v>548</v>
      </c>
      <c r="E181" s="67" t="s">
        <v>17</v>
      </c>
      <c r="G181" s="67" t="s">
        <v>3</v>
      </c>
      <c r="H181" s="67" t="s">
        <v>3</v>
      </c>
    </row>
    <row r="182" spans="1:8" x14ac:dyDescent="0.3">
      <c r="A182" s="67" t="s">
        <v>549</v>
      </c>
      <c r="B182" s="67" t="s">
        <v>2</v>
      </c>
      <c r="C182" s="67" t="s">
        <v>3</v>
      </c>
      <c r="D182" s="67" t="s">
        <v>12</v>
      </c>
      <c r="E182" s="67" t="s">
        <v>550</v>
      </c>
      <c r="G182" s="67" t="s">
        <v>3</v>
      </c>
      <c r="H182" s="67" t="s">
        <v>3</v>
      </c>
    </row>
    <row r="183" spans="1:8" x14ac:dyDescent="0.3">
      <c r="A183" s="67" t="s">
        <v>551</v>
      </c>
      <c r="B183" s="67" t="s">
        <v>2</v>
      </c>
      <c r="C183" s="67" t="s">
        <v>552</v>
      </c>
      <c r="D183" s="67" t="s">
        <v>553</v>
      </c>
      <c r="E183" s="67" t="s">
        <v>84</v>
      </c>
      <c r="G183" s="67" t="s">
        <v>3</v>
      </c>
      <c r="H183" s="67" t="s">
        <v>3</v>
      </c>
    </row>
    <row r="184" spans="1:8" x14ac:dyDescent="0.3">
      <c r="A184" s="67" t="s">
        <v>554</v>
      </c>
      <c r="B184" s="67" t="s">
        <v>2</v>
      </c>
      <c r="C184" s="67" t="s">
        <v>555</v>
      </c>
      <c r="D184" s="67" t="s">
        <v>556</v>
      </c>
      <c r="E184" s="67" t="s">
        <v>17</v>
      </c>
      <c r="F184" s="67" t="s">
        <v>557</v>
      </c>
      <c r="G184" s="67" t="s">
        <v>17</v>
      </c>
      <c r="H184" s="67" t="s">
        <v>26</v>
      </c>
    </row>
    <row r="185" spans="1:8" x14ac:dyDescent="0.3">
      <c r="A185" s="67" t="s">
        <v>558</v>
      </c>
      <c r="B185" s="67" t="s">
        <v>2</v>
      </c>
      <c r="C185" s="67" t="s">
        <v>3</v>
      </c>
      <c r="D185" s="67" t="s">
        <v>559</v>
      </c>
      <c r="E185" s="67" t="s">
        <v>311</v>
      </c>
      <c r="G185" s="67" t="s">
        <v>3</v>
      </c>
      <c r="H185" s="67" t="s">
        <v>3</v>
      </c>
    </row>
    <row r="186" spans="1:8" x14ac:dyDescent="0.3">
      <c r="A186" s="67" t="s">
        <v>560</v>
      </c>
      <c r="B186" s="67" t="s">
        <v>2</v>
      </c>
      <c r="C186" s="67" t="s">
        <v>561</v>
      </c>
      <c r="D186" s="67" t="s">
        <v>562</v>
      </c>
      <c r="E186" s="67" t="s">
        <v>193</v>
      </c>
      <c r="F186" s="67" t="s">
        <v>563</v>
      </c>
      <c r="G186" s="67" t="s">
        <v>17</v>
      </c>
      <c r="H186" s="67" t="s">
        <v>66</v>
      </c>
    </row>
    <row r="187" spans="1:8" x14ac:dyDescent="0.3">
      <c r="A187" s="67" t="s">
        <v>564</v>
      </c>
      <c r="B187" s="67" t="s">
        <v>2</v>
      </c>
      <c r="C187" s="67" t="s">
        <v>3</v>
      </c>
      <c r="D187" s="67" t="s">
        <v>58</v>
      </c>
      <c r="E187" s="67" t="s">
        <v>5</v>
      </c>
      <c r="G187" s="67" t="s">
        <v>3</v>
      </c>
      <c r="H187" s="67" t="s">
        <v>3</v>
      </c>
    </row>
    <row r="188" spans="1:8" x14ac:dyDescent="0.3">
      <c r="A188" s="67" t="s">
        <v>565</v>
      </c>
      <c r="B188" s="67" t="s">
        <v>2</v>
      </c>
      <c r="C188" s="67" t="s">
        <v>3</v>
      </c>
      <c r="D188" s="67" t="s">
        <v>566</v>
      </c>
      <c r="E188" s="67" t="s">
        <v>17</v>
      </c>
      <c r="F188" s="67" t="s">
        <v>567</v>
      </c>
      <c r="G188" s="67" t="s">
        <v>17</v>
      </c>
      <c r="H188" s="67" t="s">
        <v>10</v>
      </c>
    </row>
    <row r="189" spans="1:8" x14ac:dyDescent="0.3">
      <c r="A189" s="67" t="s">
        <v>568</v>
      </c>
      <c r="B189" s="67" t="s">
        <v>2</v>
      </c>
      <c r="C189" s="67" t="s">
        <v>3</v>
      </c>
      <c r="D189" s="67" t="s">
        <v>569</v>
      </c>
      <c r="E189" s="67" t="s">
        <v>311</v>
      </c>
      <c r="F189" s="67" t="s">
        <v>570</v>
      </c>
      <c r="G189" s="67" t="s">
        <v>571</v>
      </c>
      <c r="H189" s="67" t="s">
        <v>131</v>
      </c>
    </row>
    <row r="190" spans="1:8" x14ac:dyDescent="0.3">
      <c r="A190" s="67" t="s">
        <v>572</v>
      </c>
      <c r="B190" s="67" t="s">
        <v>2</v>
      </c>
      <c r="C190" s="67" t="s">
        <v>3</v>
      </c>
      <c r="D190" s="67" t="s">
        <v>12</v>
      </c>
      <c r="E190" s="67" t="s">
        <v>17</v>
      </c>
      <c r="G190" s="67" t="s">
        <v>3</v>
      </c>
      <c r="H190" s="67" t="s">
        <v>3</v>
      </c>
    </row>
    <row r="191" spans="1:8" x14ac:dyDescent="0.3">
      <c r="A191" s="67" t="s">
        <v>573</v>
      </c>
      <c r="B191" s="67" t="s">
        <v>2</v>
      </c>
      <c r="C191" s="67" t="s">
        <v>574</v>
      </c>
      <c r="D191" s="67" t="s">
        <v>575</v>
      </c>
      <c r="E191" s="67" t="s">
        <v>75</v>
      </c>
      <c r="F191" s="67" t="s">
        <v>576</v>
      </c>
      <c r="G191" s="67" t="s">
        <v>108</v>
      </c>
      <c r="H191" s="67" t="s">
        <v>66</v>
      </c>
    </row>
    <row r="192" spans="1:8" x14ac:dyDescent="0.3">
      <c r="A192" s="67" t="s">
        <v>577</v>
      </c>
      <c r="B192" s="67" t="s">
        <v>2</v>
      </c>
      <c r="C192" s="67" t="s">
        <v>578</v>
      </c>
      <c r="D192" s="67" t="s">
        <v>579</v>
      </c>
      <c r="E192" s="67" t="s">
        <v>17</v>
      </c>
      <c r="F192" s="67" t="s">
        <v>580</v>
      </c>
      <c r="G192" s="67" t="s">
        <v>17</v>
      </c>
      <c r="H192" s="67" t="s">
        <v>10</v>
      </c>
    </row>
    <row r="193" spans="1:8" x14ac:dyDescent="0.3">
      <c r="A193" s="67" t="s">
        <v>581</v>
      </c>
      <c r="B193" s="67" t="s">
        <v>2</v>
      </c>
      <c r="C193" s="67" t="s">
        <v>3</v>
      </c>
      <c r="D193" s="67" t="s">
        <v>582</v>
      </c>
      <c r="E193" s="67" t="s">
        <v>29</v>
      </c>
      <c r="F193" s="67" t="s">
        <v>583</v>
      </c>
      <c r="G193" s="67" t="s">
        <v>61</v>
      </c>
      <c r="H193" s="67" t="s">
        <v>3</v>
      </c>
    </row>
    <row r="194" spans="1:8" x14ac:dyDescent="0.3">
      <c r="A194" s="67" t="s">
        <v>584</v>
      </c>
      <c r="B194" s="67" t="s">
        <v>2</v>
      </c>
      <c r="C194" s="67" t="s">
        <v>3</v>
      </c>
      <c r="D194" s="67" t="s">
        <v>585</v>
      </c>
      <c r="E194" s="67" t="s">
        <v>5</v>
      </c>
      <c r="F194" s="67" t="s">
        <v>586</v>
      </c>
      <c r="G194" s="67" t="s">
        <v>5</v>
      </c>
      <c r="H194" s="67" t="s">
        <v>10</v>
      </c>
    </row>
    <row r="195" spans="1:8" x14ac:dyDescent="0.3">
      <c r="A195" s="67" t="s">
        <v>587</v>
      </c>
      <c r="B195" s="67" t="s">
        <v>2</v>
      </c>
      <c r="C195" s="67" t="s">
        <v>3</v>
      </c>
      <c r="D195" s="67" t="s">
        <v>12</v>
      </c>
      <c r="E195" s="67" t="s">
        <v>272</v>
      </c>
      <c r="G195" s="67" t="s">
        <v>3</v>
      </c>
      <c r="H195" s="67" t="s">
        <v>3</v>
      </c>
    </row>
    <row r="196" spans="1:8" x14ac:dyDescent="0.3">
      <c r="A196" s="67" t="s">
        <v>588</v>
      </c>
      <c r="B196" s="67" t="s">
        <v>2</v>
      </c>
      <c r="C196" s="67" t="s">
        <v>589</v>
      </c>
      <c r="D196" s="67" t="s">
        <v>590</v>
      </c>
      <c r="E196" s="67" t="s">
        <v>17</v>
      </c>
      <c r="F196" s="67" t="s">
        <v>591</v>
      </c>
      <c r="G196" s="67" t="s">
        <v>17</v>
      </c>
      <c r="H196" s="67" t="s">
        <v>26</v>
      </c>
    </row>
    <row r="197" spans="1:8" x14ac:dyDescent="0.3">
      <c r="A197" s="67" t="s">
        <v>592</v>
      </c>
      <c r="B197" s="67" t="s">
        <v>2</v>
      </c>
      <c r="C197" s="67" t="s">
        <v>3</v>
      </c>
      <c r="D197" s="67" t="s">
        <v>394</v>
      </c>
      <c r="E197" s="67" t="s">
        <v>203</v>
      </c>
      <c r="F197" s="67" t="s">
        <v>395</v>
      </c>
      <c r="G197" s="67" t="s">
        <v>203</v>
      </c>
      <c r="H197" s="67" t="s">
        <v>10</v>
      </c>
    </row>
    <row r="198" spans="1:8" x14ac:dyDescent="0.3">
      <c r="A198" s="67" t="s">
        <v>593</v>
      </c>
      <c r="B198" s="67" t="s">
        <v>2</v>
      </c>
      <c r="C198" s="67" t="s">
        <v>594</v>
      </c>
      <c r="D198" s="67" t="s">
        <v>595</v>
      </c>
      <c r="E198" s="67" t="s">
        <v>84</v>
      </c>
      <c r="F198" s="67" t="s">
        <v>596</v>
      </c>
      <c r="G198" s="67" t="s">
        <v>17</v>
      </c>
      <c r="H198" s="67" t="s">
        <v>26</v>
      </c>
    </row>
    <row r="199" spans="1:8" x14ac:dyDescent="0.3">
      <c r="A199" s="67" t="s">
        <v>597</v>
      </c>
      <c r="B199" s="67" t="s">
        <v>2</v>
      </c>
      <c r="C199" s="67" t="s">
        <v>598</v>
      </c>
      <c r="D199" s="67" t="s">
        <v>599</v>
      </c>
      <c r="E199" s="67" t="s">
        <v>600</v>
      </c>
      <c r="F199" s="67" t="s">
        <v>601</v>
      </c>
      <c r="G199" s="67" t="s">
        <v>17</v>
      </c>
      <c r="H199" s="67" t="s">
        <v>66</v>
      </c>
    </row>
    <row r="200" spans="1:8" x14ac:dyDescent="0.3">
      <c r="A200" s="67" t="s">
        <v>602</v>
      </c>
      <c r="B200" s="67" t="s">
        <v>2</v>
      </c>
      <c r="C200" s="67" t="s">
        <v>3</v>
      </c>
      <c r="D200" s="67" t="s">
        <v>603</v>
      </c>
      <c r="E200" s="67" t="s">
        <v>90</v>
      </c>
      <c r="F200" s="67" t="s">
        <v>604</v>
      </c>
      <c r="G200" s="67" t="s">
        <v>21</v>
      </c>
      <c r="H200" s="67" t="s">
        <v>131</v>
      </c>
    </row>
    <row r="201" spans="1:8" x14ac:dyDescent="0.3">
      <c r="A201" s="67" t="s">
        <v>605</v>
      </c>
      <c r="B201" s="67" t="s">
        <v>2</v>
      </c>
      <c r="C201" s="67" t="s">
        <v>3</v>
      </c>
      <c r="D201" s="67" t="s">
        <v>12</v>
      </c>
      <c r="E201" s="67" t="s">
        <v>211</v>
      </c>
      <c r="G201" s="67" t="s">
        <v>3</v>
      </c>
      <c r="H201" s="67" t="s">
        <v>3</v>
      </c>
    </row>
    <row r="202" spans="1:8" x14ac:dyDescent="0.3">
      <c r="A202" s="67" t="s">
        <v>606</v>
      </c>
      <c r="B202" s="67" t="s">
        <v>2</v>
      </c>
      <c r="C202" s="67" t="s">
        <v>3</v>
      </c>
      <c r="D202" s="67" t="s">
        <v>607</v>
      </c>
      <c r="E202" s="67" t="s">
        <v>482</v>
      </c>
      <c r="F202" s="67" t="s">
        <v>362</v>
      </c>
      <c r="G202" s="67" t="s">
        <v>53</v>
      </c>
      <c r="H202" s="67" t="s">
        <v>10</v>
      </c>
    </row>
    <row r="203" spans="1:8" x14ac:dyDescent="0.3">
      <c r="A203" s="67" t="s">
        <v>608</v>
      </c>
      <c r="B203" s="67" t="s">
        <v>2</v>
      </c>
      <c r="C203" s="67" t="s">
        <v>609</v>
      </c>
      <c r="D203" s="67" t="s">
        <v>610</v>
      </c>
      <c r="E203" s="67" t="s">
        <v>17</v>
      </c>
      <c r="F203" s="67" t="s">
        <v>611</v>
      </c>
      <c r="G203" s="67" t="s">
        <v>17</v>
      </c>
      <c r="H203" s="67" t="s">
        <v>26</v>
      </c>
    </row>
    <row r="204" spans="1:8" x14ac:dyDescent="0.3">
      <c r="A204" s="67" t="s">
        <v>612</v>
      </c>
      <c r="B204" s="67" t="s">
        <v>2</v>
      </c>
      <c r="C204" s="67" t="s">
        <v>3</v>
      </c>
      <c r="D204" s="67" t="s">
        <v>12</v>
      </c>
      <c r="E204" s="67" t="s">
        <v>613</v>
      </c>
      <c r="G204" s="67" t="s">
        <v>3</v>
      </c>
      <c r="H204" s="67" t="s">
        <v>3</v>
      </c>
    </row>
    <row r="205" spans="1:8" x14ac:dyDescent="0.3">
      <c r="A205" s="67" t="s">
        <v>614</v>
      </c>
      <c r="B205" s="67" t="s">
        <v>2</v>
      </c>
      <c r="C205" s="67" t="s">
        <v>615</v>
      </c>
      <c r="D205" s="67" t="s">
        <v>616</v>
      </c>
      <c r="E205" s="67" t="s">
        <v>17</v>
      </c>
      <c r="F205" s="67" t="s">
        <v>617</v>
      </c>
      <c r="G205" s="67" t="s">
        <v>17</v>
      </c>
      <c r="H205" s="67" t="s">
        <v>66</v>
      </c>
    </row>
    <row r="206" spans="1:8" x14ac:dyDescent="0.3">
      <c r="A206" s="67" t="s">
        <v>618</v>
      </c>
      <c r="B206" s="67" t="s">
        <v>2</v>
      </c>
      <c r="C206" s="67" t="s">
        <v>3</v>
      </c>
      <c r="D206" s="67" t="s">
        <v>619</v>
      </c>
      <c r="E206" s="67" t="s">
        <v>385</v>
      </c>
      <c r="F206" s="67" t="s">
        <v>620</v>
      </c>
      <c r="G206" s="67" t="s">
        <v>29</v>
      </c>
      <c r="H206" s="67" t="s">
        <v>3</v>
      </c>
    </row>
    <row r="207" spans="1:8" x14ac:dyDescent="0.3">
      <c r="A207" s="67" t="s">
        <v>621</v>
      </c>
      <c r="B207" s="67" t="s">
        <v>2</v>
      </c>
      <c r="C207" s="67" t="s">
        <v>622</v>
      </c>
      <c r="D207" s="67" t="s">
        <v>623</v>
      </c>
      <c r="E207" s="67" t="s">
        <v>346</v>
      </c>
      <c r="F207" s="67" t="s">
        <v>624</v>
      </c>
      <c r="G207" s="67" t="s">
        <v>226</v>
      </c>
      <c r="H207" s="67" t="s">
        <v>131</v>
      </c>
    </row>
    <row r="208" spans="1:8" x14ac:dyDescent="0.3">
      <c r="A208" s="67" t="s">
        <v>625</v>
      </c>
      <c r="B208" s="67" t="s">
        <v>2</v>
      </c>
      <c r="C208" s="67" t="s">
        <v>3</v>
      </c>
      <c r="D208" s="67" t="s">
        <v>626</v>
      </c>
      <c r="E208" s="67" t="s">
        <v>48</v>
      </c>
      <c r="F208" s="67" t="s">
        <v>627</v>
      </c>
      <c r="G208" s="67" t="s">
        <v>69</v>
      </c>
      <c r="H208" s="67" t="s">
        <v>10</v>
      </c>
    </row>
    <row r="209" spans="1:8" x14ac:dyDescent="0.3">
      <c r="A209" s="67" t="s">
        <v>628</v>
      </c>
      <c r="B209" s="67" t="s">
        <v>2</v>
      </c>
      <c r="C209" s="67" t="s">
        <v>3</v>
      </c>
      <c r="D209" s="67" t="s">
        <v>12</v>
      </c>
      <c r="E209" s="67" t="s">
        <v>17</v>
      </c>
      <c r="G209" s="67" t="s">
        <v>3</v>
      </c>
      <c r="H209" s="67" t="s">
        <v>3</v>
      </c>
    </row>
    <row r="210" spans="1:8" x14ac:dyDescent="0.3">
      <c r="A210" s="67" t="s">
        <v>629</v>
      </c>
      <c r="B210" s="67" t="s">
        <v>2</v>
      </c>
      <c r="C210" s="67" t="s">
        <v>3</v>
      </c>
      <c r="D210" s="67" t="s">
        <v>12</v>
      </c>
      <c r="E210" s="67" t="s">
        <v>175</v>
      </c>
      <c r="G210" s="67" t="s">
        <v>3</v>
      </c>
      <c r="H210" s="67" t="s">
        <v>3</v>
      </c>
    </row>
    <row r="211" spans="1:8" x14ac:dyDescent="0.3">
      <c r="A211" s="67" t="s">
        <v>630</v>
      </c>
      <c r="B211" s="67" t="s">
        <v>2</v>
      </c>
      <c r="C211" s="67" t="s">
        <v>3</v>
      </c>
      <c r="D211" s="67" t="s">
        <v>631</v>
      </c>
      <c r="E211" s="67" t="s">
        <v>5</v>
      </c>
      <c r="F211" s="67" t="s">
        <v>632</v>
      </c>
      <c r="G211" s="67" t="s">
        <v>5</v>
      </c>
      <c r="H211" s="67" t="s">
        <v>10</v>
      </c>
    </row>
    <row r="212" spans="1:8" x14ac:dyDescent="0.3">
      <c r="A212" s="67" t="s">
        <v>633</v>
      </c>
      <c r="B212" s="67" t="s">
        <v>2</v>
      </c>
      <c r="C212" s="67" t="s">
        <v>3</v>
      </c>
      <c r="D212" s="67" t="s">
        <v>634</v>
      </c>
      <c r="E212" s="67" t="s">
        <v>5</v>
      </c>
      <c r="F212" s="67" t="s">
        <v>635</v>
      </c>
      <c r="G212" s="67" t="s">
        <v>5</v>
      </c>
      <c r="H212" s="67" t="s">
        <v>10</v>
      </c>
    </row>
    <row r="213" spans="1:8" x14ac:dyDescent="0.3">
      <c r="A213" s="67" t="s">
        <v>636</v>
      </c>
      <c r="B213" s="67" t="s">
        <v>2</v>
      </c>
      <c r="C213" s="67" t="s">
        <v>637</v>
      </c>
      <c r="D213" s="67" t="s">
        <v>638</v>
      </c>
      <c r="E213" s="67" t="s">
        <v>108</v>
      </c>
      <c r="F213" s="67" t="s">
        <v>639</v>
      </c>
      <c r="G213" s="67" t="s">
        <v>17</v>
      </c>
      <c r="H213" s="67" t="s">
        <v>26</v>
      </c>
    </row>
    <row r="214" spans="1:8" x14ac:dyDescent="0.3">
      <c r="A214" s="67" t="s">
        <v>640</v>
      </c>
      <c r="B214" s="67" t="s">
        <v>2</v>
      </c>
      <c r="C214" s="67" t="s">
        <v>3</v>
      </c>
      <c r="D214" s="67" t="s">
        <v>641</v>
      </c>
      <c r="E214" s="67" t="s">
        <v>56</v>
      </c>
      <c r="G214" s="67" t="s">
        <v>3</v>
      </c>
      <c r="H214" s="67" t="s">
        <v>3</v>
      </c>
    </row>
    <row r="215" spans="1:8" x14ac:dyDescent="0.3">
      <c r="A215" s="67" t="s">
        <v>642</v>
      </c>
      <c r="B215" s="67" t="s">
        <v>2</v>
      </c>
      <c r="C215" s="67" t="s">
        <v>643</v>
      </c>
      <c r="D215" s="67" t="s">
        <v>644</v>
      </c>
      <c r="E215" s="67" t="s">
        <v>17</v>
      </c>
      <c r="F215" s="67" t="s">
        <v>645</v>
      </c>
      <c r="G215" s="67" t="s">
        <v>17</v>
      </c>
      <c r="H215" s="67" t="s">
        <v>26</v>
      </c>
    </row>
    <row r="216" spans="1:8" x14ac:dyDescent="0.3">
      <c r="A216" s="67" t="s">
        <v>646</v>
      </c>
      <c r="B216" s="67" t="s">
        <v>2</v>
      </c>
      <c r="C216" s="67" t="s">
        <v>647</v>
      </c>
      <c r="D216" s="67" t="s">
        <v>648</v>
      </c>
      <c r="E216" s="67" t="s">
        <v>39</v>
      </c>
      <c r="F216" s="67" t="s">
        <v>649</v>
      </c>
      <c r="G216" s="67" t="s">
        <v>17</v>
      </c>
      <c r="H216" s="67" t="s">
        <v>26</v>
      </c>
    </row>
    <row r="217" spans="1:8" x14ac:dyDescent="0.3">
      <c r="A217" s="67" t="s">
        <v>650</v>
      </c>
      <c r="B217" s="67" t="s">
        <v>2</v>
      </c>
      <c r="C217" s="67" t="s">
        <v>3</v>
      </c>
      <c r="D217" s="67" t="s">
        <v>651</v>
      </c>
      <c r="E217" s="67" t="s">
        <v>5</v>
      </c>
      <c r="G217" s="67" t="s">
        <v>3</v>
      </c>
      <c r="H217" s="67" t="s">
        <v>3</v>
      </c>
    </row>
    <row r="218" spans="1:8" x14ac:dyDescent="0.3">
      <c r="A218" s="67" t="s">
        <v>652</v>
      </c>
      <c r="B218" s="67" t="s">
        <v>2</v>
      </c>
      <c r="C218" s="67" t="s">
        <v>3</v>
      </c>
      <c r="D218" s="67" t="s">
        <v>12</v>
      </c>
      <c r="E218" s="67" t="s">
        <v>207</v>
      </c>
      <c r="G218" s="67" t="s">
        <v>3</v>
      </c>
      <c r="H218" s="67" t="s">
        <v>3</v>
      </c>
    </row>
    <row r="219" spans="1:8" x14ac:dyDescent="0.3">
      <c r="A219" s="67" t="s">
        <v>653</v>
      </c>
      <c r="B219" s="67" t="s">
        <v>2</v>
      </c>
      <c r="C219" s="67" t="s">
        <v>3</v>
      </c>
      <c r="D219" s="67" t="s">
        <v>12</v>
      </c>
      <c r="E219" s="67" t="s">
        <v>17</v>
      </c>
      <c r="G219" s="67" t="s">
        <v>3</v>
      </c>
      <c r="H219" s="67" t="s">
        <v>3</v>
      </c>
    </row>
    <row r="220" spans="1:8" x14ac:dyDescent="0.3">
      <c r="A220" s="67" t="s">
        <v>654</v>
      </c>
      <c r="B220" s="67" t="s">
        <v>2</v>
      </c>
      <c r="C220" s="67" t="s">
        <v>655</v>
      </c>
      <c r="D220" s="67" t="s">
        <v>656</v>
      </c>
      <c r="E220" s="67" t="s">
        <v>84</v>
      </c>
      <c r="F220" s="67" t="s">
        <v>657</v>
      </c>
      <c r="G220" s="67" t="s">
        <v>84</v>
      </c>
      <c r="H220" s="67" t="s">
        <v>10</v>
      </c>
    </row>
    <row r="221" spans="1:8" x14ac:dyDescent="0.3">
      <c r="A221" s="67" t="s">
        <v>658</v>
      </c>
      <c r="B221" s="67" t="s">
        <v>2</v>
      </c>
      <c r="C221" s="67" t="s">
        <v>3</v>
      </c>
      <c r="D221" s="67" t="s">
        <v>659</v>
      </c>
      <c r="E221" s="67" t="s">
        <v>178</v>
      </c>
      <c r="G221" s="67" t="s">
        <v>3</v>
      </c>
      <c r="H221" s="67" t="s">
        <v>3</v>
      </c>
    </row>
    <row r="222" spans="1:8" x14ac:dyDescent="0.3">
      <c r="A222" s="67" t="s">
        <v>660</v>
      </c>
      <c r="B222" s="67" t="s">
        <v>2</v>
      </c>
      <c r="C222" s="67" t="s">
        <v>3</v>
      </c>
      <c r="D222" s="67" t="s">
        <v>12</v>
      </c>
      <c r="E222" s="67" t="s">
        <v>13</v>
      </c>
      <c r="G222" s="67" t="s">
        <v>3</v>
      </c>
      <c r="H222" s="67" t="s">
        <v>3</v>
      </c>
    </row>
    <row r="223" spans="1:8" x14ac:dyDescent="0.3">
      <c r="A223" s="67" t="s">
        <v>661</v>
      </c>
      <c r="B223" s="67" t="s">
        <v>2</v>
      </c>
      <c r="C223" s="67" t="s">
        <v>662</v>
      </c>
      <c r="D223" s="67" t="s">
        <v>663</v>
      </c>
      <c r="E223" s="67" t="s">
        <v>39</v>
      </c>
      <c r="F223" s="67" t="s">
        <v>664</v>
      </c>
      <c r="G223" s="67" t="s">
        <v>39</v>
      </c>
      <c r="H223" s="67" t="s">
        <v>10</v>
      </c>
    </row>
    <row r="224" spans="1:8" x14ac:dyDescent="0.3">
      <c r="A224" s="67" t="s">
        <v>665</v>
      </c>
      <c r="B224" s="67" t="s">
        <v>2</v>
      </c>
      <c r="C224" s="67" t="s">
        <v>3</v>
      </c>
      <c r="D224" s="67" t="s">
        <v>666</v>
      </c>
      <c r="E224" s="67" t="s">
        <v>298</v>
      </c>
      <c r="F224" s="67" t="s">
        <v>667</v>
      </c>
      <c r="G224" s="67" t="s">
        <v>21</v>
      </c>
      <c r="H224" s="67" t="s">
        <v>3</v>
      </c>
    </row>
    <row r="225" spans="1:8" x14ac:dyDescent="0.3">
      <c r="A225" s="67" t="s">
        <v>668</v>
      </c>
      <c r="B225" s="67" t="s">
        <v>2</v>
      </c>
      <c r="C225" s="67" t="s">
        <v>3</v>
      </c>
      <c r="D225" s="67" t="s">
        <v>12</v>
      </c>
      <c r="E225" s="67" t="s">
        <v>470</v>
      </c>
      <c r="G225" s="67" t="s">
        <v>3</v>
      </c>
      <c r="H225" s="67" t="s">
        <v>3</v>
      </c>
    </row>
    <row r="226" spans="1:8" x14ac:dyDescent="0.3">
      <c r="A226" s="67" t="s">
        <v>669</v>
      </c>
      <c r="B226" s="67" t="s">
        <v>2</v>
      </c>
      <c r="C226" s="67" t="s">
        <v>3</v>
      </c>
      <c r="D226" s="67" t="s">
        <v>12</v>
      </c>
      <c r="E226" s="67" t="s">
        <v>84</v>
      </c>
      <c r="G226" s="67" t="s">
        <v>3</v>
      </c>
      <c r="H226" s="67" t="s">
        <v>3</v>
      </c>
    </row>
    <row r="227" spans="1:8" x14ac:dyDescent="0.3">
      <c r="A227" s="67" t="s">
        <v>670</v>
      </c>
      <c r="B227" s="67" t="s">
        <v>2</v>
      </c>
      <c r="C227" s="67" t="s">
        <v>3</v>
      </c>
      <c r="D227" s="67" t="s">
        <v>671</v>
      </c>
      <c r="E227" s="67" t="s">
        <v>112</v>
      </c>
      <c r="F227" s="67" t="s">
        <v>672</v>
      </c>
      <c r="G227" s="67" t="s">
        <v>128</v>
      </c>
      <c r="H227" s="67" t="s">
        <v>204</v>
      </c>
    </row>
    <row r="228" spans="1:8" x14ac:dyDescent="0.3">
      <c r="A228" s="67" t="s">
        <v>673</v>
      </c>
      <c r="B228" s="67" t="s">
        <v>2</v>
      </c>
      <c r="C228" s="67" t="s">
        <v>674</v>
      </c>
      <c r="D228" s="67" t="s">
        <v>675</v>
      </c>
      <c r="E228" s="67" t="s">
        <v>676</v>
      </c>
      <c r="F228" s="67" t="s">
        <v>677</v>
      </c>
      <c r="G228" s="67" t="s">
        <v>17</v>
      </c>
      <c r="H228" s="67" t="s">
        <v>10</v>
      </c>
    </row>
    <row r="229" spans="1:8" x14ac:dyDescent="0.3">
      <c r="A229" s="67" t="s">
        <v>678</v>
      </c>
      <c r="B229" s="67" t="s">
        <v>2</v>
      </c>
      <c r="C229" s="67" t="s">
        <v>3</v>
      </c>
      <c r="D229" s="67" t="s">
        <v>679</v>
      </c>
      <c r="E229" s="67" t="s">
        <v>311</v>
      </c>
      <c r="F229" s="67" t="s">
        <v>680</v>
      </c>
      <c r="G229" s="67" t="s">
        <v>222</v>
      </c>
      <c r="H229" s="67" t="s">
        <v>10</v>
      </c>
    </row>
    <row r="230" spans="1:8" x14ac:dyDescent="0.3">
      <c r="A230" s="67" t="s">
        <v>681</v>
      </c>
      <c r="B230" s="67" t="s">
        <v>2</v>
      </c>
      <c r="C230" s="67" t="s">
        <v>3</v>
      </c>
      <c r="D230" s="67" t="s">
        <v>682</v>
      </c>
      <c r="E230" s="67" t="s">
        <v>346</v>
      </c>
      <c r="F230" s="67" t="s">
        <v>683</v>
      </c>
      <c r="G230" s="67" t="s">
        <v>75</v>
      </c>
      <c r="H230" s="67" t="s">
        <v>10</v>
      </c>
    </row>
    <row r="231" spans="1:8" x14ac:dyDescent="0.3">
      <c r="A231" s="67" t="s">
        <v>684</v>
      </c>
      <c r="B231" s="67" t="s">
        <v>2</v>
      </c>
      <c r="C231" s="67" t="s">
        <v>685</v>
      </c>
      <c r="D231" s="67" t="s">
        <v>686</v>
      </c>
      <c r="E231" s="67" t="s">
        <v>39</v>
      </c>
      <c r="G231" s="67" t="s">
        <v>3</v>
      </c>
      <c r="H231" s="67" t="s">
        <v>3</v>
      </c>
    </row>
    <row r="232" spans="1:8" x14ac:dyDescent="0.3">
      <c r="A232" s="67" t="s">
        <v>687</v>
      </c>
      <c r="B232" s="67" t="s">
        <v>2</v>
      </c>
      <c r="C232" s="67" t="s">
        <v>688</v>
      </c>
      <c r="D232" s="67" t="s">
        <v>689</v>
      </c>
      <c r="E232" s="67" t="s">
        <v>272</v>
      </c>
      <c r="F232" s="67" t="s">
        <v>690</v>
      </c>
      <c r="G232" s="67" t="s">
        <v>100</v>
      </c>
      <c r="H232" s="67" t="s">
        <v>3</v>
      </c>
    </row>
    <row r="233" spans="1:8" x14ac:dyDescent="0.3">
      <c r="A233" s="67" t="s">
        <v>691</v>
      </c>
      <c r="B233" s="67" t="s">
        <v>2</v>
      </c>
      <c r="C233" s="67" t="s">
        <v>3</v>
      </c>
      <c r="D233" s="67" t="s">
        <v>692</v>
      </c>
      <c r="E233" s="67" t="s">
        <v>397</v>
      </c>
      <c r="G233" s="67" t="s">
        <v>3</v>
      </c>
      <c r="H233" s="67" t="s">
        <v>3</v>
      </c>
    </row>
    <row r="234" spans="1:8" x14ac:dyDescent="0.3">
      <c r="A234" s="67" t="s">
        <v>693</v>
      </c>
      <c r="B234" s="67" t="s">
        <v>2</v>
      </c>
      <c r="C234" s="67" t="s">
        <v>3</v>
      </c>
      <c r="D234" s="67" t="s">
        <v>694</v>
      </c>
      <c r="E234" s="67" t="s">
        <v>695</v>
      </c>
      <c r="G234" s="67" t="s">
        <v>3</v>
      </c>
      <c r="H234" s="67" t="s">
        <v>3</v>
      </c>
    </row>
    <row r="235" spans="1:8" x14ac:dyDescent="0.3">
      <c r="A235" s="67" t="s">
        <v>696</v>
      </c>
      <c r="B235" s="67" t="s">
        <v>2</v>
      </c>
      <c r="C235" s="67" t="s">
        <v>3</v>
      </c>
      <c r="D235" s="67" t="s">
        <v>12</v>
      </c>
      <c r="E235" s="67" t="s">
        <v>5</v>
      </c>
      <c r="G235" s="67" t="s">
        <v>3</v>
      </c>
      <c r="H235" s="67" t="s">
        <v>3</v>
      </c>
    </row>
    <row r="236" spans="1:8" x14ac:dyDescent="0.3">
      <c r="A236" s="67" t="s">
        <v>697</v>
      </c>
      <c r="B236" s="67" t="s">
        <v>2</v>
      </c>
      <c r="C236" s="67" t="s">
        <v>3</v>
      </c>
      <c r="D236" s="67" t="s">
        <v>12</v>
      </c>
      <c r="E236" s="67" t="s">
        <v>698</v>
      </c>
      <c r="G236" s="67" t="s">
        <v>3</v>
      </c>
      <c r="H236" s="67" t="s">
        <v>3</v>
      </c>
    </row>
    <row r="237" spans="1:8" x14ac:dyDescent="0.3">
      <c r="A237" s="67" t="s">
        <v>699</v>
      </c>
      <c r="B237" s="67" t="s">
        <v>2</v>
      </c>
      <c r="C237" s="67" t="s">
        <v>700</v>
      </c>
      <c r="D237" s="67" t="s">
        <v>701</v>
      </c>
      <c r="E237" s="67" t="s">
        <v>17</v>
      </c>
      <c r="F237" s="67" t="s">
        <v>702</v>
      </c>
      <c r="G237" s="67" t="s">
        <v>17</v>
      </c>
      <c r="H237" s="67" t="s">
        <v>26</v>
      </c>
    </row>
    <row r="238" spans="1:8" x14ac:dyDescent="0.3">
      <c r="A238" s="67" t="s">
        <v>703</v>
      </c>
      <c r="B238" s="67" t="s">
        <v>2</v>
      </c>
      <c r="C238" s="67" t="s">
        <v>3</v>
      </c>
      <c r="D238" s="67" t="s">
        <v>12</v>
      </c>
      <c r="E238" s="67" t="s">
        <v>178</v>
      </c>
      <c r="F238" s="67" t="s">
        <v>122</v>
      </c>
      <c r="G238" s="67" t="s">
        <v>95</v>
      </c>
      <c r="H238" s="67" t="s">
        <v>3</v>
      </c>
    </row>
    <row r="239" spans="1:8" x14ac:dyDescent="0.3">
      <c r="A239" s="67" t="s">
        <v>704</v>
      </c>
      <c r="B239" s="67" t="s">
        <v>2</v>
      </c>
      <c r="C239" s="67" t="s">
        <v>3</v>
      </c>
      <c r="D239" s="67" t="s">
        <v>705</v>
      </c>
      <c r="E239" s="67" t="s">
        <v>5</v>
      </c>
      <c r="G239" s="67" t="s">
        <v>3</v>
      </c>
      <c r="H239" s="67" t="s">
        <v>3</v>
      </c>
    </row>
    <row r="240" spans="1:8" x14ac:dyDescent="0.3">
      <c r="A240" s="67" t="s">
        <v>706</v>
      </c>
      <c r="B240" s="67" t="s">
        <v>2</v>
      </c>
      <c r="C240" s="67" t="s">
        <v>3</v>
      </c>
      <c r="D240" s="67" t="s">
        <v>707</v>
      </c>
      <c r="E240" s="67" t="s">
        <v>46</v>
      </c>
      <c r="F240" s="67" t="s">
        <v>708</v>
      </c>
      <c r="G240" s="67" t="s">
        <v>364</v>
      </c>
      <c r="H240" s="67" t="s">
        <v>66</v>
      </c>
    </row>
    <row r="241" spans="1:8" x14ac:dyDescent="0.3">
      <c r="A241" s="67" t="s">
        <v>709</v>
      </c>
      <c r="B241" s="67" t="s">
        <v>2</v>
      </c>
      <c r="C241" s="67" t="s">
        <v>3</v>
      </c>
      <c r="D241" s="67" t="s">
        <v>12</v>
      </c>
      <c r="E241" s="67" t="s">
        <v>17</v>
      </c>
      <c r="G241" s="67" t="s">
        <v>3</v>
      </c>
      <c r="H241" s="67" t="s">
        <v>3</v>
      </c>
    </row>
    <row r="242" spans="1:8" x14ac:dyDescent="0.3">
      <c r="A242" s="67" t="s">
        <v>710</v>
      </c>
      <c r="B242" s="67" t="s">
        <v>2</v>
      </c>
      <c r="C242" s="67" t="s">
        <v>3</v>
      </c>
      <c r="D242" s="67" t="s">
        <v>711</v>
      </c>
      <c r="E242" s="67" t="s">
        <v>17</v>
      </c>
      <c r="G242" s="67" t="s">
        <v>3</v>
      </c>
      <c r="H242" s="67" t="s">
        <v>3</v>
      </c>
    </row>
    <row r="243" spans="1:8" x14ac:dyDescent="0.3">
      <c r="A243" s="67" t="s">
        <v>712</v>
      </c>
      <c r="B243" s="67" t="s">
        <v>2</v>
      </c>
      <c r="C243" s="67" t="s">
        <v>3</v>
      </c>
      <c r="D243" s="67" t="s">
        <v>367</v>
      </c>
      <c r="E243" s="67" t="s">
        <v>193</v>
      </c>
      <c r="F243" s="67" t="s">
        <v>368</v>
      </c>
      <c r="G243" s="67" t="s">
        <v>193</v>
      </c>
      <c r="H243" s="67" t="s">
        <v>66</v>
      </c>
    </row>
    <row r="244" spans="1:8" x14ac:dyDescent="0.3">
      <c r="A244" s="67" t="s">
        <v>713</v>
      </c>
      <c r="B244" s="67" t="s">
        <v>2</v>
      </c>
      <c r="C244" s="67" t="s">
        <v>3</v>
      </c>
      <c r="D244" s="67" t="s">
        <v>12</v>
      </c>
      <c r="E244" s="67" t="s">
        <v>17</v>
      </c>
      <c r="G244" s="67" t="s">
        <v>3</v>
      </c>
      <c r="H244" s="67" t="s">
        <v>3</v>
      </c>
    </row>
    <row r="245" spans="1:8" x14ac:dyDescent="0.3">
      <c r="A245" s="67" t="s">
        <v>714</v>
      </c>
      <c r="B245" s="67" t="s">
        <v>2</v>
      </c>
      <c r="C245" s="67" t="s">
        <v>715</v>
      </c>
      <c r="D245" s="67" t="s">
        <v>451</v>
      </c>
      <c r="E245" s="67" t="s">
        <v>130</v>
      </c>
      <c r="F245" s="67" t="s">
        <v>716</v>
      </c>
      <c r="G245" s="67" t="s">
        <v>550</v>
      </c>
      <c r="H245" s="67" t="s">
        <v>66</v>
      </c>
    </row>
    <row r="246" spans="1:8" x14ac:dyDescent="0.3">
      <c r="A246" s="67" t="s">
        <v>717</v>
      </c>
      <c r="B246" s="67" t="s">
        <v>2</v>
      </c>
      <c r="C246" s="67" t="s">
        <v>3</v>
      </c>
      <c r="D246" s="67" t="s">
        <v>12</v>
      </c>
      <c r="E246" s="67" t="s">
        <v>5</v>
      </c>
      <c r="G246" s="67" t="s">
        <v>3</v>
      </c>
      <c r="H246" s="67" t="s">
        <v>3</v>
      </c>
    </row>
    <row r="247" spans="1:8" x14ac:dyDescent="0.3">
      <c r="A247" s="67" t="s">
        <v>718</v>
      </c>
      <c r="B247" s="67" t="s">
        <v>2</v>
      </c>
      <c r="C247" s="67" t="s">
        <v>3</v>
      </c>
      <c r="D247" s="67" t="s">
        <v>12</v>
      </c>
      <c r="E247" s="67" t="s">
        <v>364</v>
      </c>
      <c r="G247" s="67" t="s">
        <v>3</v>
      </c>
      <c r="H247" s="67" t="s">
        <v>3</v>
      </c>
    </row>
    <row r="248" spans="1:8" x14ac:dyDescent="0.3">
      <c r="A248" s="67" t="s">
        <v>719</v>
      </c>
      <c r="B248" s="67" t="s">
        <v>2</v>
      </c>
      <c r="C248" s="67" t="s">
        <v>720</v>
      </c>
      <c r="D248" s="67" t="s">
        <v>721</v>
      </c>
      <c r="E248" s="67" t="s">
        <v>13</v>
      </c>
      <c r="F248" s="67" t="s">
        <v>104</v>
      </c>
      <c r="G248" s="67" t="s">
        <v>17</v>
      </c>
      <c r="H248" s="67" t="s">
        <v>66</v>
      </c>
    </row>
    <row r="249" spans="1:8" x14ac:dyDescent="0.3">
      <c r="A249" s="67" t="s">
        <v>722</v>
      </c>
      <c r="B249" s="67" t="s">
        <v>2</v>
      </c>
      <c r="C249" s="67" t="s">
        <v>3</v>
      </c>
      <c r="D249" s="67" t="s">
        <v>12</v>
      </c>
      <c r="E249" s="67" t="s">
        <v>17</v>
      </c>
      <c r="G249" s="67" t="s">
        <v>3</v>
      </c>
      <c r="H249" s="67" t="s">
        <v>3</v>
      </c>
    </row>
    <row r="250" spans="1:8" x14ac:dyDescent="0.3">
      <c r="A250" s="67" t="s">
        <v>723</v>
      </c>
      <c r="B250" s="67" t="s">
        <v>2</v>
      </c>
      <c r="C250" s="67" t="s">
        <v>115</v>
      </c>
      <c r="D250" s="67" t="s">
        <v>116</v>
      </c>
      <c r="E250" s="67" t="s">
        <v>438</v>
      </c>
      <c r="F250" s="67" t="s">
        <v>104</v>
      </c>
      <c r="G250" s="67" t="s">
        <v>17</v>
      </c>
      <c r="H250" s="67" t="s">
        <v>26</v>
      </c>
    </row>
    <row r="251" spans="1:8" x14ac:dyDescent="0.3">
      <c r="A251" s="67" t="s">
        <v>724</v>
      </c>
      <c r="B251" s="67" t="s">
        <v>2</v>
      </c>
      <c r="C251" s="67" t="s">
        <v>725</v>
      </c>
      <c r="D251" s="67" t="s">
        <v>726</v>
      </c>
      <c r="E251" s="67" t="s">
        <v>380</v>
      </c>
      <c r="F251" s="67" t="s">
        <v>727</v>
      </c>
      <c r="G251" s="67" t="s">
        <v>17</v>
      </c>
      <c r="H251" s="67" t="s">
        <v>66</v>
      </c>
    </row>
    <row r="252" spans="1:8" x14ac:dyDescent="0.3">
      <c r="A252" s="67" t="s">
        <v>728</v>
      </c>
      <c r="B252" s="67" t="s">
        <v>2</v>
      </c>
      <c r="C252" s="67" t="s">
        <v>729</v>
      </c>
      <c r="D252" s="67" t="s">
        <v>730</v>
      </c>
      <c r="E252" s="67" t="s">
        <v>731</v>
      </c>
      <c r="F252" s="67" t="s">
        <v>732</v>
      </c>
      <c r="G252" s="67" t="s">
        <v>17</v>
      </c>
      <c r="H252" s="67" t="s">
        <v>10</v>
      </c>
    </row>
    <row r="253" spans="1:8" x14ac:dyDescent="0.3">
      <c r="A253" s="67" t="s">
        <v>733</v>
      </c>
      <c r="B253" s="67" t="s">
        <v>2</v>
      </c>
      <c r="C253" s="67" t="s">
        <v>3</v>
      </c>
      <c r="D253" s="67" t="s">
        <v>12</v>
      </c>
      <c r="E253" s="67" t="s">
        <v>211</v>
      </c>
      <c r="G253" s="67" t="s">
        <v>3</v>
      </c>
      <c r="H253" s="67" t="s">
        <v>3</v>
      </c>
    </row>
    <row r="254" spans="1:8" x14ac:dyDescent="0.3">
      <c r="A254" s="67" t="s">
        <v>734</v>
      </c>
      <c r="B254" s="67" t="s">
        <v>2</v>
      </c>
      <c r="C254" s="67" t="s">
        <v>3</v>
      </c>
      <c r="D254" s="67" t="s">
        <v>735</v>
      </c>
      <c r="E254" s="67" t="s">
        <v>180</v>
      </c>
      <c r="G254" s="67" t="s">
        <v>3</v>
      </c>
      <c r="H254" s="67" t="s">
        <v>3</v>
      </c>
    </row>
    <row r="255" spans="1:8" x14ac:dyDescent="0.3">
      <c r="A255" s="67" t="s">
        <v>736</v>
      </c>
      <c r="B255" s="67" t="s">
        <v>2</v>
      </c>
      <c r="C255" s="67" t="s">
        <v>737</v>
      </c>
      <c r="D255" s="67" t="s">
        <v>738</v>
      </c>
      <c r="E255" s="67" t="s">
        <v>17</v>
      </c>
      <c r="F255" s="67" t="s">
        <v>94</v>
      </c>
      <c r="G255" s="67" t="s">
        <v>17</v>
      </c>
      <c r="H255" s="67" t="s">
        <v>739</v>
      </c>
    </row>
    <row r="256" spans="1:8" x14ac:dyDescent="0.3">
      <c r="A256" s="67" t="s">
        <v>740</v>
      </c>
      <c r="B256" s="67" t="s">
        <v>2</v>
      </c>
      <c r="C256" s="67" t="s">
        <v>3</v>
      </c>
      <c r="D256" s="67" t="s">
        <v>12</v>
      </c>
      <c r="E256" s="67" t="s">
        <v>222</v>
      </c>
      <c r="G256" s="67" t="s">
        <v>3</v>
      </c>
      <c r="H256" s="67" t="s">
        <v>3</v>
      </c>
    </row>
    <row r="257" spans="1:8" x14ac:dyDescent="0.3">
      <c r="A257" s="67" t="s">
        <v>741</v>
      </c>
      <c r="B257" s="67" t="s">
        <v>2</v>
      </c>
      <c r="C257" s="67" t="s">
        <v>742</v>
      </c>
      <c r="D257" s="67" t="s">
        <v>743</v>
      </c>
      <c r="E257" s="67" t="s">
        <v>17</v>
      </c>
      <c r="F257" s="67" t="s">
        <v>744</v>
      </c>
      <c r="G257" s="67" t="s">
        <v>17</v>
      </c>
      <c r="H257" s="67" t="s">
        <v>131</v>
      </c>
    </row>
    <row r="258" spans="1:8" x14ac:dyDescent="0.3">
      <c r="A258" s="67" t="s">
        <v>745</v>
      </c>
      <c r="B258" s="67" t="s">
        <v>2</v>
      </c>
      <c r="C258" s="67" t="s">
        <v>746</v>
      </c>
      <c r="D258" s="67" t="s">
        <v>747</v>
      </c>
      <c r="E258" s="67" t="s">
        <v>207</v>
      </c>
      <c r="F258" s="67" t="s">
        <v>104</v>
      </c>
      <c r="G258" s="67" t="s">
        <v>39</v>
      </c>
      <c r="H258" s="67" t="s">
        <v>739</v>
      </c>
    </row>
    <row r="259" spans="1:8" x14ac:dyDescent="0.3">
      <c r="A259" s="67" t="s">
        <v>748</v>
      </c>
      <c r="B259" s="67" t="s">
        <v>2</v>
      </c>
      <c r="C259" s="67" t="s">
        <v>3</v>
      </c>
      <c r="D259" s="67" t="s">
        <v>749</v>
      </c>
      <c r="E259" s="67" t="s">
        <v>217</v>
      </c>
      <c r="F259" s="67" t="s">
        <v>104</v>
      </c>
      <c r="G259" s="67" t="s">
        <v>8</v>
      </c>
      <c r="H259" s="67" t="s">
        <v>10</v>
      </c>
    </row>
    <row r="260" spans="1:8" x14ac:dyDescent="0.3">
      <c r="A260" s="67" t="s">
        <v>750</v>
      </c>
      <c r="B260" s="67" t="s">
        <v>2</v>
      </c>
      <c r="C260" s="67" t="s">
        <v>3</v>
      </c>
      <c r="D260" s="67" t="s">
        <v>751</v>
      </c>
      <c r="E260" s="67" t="s">
        <v>87</v>
      </c>
      <c r="F260" s="67" t="s">
        <v>104</v>
      </c>
      <c r="G260" s="67" t="s">
        <v>453</v>
      </c>
      <c r="H260" s="67" t="s">
        <v>204</v>
      </c>
    </row>
    <row r="261" spans="1:8" x14ac:dyDescent="0.3">
      <c r="A261" s="67" t="s">
        <v>752</v>
      </c>
      <c r="B261" s="67" t="s">
        <v>533</v>
      </c>
      <c r="C261" s="67" t="s">
        <v>753</v>
      </c>
      <c r="D261" s="67" t="s">
        <v>754</v>
      </c>
      <c r="E261" s="67" t="s">
        <v>17</v>
      </c>
      <c r="F261" s="67" t="s">
        <v>104</v>
      </c>
      <c r="G261" s="67" t="s">
        <v>17</v>
      </c>
      <c r="H261" s="67" t="s">
        <v>755</v>
      </c>
    </row>
    <row r="262" spans="1:8" x14ac:dyDescent="0.3">
      <c r="A262" s="67" t="s">
        <v>756</v>
      </c>
      <c r="B262" s="67" t="s">
        <v>2</v>
      </c>
      <c r="C262" s="67" t="s">
        <v>3</v>
      </c>
      <c r="D262" s="67" t="s">
        <v>757</v>
      </c>
      <c r="E262" s="67" t="s">
        <v>53</v>
      </c>
      <c r="F262" s="67" t="s">
        <v>104</v>
      </c>
      <c r="G262" s="67" t="s">
        <v>203</v>
      </c>
      <c r="H262" s="67" t="s">
        <v>3</v>
      </c>
    </row>
    <row r="263" spans="1:8" x14ac:dyDescent="0.3">
      <c r="A263" s="67" t="s">
        <v>758</v>
      </c>
      <c r="B263" s="67" t="s">
        <v>2</v>
      </c>
      <c r="C263" s="67" t="s">
        <v>720</v>
      </c>
      <c r="D263" s="67" t="s">
        <v>721</v>
      </c>
      <c r="E263" s="67" t="s">
        <v>13</v>
      </c>
      <c r="F263" s="67" t="s">
        <v>104</v>
      </c>
      <c r="G263" s="67" t="s">
        <v>17</v>
      </c>
      <c r="H263" s="67" t="s">
        <v>66</v>
      </c>
    </row>
    <row r="264" spans="1:8" x14ac:dyDescent="0.3">
      <c r="A264" s="67" t="s">
        <v>759</v>
      </c>
      <c r="B264" s="67" t="s">
        <v>2</v>
      </c>
      <c r="C264" s="67" t="s">
        <v>760</v>
      </c>
      <c r="D264" s="67" t="s">
        <v>761</v>
      </c>
      <c r="E264" s="67" t="s">
        <v>600</v>
      </c>
      <c r="F264" s="67" t="s">
        <v>104</v>
      </c>
      <c r="G264" s="67" t="s">
        <v>184</v>
      </c>
      <c r="H264" s="67" t="s">
        <v>66</v>
      </c>
    </row>
    <row r="265" spans="1:8" x14ac:dyDescent="0.3">
      <c r="A265" s="67" t="s">
        <v>762</v>
      </c>
      <c r="B265" s="67" t="s">
        <v>2</v>
      </c>
      <c r="C265" s="67" t="s">
        <v>3</v>
      </c>
      <c r="D265" s="67" t="s">
        <v>763</v>
      </c>
      <c r="E265" s="67" t="s">
        <v>397</v>
      </c>
      <c r="F265" s="67" t="s">
        <v>764</v>
      </c>
      <c r="G265" s="67" t="s">
        <v>571</v>
      </c>
      <c r="H265" s="67" t="s">
        <v>66</v>
      </c>
    </row>
    <row r="266" spans="1:8" x14ac:dyDescent="0.3">
      <c r="A266" s="67" t="s">
        <v>765</v>
      </c>
      <c r="B266" s="67" t="s">
        <v>2</v>
      </c>
      <c r="C266" s="67" t="s">
        <v>3</v>
      </c>
      <c r="D266" s="67" t="s">
        <v>12</v>
      </c>
      <c r="E266" s="67" t="s">
        <v>222</v>
      </c>
      <c r="G266" s="67" t="s">
        <v>3</v>
      </c>
      <c r="H266" s="67" t="s">
        <v>3</v>
      </c>
    </row>
    <row r="267" spans="1:8" x14ac:dyDescent="0.3">
      <c r="A267" s="67" t="s">
        <v>766</v>
      </c>
      <c r="B267" s="67" t="s">
        <v>2</v>
      </c>
      <c r="C267" s="67" t="s">
        <v>767</v>
      </c>
      <c r="D267" s="67" t="s">
        <v>768</v>
      </c>
      <c r="E267" s="67" t="s">
        <v>5</v>
      </c>
      <c r="F267" s="67" t="s">
        <v>769</v>
      </c>
      <c r="G267" s="67" t="s">
        <v>5</v>
      </c>
      <c r="H267" s="67" t="s">
        <v>770</v>
      </c>
    </row>
    <row r="268" spans="1:8" x14ac:dyDescent="0.3">
      <c r="A268" s="67" t="s">
        <v>771</v>
      </c>
      <c r="B268" s="67" t="s">
        <v>2</v>
      </c>
      <c r="C268" s="67" t="s">
        <v>3</v>
      </c>
      <c r="D268" s="67" t="s">
        <v>772</v>
      </c>
      <c r="E268" s="67" t="s">
        <v>184</v>
      </c>
      <c r="G268" s="67" t="s">
        <v>3</v>
      </c>
      <c r="H268" s="67" t="s">
        <v>3</v>
      </c>
    </row>
    <row r="269" spans="1:8" x14ac:dyDescent="0.3">
      <c r="A269" s="67" t="s">
        <v>773</v>
      </c>
      <c r="B269" s="67" t="s">
        <v>2</v>
      </c>
      <c r="C269" s="67" t="s">
        <v>3</v>
      </c>
      <c r="D269" s="67" t="s">
        <v>774</v>
      </c>
      <c r="E269" s="67" t="s">
        <v>73</v>
      </c>
      <c r="F269" s="67" t="s">
        <v>775</v>
      </c>
      <c r="G269" s="67" t="s">
        <v>319</v>
      </c>
      <c r="H269" s="67" t="s">
        <v>3</v>
      </c>
    </row>
    <row r="270" spans="1:8" x14ac:dyDescent="0.3">
      <c r="A270" s="67" t="s">
        <v>776</v>
      </c>
      <c r="B270" s="67" t="s">
        <v>2</v>
      </c>
      <c r="C270" s="67" t="s">
        <v>3</v>
      </c>
      <c r="D270" s="67" t="s">
        <v>777</v>
      </c>
      <c r="E270" s="67" t="s">
        <v>5</v>
      </c>
      <c r="G270" s="67" t="s">
        <v>3</v>
      </c>
      <c r="H270" s="67" t="s">
        <v>3</v>
      </c>
    </row>
    <row r="271" spans="1:8" x14ac:dyDescent="0.3">
      <c r="A271" s="67" t="s">
        <v>778</v>
      </c>
      <c r="B271" s="67" t="s">
        <v>2</v>
      </c>
      <c r="C271" s="67" t="s">
        <v>3</v>
      </c>
      <c r="D271" s="67" t="s">
        <v>779</v>
      </c>
      <c r="E271" s="67" t="s">
        <v>211</v>
      </c>
      <c r="F271" s="67" t="s">
        <v>174</v>
      </c>
      <c r="G271" s="67" t="s">
        <v>211</v>
      </c>
      <c r="H271" s="67" t="s">
        <v>10</v>
      </c>
    </row>
    <row r="272" spans="1:8" x14ac:dyDescent="0.3">
      <c r="A272" s="67" t="s">
        <v>780</v>
      </c>
      <c r="B272" s="67" t="s">
        <v>2</v>
      </c>
      <c r="C272" s="67" t="s">
        <v>3</v>
      </c>
      <c r="D272" s="67" t="s">
        <v>781</v>
      </c>
      <c r="E272" s="67" t="s">
        <v>695</v>
      </c>
      <c r="F272" s="67" t="s">
        <v>782</v>
      </c>
      <c r="G272" s="67" t="s">
        <v>61</v>
      </c>
      <c r="H272" s="67" t="s">
        <v>3</v>
      </c>
    </row>
    <row r="273" spans="1:8" x14ac:dyDescent="0.3">
      <c r="A273" s="67" t="s">
        <v>783</v>
      </c>
      <c r="B273" s="67" t="s">
        <v>2</v>
      </c>
      <c r="C273" s="67" t="s">
        <v>784</v>
      </c>
      <c r="D273" s="67" t="s">
        <v>785</v>
      </c>
      <c r="E273" s="67" t="s">
        <v>5</v>
      </c>
      <c r="F273" s="67" t="s">
        <v>786</v>
      </c>
      <c r="G273" s="67" t="s">
        <v>121</v>
      </c>
      <c r="H273" s="67" t="s">
        <v>10</v>
      </c>
    </row>
    <row r="274" spans="1:8" x14ac:dyDescent="0.3">
      <c r="A274" s="67" t="s">
        <v>787</v>
      </c>
      <c r="B274" s="67" t="s">
        <v>2</v>
      </c>
      <c r="C274" s="67" t="s">
        <v>3</v>
      </c>
      <c r="D274" s="67" t="s">
        <v>12</v>
      </c>
      <c r="E274" s="67" t="s">
        <v>272</v>
      </c>
      <c r="G274" s="67" t="s">
        <v>3</v>
      </c>
      <c r="H274" s="67" t="s">
        <v>3</v>
      </c>
    </row>
    <row r="275" spans="1:8" x14ac:dyDescent="0.3">
      <c r="A275" s="67" t="s">
        <v>788</v>
      </c>
      <c r="B275" s="67" t="s">
        <v>2</v>
      </c>
      <c r="C275" s="67" t="s">
        <v>3</v>
      </c>
      <c r="D275" s="67" t="s">
        <v>789</v>
      </c>
      <c r="E275" s="67" t="s">
        <v>453</v>
      </c>
      <c r="F275" s="67" t="s">
        <v>790</v>
      </c>
      <c r="G275" s="67" t="s">
        <v>698</v>
      </c>
      <c r="H275" s="67" t="s">
        <v>3</v>
      </c>
    </row>
    <row r="276" spans="1:8" x14ac:dyDescent="0.3">
      <c r="A276" s="67" t="s">
        <v>791</v>
      </c>
      <c r="B276" s="67" t="s">
        <v>2</v>
      </c>
      <c r="C276" s="67" t="s">
        <v>792</v>
      </c>
      <c r="D276" s="67" t="s">
        <v>793</v>
      </c>
      <c r="E276" s="67" t="s">
        <v>39</v>
      </c>
      <c r="F276" s="67" t="s">
        <v>794</v>
      </c>
      <c r="G276" s="67" t="s">
        <v>17</v>
      </c>
      <c r="H276" s="67" t="s">
        <v>66</v>
      </c>
    </row>
    <row r="277" spans="1:8" x14ac:dyDescent="0.3">
      <c r="A277" s="67" t="s">
        <v>795</v>
      </c>
      <c r="B277" s="67" t="s">
        <v>2</v>
      </c>
      <c r="C277" s="67" t="s">
        <v>3</v>
      </c>
      <c r="D277" s="67" t="s">
        <v>796</v>
      </c>
      <c r="E277" s="67" t="s">
        <v>44</v>
      </c>
      <c r="F277" s="67" t="s">
        <v>794</v>
      </c>
      <c r="G277" s="67" t="s">
        <v>48</v>
      </c>
      <c r="H277" s="67" t="s">
        <v>10</v>
      </c>
    </row>
    <row r="278" spans="1:8" x14ac:dyDescent="0.3">
      <c r="A278" s="67" t="s">
        <v>797</v>
      </c>
      <c r="B278" s="67" t="s">
        <v>2</v>
      </c>
      <c r="C278" s="67" t="s">
        <v>3</v>
      </c>
      <c r="D278" s="67" t="s">
        <v>798</v>
      </c>
      <c r="E278" s="67" t="s">
        <v>69</v>
      </c>
      <c r="G278" s="67" t="s">
        <v>3</v>
      </c>
      <c r="H278" s="67" t="s">
        <v>3</v>
      </c>
    </row>
    <row r="279" spans="1:8" x14ac:dyDescent="0.3">
      <c r="A279" s="67" t="s">
        <v>799</v>
      </c>
      <c r="B279" s="67" t="s">
        <v>2</v>
      </c>
      <c r="C279" s="67" t="s">
        <v>800</v>
      </c>
      <c r="D279" s="67" t="s">
        <v>801</v>
      </c>
      <c r="E279" s="67" t="s">
        <v>17</v>
      </c>
      <c r="F279" s="67" t="s">
        <v>802</v>
      </c>
      <c r="G279" s="67" t="s">
        <v>17</v>
      </c>
      <c r="H279" s="67" t="s">
        <v>66</v>
      </c>
    </row>
    <row r="280" spans="1:8" x14ac:dyDescent="0.3">
      <c r="A280" s="67" t="s">
        <v>803</v>
      </c>
      <c r="B280" s="67" t="s">
        <v>2</v>
      </c>
      <c r="C280" s="67" t="s">
        <v>3</v>
      </c>
      <c r="D280" s="67" t="s">
        <v>804</v>
      </c>
      <c r="E280" s="67" t="s">
        <v>59</v>
      </c>
      <c r="F280" s="67" t="s">
        <v>524</v>
      </c>
      <c r="G280" s="67" t="s">
        <v>61</v>
      </c>
      <c r="H280" s="67" t="s">
        <v>3</v>
      </c>
    </row>
    <row r="281" spans="1:8" x14ac:dyDescent="0.3">
      <c r="A281" s="67" t="s">
        <v>805</v>
      </c>
      <c r="B281" s="67" t="s">
        <v>2</v>
      </c>
      <c r="C281" s="67" t="s">
        <v>3</v>
      </c>
      <c r="D281" s="67" t="s">
        <v>806</v>
      </c>
      <c r="E281" s="67" t="s">
        <v>56</v>
      </c>
      <c r="F281" s="67" t="s">
        <v>807</v>
      </c>
      <c r="G281" s="67" t="s">
        <v>343</v>
      </c>
      <c r="H281" s="67" t="s">
        <v>66</v>
      </c>
    </row>
    <row r="282" spans="1:8" x14ac:dyDescent="0.3">
      <c r="A282" s="67" t="s">
        <v>808</v>
      </c>
      <c r="B282" s="67" t="s">
        <v>2</v>
      </c>
      <c r="C282" s="67" t="s">
        <v>3</v>
      </c>
      <c r="D282" s="67" t="s">
        <v>12</v>
      </c>
      <c r="E282" s="67" t="s">
        <v>184</v>
      </c>
      <c r="G282" s="67" t="s">
        <v>3</v>
      </c>
      <c r="H282" s="67" t="s">
        <v>3</v>
      </c>
    </row>
    <row r="283" spans="1:8" x14ac:dyDescent="0.3">
      <c r="A283" s="67" t="s">
        <v>809</v>
      </c>
      <c r="B283" s="67" t="s">
        <v>2</v>
      </c>
      <c r="C283" s="67" t="s">
        <v>3</v>
      </c>
      <c r="D283" s="67" t="s">
        <v>810</v>
      </c>
      <c r="E283" s="67" t="s">
        <v>211</v>
      </c>
      <c r="G283" s="67" t="s">
        <v>3</v>
      </c>
      <c r="H283" s="67" t="s">
        <v>3</v>
      </c>
    </row>
    <row r="284" spans="1:8" x14ac:dyDescent="0.3">
      <c r="A284" s="67" t="s">
        <v>811</v>
      </c>
      <c r="B284" s="67" t="s">
        <v>2</v>
      </c>
      <c r="C284" s="67" t="s">
        <v>812</v>
      </c>
      <c r="D284" s="67" t="s">
        <v>813</v>
      </c>
      <c r="E284" s="67" t="s">
        <v>5</v>
      </c>
      <c r="F284" s="67" t="s">
        <v>814</v>
      </c>
      <c r="G284" s="67" t="s">
        <v>5</v>
      </c>
      <c r="H284" s="67" t="s">
        <v>66</v>
      </c>
    </row>
    <row r="285" spans="1:8" x14ac:dyDescent="0.3">
      <c r="A285" s="67" t="s">
        <v>815</v>
      </c>
      <c r="B285" s="67" t="s">
        <v>2</v>
      </c>
      <c r="C285" s="67" t="s">
        <v>816</v>
      </c>
      <c r="D285" s="67" t="s">
        <v>817</v>
      </c>
      <c r="E285" s="67" t="s">
        <v>17</v>
      </c>
      <c r="F285" s="67" t="s">
        <v>818</v>
      </c>
      <c r="G285" s="67" t="s">
        <v>17</v>
      </c>
      <c r="H285" s="67" t="s">
        <v>26</v>
      </c>
    </row>
    <row r="286" spans="1:8" x14ac:dyDescent="0.3">
      <c r="A286" s="67" t="s">
        <v>819</v>
      </c>
      <c r="B286" s="67" t="s">
        <v>2</v>
      </c>
      <c r="C286" s="67" t="s">
        <v>3</v>
      </c>
      <c r="D286" s="67" t="s">
        <v>820</v>
      </c>
      <c r="E286" s="67" t="s">
        <v>613</v>
      </c>
      <c r="G286" s="67" t="s">
        <v>3</v>
      </c>
      <c r="H286" s="67" t="s">
        <v>3</v>
      </c>
    </row>
    <row r="287" spans="1:8" x14ac:dyDescent="0.3">
      <c r="A287" s="67" t="s">
        <v>821</v>
      </c>
      <c r="B287" s="67" t="s">
        <v>2</v>
      </c>
      <c r="C287" s="67" t="s">
        <v>822</v>
      </c>
      <c r="D287" s="67" t="s">
        <v>823</v>
      </c>
      <c r="E287" s="67" t="s">
        <v>193</v>
      </c>
      <c r="F287" s="67" t="s">
        <v>824</v>
      </c>
      <c r="G287" s="67" t="s">
        <v>215</v>
      </c>
      <c r="H287" s="67" t="s">
        <v>66</v>
      </c>
    </row>
    <row r="288" spans="1:8" x14ac:dyDescent="0.3">
      <c r="A288" s="67" t="s">
        <v>825</v>
      </c>
      <c r="B288" s="67" t="s">
        <v>2</v>
      </c>
      <c r="C288" s="67" t="s">
        <v>3</v>
      </c>
      <c r="D288" s="67" t="s">
        <v>826</v>
      </c>
      <c r="E288" s="67" t="s">
        <v>112</v>
      </c>
      <c r="F288" s="67" t="s">
        <v>827</v>
      </c>
      <c r="G288" s="67" t="s">
        <v>61</v>
      </c>
      <c r="H288" s="67" t="s">
        <v>828</v>
      </c>
    </row>
    <row r="289" spans="1:8" x14ac:dyDescent="0.3">
      <c r="A289" s="67" t="s">
        <v>829</v>
      </c>
      <c r="B289" s="67" t="s">
        <v>2</v>
      </c>
      <c r="C289" s="67" t="s">
        <v>3</v>
      </c>
      <c r="D289" s="67" t="s">
        <v>830</v>
      </c>
      <c r="E289" s="67" t="s">
        <v>56</v>
      </c>
      <c r="G289" s="67" t="s">
        <v>3</v>
      </c>
      <c r="H289" s="67" t="s">
        <v>3</v>
      </c>
    </row>
    <row r="290" spans="1:8" x14ac:dyDescent="0.3">
      <c r="A290" s="67" t="s">
        <v>831</v>
      </c>
      <c r="B290" s="67" t="s">
        <v>2</v>
      </c>
      <c r="C290" s="67" t="s">
        <v>832</v>
      </c>
      <c r="D290" s="67" t="s">
        <v>833</v>
      </c>
      <c r="E290" s="67" t="s">
        <v>19</v>
      </c>
      <c r="F290" s="67" t="s">
        <v>834</v>
      </c>
      <c r="G290" s="67" t="s">
        <v>61</v>
      </c>
      <c r="H290" s="67" t="s">
        <v>835</v>
      </c>
    </row>
    <row r="291" spans="1:8" x14ac:dyDescent="0.3">
      <c r="A291" s="67" t="s">
        <v>836</v>
      </c>
      <c r="B291" s="67" t="s">
        <v>2</v>
      </c>
      <c r="C291" s="67" t="s">
        <v>837</v>
      </c>
      <c r="D291" s="67" t="s">
        <v>838</v>
      </c>
      <c r="E291" s="67" t="s">
        <v>17</v>
      </c>
      <c r="F291" s="67" t="s">
        <v>9</v>
      </c>
      <c r="G291" s="67" t="s">
        <v>17</v>
      </c>
      <c r="H291" s="67" t="s">
        <v>26</v>
      </c>
    </row>
    <row r="292" spans="1:8" x14ac:dyDescent="0.3">
      <c r="A292" s="67" t="s">
        <v>839</v>
      </c>
      <c r="B292" s="67" t="s">
        <v>2</v>
      </c>
      <c r="C292" s="67" t="s">
        <v>3</v>
      </c>
      <c r="D292" s="67" t="s">
        <v>270</v>
      </c>
      <c r="E292" s="67" t="s">
        <v>29</v>
      </c>
      <c r="G292" s="67" t="s">
        <v>3</v>
      </c>
      <c r="H292" s="67" t="s">
        <v>3</v>
      </c>
    </row>
    <row r="293" spans="1:8" x14ac:dyDescent="0.3">
      <c r="A293" s="67" t="s">
        <v>840</v>
      </c>
      <c r="B293" s="67" t="s">
        <v>2</v>
      </c>
      <c r="C293" s="67" t="s">
        <v>841</v>
      </c>
      <c r="D293" s="67" t="s">
        <v>842</v>
      </c>
      <c r="E293" s="67" t="s">
        <v>843</v>
      </c>
      <c r="F293" s="67" t="s">
        <v>844</v>
      </c>
      <c r="G293" s="67" t="s">
        <v>108</v>
      </c>
      <c r="H293" s="67" t="s">
        <v>66</v>
      </c>
    </row>
    <row r="294" spans="1:8" x14ac:dyDescent="0.3">
      <c r="A294" s="67" t="s">
        <v>845</v>
      </c>
      <c r="B294" s="67" t="s">
        <v>2</v>
      </c>
      <c r="C294" s="67" t="s">
        <v>846</v>
      </c>
      <c r="D294" s="67" t="s">
        <v>847</v>
      </c>
      <c r="E294" s="67" t="s">
        <v>39</v>
      </c>
      <c r="F294" s="67" t="s">
        <v>848</v>
      </c>
      <c r="G294" s="67" t="s">
        <v>17</v>
      </c>
      <c r="H294" s="67" t="s">
        <v>26</v>
      </c>
    </row>
    <row r="295" spans="1:8" x14ac:dyDescent="0.3">
      <c r="A295" s="67" t="s">
        <v>849</v>
      </c>
      <c r="B295" s="67" t="s">
        <v>2</v>
      </c>
      <c r="C295" s="67" t="s">
        <v>3</v>
      </c>
      <c r="D295" s="67" t="s">
        <v>850</v>
      </c>
      <c r="E295" s="67" t="s">
        <v>56</v>
      </c>
      <c r="G295" s="67" t="s">
        <v>3</v>
      </c>
      <c r="H295" s="67" t="s">
        <v>3</v>
      </c>
    </row>
    <row r="296" spans="1:8" x14ac:dyDescent="0.3">
      <c r="A296" s="67" t="s">
        <v>851</v>
      </c>
      <c r="B296" s="67" t="s">
        <v>2</v>
      </c>
      <c r="C296" s="67" t="s">
        <v>3</v>
      </c>
      <c r="D296" s="67" t="s">
        <v>852</v>
      </c>
      <c r="E296" s="67" t="s">
        <v>438</v>
      </c>
      <c r="F296" s="67" t="s">
        <v>853</v>
      </c>
      <c r="G296" s="67" t="s">
        <v>854</v>
      </c>
      <c r="H296" s="67" t="s">
        <v>10</v>
      </c>
    </row>
    <row r="297" spans="1:8" x14ac:dyDescent="0.3">
      <c r="A297" s="67" t="s">
        <v>855</v>
      </c>
      <c r="B297" s="67" t="s">
        <v>2</v>
      </c>
      <c r="C297" s="67" t="s">
        <v>3</v>
      </c>
      <c r="D297" s="67" t="s">
        <v>856</v>
      </c>
      <c r="E297" s="67" t="s">
        <v>5</v>
      </c>
      <c r="F297" s="67" t="s">
        <v>857</v>
      </c>
      <c r="G297" s="67" t="s">
        <v>5</v>
      </c>
      <c r="H297" s="67" t="s">
        <v>66</v>
      </c>
    </row>
    <row r="298" spans="1:8" x14ac:dyDescent="0.3">
      <c r="A298" s="67" t="s">
        <v>858</v>
      </c>
      <c r="B298" s="67" t="s">
        <v>2</v>
      </c>
      <c r="C298" s="67" t="s">
        <v>3</v>
      </c>
      <c r="D298" s="67" t="s">
        <v>12</v>
      </c>
      <c r="E298" s="67" t="s">
        <v>13</v>
      </c>
      <c r="G298" s="67" t="s">
        <v>3</v>
      </c>
      <c r="H298" s="67" t="s">
        <v>3</v>
      </c>
    </row>
    <row r="299" spans="1:8" x14ac:dyDescent="0.3">
      <c r="A299" s="67" t="s">
        <v>859</v>
      </c>
      <c r="B299" s="67" t="s">
        <v>2</v>
      </c>
      <c r="C299" s="67" t="s">
        <v>3</v>
      </c>
      <c r="D299" s="67" t="s">
        <v>860</v>
      </c>
      <c r="E299" s="67" t="s">
        <v>380</v>
      </c>
      <c r="F299" s="67" t="s">
        <v>3</v>
      </c>
      <c r="G299" s="67" t="s">
        <v>3</v>
      </c>
      <c r="H299" s="67" t="s">
        <v>66</v>
      </c>
    </row>
    <row r="300" spans="1:8" x14ac:dyDescent="0.3">
      <c r="A300" s="67" t="s">
        <v>861</v>
      </c>
      <c r="B300" s="67" t="s">
        <v>2</v>
      </c>
      <c r="C300" s="67" t="s">
        <v>3</v>
      </c>
      <c r="D300" s="67" t="s">
        <v>862</v>
      </c>
      <c r="E300" s="67" t="s">
        <v>863</v>
      </c>
      <c r="F300" s="67" t="s">
        <v>864</v>
      </c>
      <c r="G300" s="67" t="s">
        <v>470</v>
      </c>
      <c r="H300" s="67" t="s">
        <v>10</v>
      </c>
    </row>
    <row r="301" spans="1:8" x14ac:dyDescent="0.3">
      <c r="A301" s="67" t="s">
        <v>865</v>
      </c>
      <c r="B301" s="67" t="s">
        <v>2</v>
      </c>
      <c r="C301" s="67" t="s">
        <v>866</v>
      </c>
      <c r="D301" s="67" t="s">
        <v>867</v>
      </c>
      <c r="E301" s="67" t="s">
        <v>868</v>
      </c>
      <c r="F301" s="67" t="s">
        <v>869</v>
      </c>
      <c r="G301" s="67" t="s">
        <v>863</v>
      </c>
      <c r="H301" s="67" t="s">
        <v>66</v>
      </c>
    </row>
    <row r="302" spans="1:8" x14ac:dyDescent="0.3">
      <c r="A302" s="67" t="s">
        <v>870</v>
      </c>
      <c r="B302" s="67" t="s">
        <v>2</v>
      </c>
      <c r="C302" s="67" t="s">
        <v>3</v>
      </c>
      <c r="D302" s="67" t="s">
        <v>871</v>
      </c>
      <c r="E302" s="67" t="s">
        <v>872</v>
      </c>
      <c r="F302" s="67" t="s">
        <v>873</v>
      </c>
      <c r="G302" s="67" t="s">
        <v>273</v>
      </c>
      <c r="H302" s="67" t="s">
        <v>10</v>
      </c>
    </row>
    <row r="303" spans="1:8" x14ac:dyDescent="0.3">
      <c r="A303" s="67" t="s">
        <v>874</v>
      </c>
      <c r="B303" s="67" t="s">
        <v>2</v>
      </c>
      <c r="C303" s="67" t="s">
        <v>875</v>
      </c>
      <c r="D303" s="67" t="s">
        <v>876</v>
      </c>
      <c r="E303" s="67" t="s">
        <v>17</v>
      </c>
      <c r="F303" s="67" t="s">
        <v>877</v>
      </c>
      <c r="G303" s="67" t="s">
        <v>17</v>
      </c>
      <c r="H303" s="67" t="s">
        <v>26</v>
      </c>
    </row>
    <row r="304" spans="1:8" x14ac:dyDescent="0.3">
      <c r="A304" s="67" t="s">
        <v>878</v>
      </c>
      <c r="B304" s="67" t="s">
        <v>2</v>
      </c>
      <c r="C304" s="67" t="s">
        <v>879</v>
      </c>
      <c r="D304" s="67" t="s">
        <v>880</v>
      </c>
      <c r="E304" s="67" t="s">
        <v>17</v>
      </c>
      <c r="F304" s="67" t="s">
        <v>881</v>
      </c>
      <c r="G304" s="67" t="s">
        <v>17</v>
      </c>
      <c r="H304" s="67" t="s">
        <v>159</v>
      </c>
    </row>
    <row r="305" spans="1:8" x14ac:dyDescent="0.3">
      <c r="A305" s="67" t="s">
        <v>882</v>
      </c>
      <c r="B305" s="67" t="s">
        <v>2</v>
      </c>
      <c r="C305" s="67" t="s">
        <v>3</v>
      </c>
      <c r="D305" s="67" t="s">
        <v>12</v>
      </c>
      <c r="E305" s="67" t="s">
        <v>17</v>
      </c>
      <c r="G305" s="67" t="s">
        <v>3</v>
      </c>
      <c r="H305" s="67" t="s">
        <v>3</v>
      </c>
    </row>
    <row r="306" spans="1:8" x14ac:dyDescent="0.3">
      <c r="A306" s="67" t="s">
        <v>883</v>
      </c>
      <c r="B306" s="67" t="s">
        <v>2</v>
      </c>
      <c r="C306" s="67" t="s">
        <v>3</v>
      </c>
      <c r="D306" s="67" t="s">
        <v>12</v>
      </c>
      <c r="E306" s="67" t="s">
        <v>868</v>
      </c>
      <c r="G306" s="67" t="s">
        <v>3</v>
      </c>
      <c r="H306" s="67" t="s">
        <v>3</v>
      </c>
    </row>
    <row r="307" spans="1:8" x14ac:dyDescent="0.3">
      <c r="A307" s="67" t="s">
        <v>884</v>
      </c>
      <c r="B307" s="67" t="s">
        <v>2</v>
      </c>
      <c r="C307" s="67" t="s">
        <v>3</v>
      </c>
      <c r="D307" s="67" t="s">
        <v>885</v>
      </c>
      <c r="E307" s="67" t="s">
        <v>17</v>
      </c>
      <c r="G307" s="67" t="s">
        <v>3</v>
      </c>
      <c r="H307" s="67" t="s">
        <v>3</v>
      </c>
    </row>
    <row r="308" spans="1:8" x14ac:dyDescent="0.3">
      <c r="A308" s="67" t="s">
        <v>886</v>
      </c>
      <c r="B308" s="67" t="s">
        <v>2</v>
      </c>
      <c r="C308" s="67" t="s">
        <v>3</v>
      </c>
      <c r="D308" s="67" t="s">
        <v>12</v>
      </c>
      <c r="E308" s="67" t="s">
        <v>163</v>
      </c>
      <c r="G308" s="67" t="s">
        <v>3</v>
      </c>
      <c r="H308" s="67" t="s">
        <v>3</v>
      </c>
    </row>
    <row r="309" spans="1:8" x14ac:dyDescent="0.3">
      <c r="A309" s="67" t="s">
        <v>887</v>
      </c>
      <c r="B309" s="67" t="s">
        <v>2</v>
      </c>
      <c r="C309" s="67" t="s">
        <v>3</v>
      </c>
      <c r="D309" s="67" t="s">
        <v>888</v>
      </c>
      <c r="E309" s="67" t="s">
        <v>5</v>
      </c>
      <c r="G309" s="67" t="s">
        <v>3</v>
      </c>
      <c r="H309" s="67" t="s">
        <v>3</v>
      </c>
    </row>
    <row r="310" spans="1:8" x14ac:dyDescent="0.3">
      <c r="A310" s="67" t="s">
        <v>889</v>
      </c>
      <c r="B310" s="67" t="s">
        <v>2</v>
      </c>
      <c r="C310" s="67" t="s">
        <v>3</v>
      </c>
      <c r="D310" s="67" t="s">
        <v>890</v>
      </c>
      <c r="E310" s="67" t="s">
        <v>211</v>
      </c>
      <c r="G310" s="67" t="s">
        <v>3</v>
      </c>
      <c r="H310" s="67" t="s">
        <v>3</v>
      </c>
    </row>
    <row r="311" spans="1:8" x14ac:dyDescent="0.3">
      <c r="A311" s="67" t="s">
        <v>891</v>
      </c>
      <c r="B311" s="67" t="s">
        <v>2</v>
      </c>
      <c r="C311" s="67" t="s">
        <v>3</v>
      </c>
      <c r="D311" s="67" t="s">
        <v>12</v>
      </c>
      <c r="E311" s="67" t="s">
        <v>197</v>
      </c>
      <c r="G311" s="67" t="s">
        <v>3</v>
      </c>
      <c r="H311" s="67" t="s">
        <v>3</v>
      </c>
    </row>
    <row r="312" spans="1:8" x14ac:dyDescent="0.3">
      <c r="A312" s="67" t="s">
        <v>892</v>
      </c>
      <c r="B312" s="67" t="s">
        <v>2</v>
      </c>
      <c r="C312" s="67" t="s">
        <v>3</v>
      </c>
      <c r="D312" s="67" t="s">
        <v>12</v>
      </c>
      <c r="E312" s="67" t="s">
        <v>893</v>
      </c>
      <c r="G312" s="67" t="s">
        <v>3</v>
      </c>
      <c r="H312" s="67" t="s">
        <v>3</v>
      </c>
    </row>
    <row r="313" spans="1:8" x14ac:dyDescent="0.3">
      <c r="A313" s="67" t="s">
        <v>894</v>
      </c>
      <c r="B313" s="67" t="s">
        <v>2</v>
      </c>
      <c r="C313" s="67" t="s">
        <v>3</v>
      </c>
      <c r="D313" s="67" t="s">
        <v>895</v>
      </c>
      <c r="E313" s="67" t="s">
        <v>87</v>
      </c>
      <c r="F313" s="67" t="s">
        <v>896</v>
      </c>
      <c r="G313" s="67" t="s">
        <v>87</v>
      </c>
      <c r="H313" s="67" t="s">
        <v>10</v>
      </c>
    </row>
    <row r="314" spans="1:8" x14ac:dyDescent="0.3">
      <c r="A314" s="67" t="s">
        <v>897</v>
      </c>
      <c r="B314" s="67" t="s">
        <v>2</v>
      </c>
      <c r="C314" s="67" t="s">
        <v>3</v>
      </c>
      <c r="D314" s="67" t="s">
        <v>12</v>
      </c>
      <c r="E314" s="67" t="s">
        <v>17</v>
      </c>
      <c r="G314" s="67" t="s">
        <v>3</v>
      </c>
      <c r="H314" s="67" t="s">
        <v>3</v>
      </c>
    </row>
    <row r="315" spans="1:8" x14ac:dyDescent="0.3">
      <c r="A315" s="67" t="s">
        <v>898</v>
      </c>
      <c r="B315" s="67" t="s">
        <v>2</v>
      </c>
      <c r="C315" s="67" t="s">
        <v>3</v>
      </c>
      <c r="D315" s="67" t="s">
        <v>12</v>
      </c>
      <c r="E315" s="67" t="s">
        <v>184</v>
      </c>
      <c r="G315" s="67" t="s">
        <v>3</v>
      </c>
      <c r="H315" s="67" t="s">
        <v>3</v>
      </c>
    </row>
    <row r="316" spans="1:8" x14ac:dyDescent="0.3">
      <c r="A316" s="67" t="s">
        <v>899</v>
      </c>
      <c r="B316" s="67" t="s">
        <v>2</v>
      </c>
      <c r="C316" s="67" t="s">
        <v>3</v>
      </c>
      <c r="D316" s="67" t="s">
        <v>900</v>
      </c>
      <c r="E316" s="67" t="s">
        <v>5</v>
      </c>
      <c r="F316" s="67" t="s">
        <v>901</v>
      </c>
      <c r="G316" s="67" t="s">
        <v>5</v>
      </c>
      <c r="H316" s="67" t="s">
        <v>10</v>
      </c>
    </row>
    <row r="317" spans="1:8" x14ac:dyDescent="0.3">
      <c r="A317" s="67" t="s">
        <v>902</v>
      </c>
      <c r="B317" s="67" t="s">
        <v>2</v>
      </c>
      <c r="C317" s="67" t="s">
        <v>3</v>
      </c>
      <c r="D317" s="67" t="s">
        <v>903</v>
      </c>
      <c r="E317" s="67" t="s">
        <v>211</v>
      </c>
      <c r="F317" s="67" t="s">
        <v>904</v>
      </c>
      <c r="G317" s="67" t="s">
        <v>211</v>
      </c>
      <c r="H317" s="67" t="s">
        <v>10</v>
      </c>
    </row>
    <row r="318" spans="1:8" x14ac:dyDescent="0.3">
      <c r="A318" s="67" t="s">
        <v>905</v>
      </c>
      <c r="B318" s="67" t="s">
        <v>2</v>
      </c>
      <c r="C318" s="67" t="s">
        <v>3</v>
      </c>
      <c r="D318" s="67" t="s">
        <v>12</v>
      </c>
      <c r="E318" s="67" t="s">
        <v>17</v>
      </c>
      <c r="G318" s="67" t="s">
        <v>3</v>
      </c>
      <c r="H318" s="67" t="s">
        <v>3</v>
      </c>
    </row>
    <row r="319" spans="1:8" x14ac:dyDescent="0.3">
      <c r="A319" s="67" t="s">
        <v>906</v>
      </c>
      <c r="B319" s="67" t="s">
        <v>2</v>
      </c>
      <c r="C319" s="67" t="s">
        <v>3</v>
      </c>
      <c r="D319" s="67" t="s">
        <v>12</v>
      </c>
      <c r="E319" s="67" t="s">
        <v>226</v>
      </c>
      <c r="G319" s="67" t="s">
        <v>3</v>
      </c>
      <c r="H319" s="67" t="s">
        <v>3</v>
      </c>
    </row>
    <row r="320" spans="1:8" x14ac:dyDescent="0.3">
      <c r="A320" s="67" t="s">
        <v>907</v>
      </c>
      <c r="B320" s="67" t="s">
        <v>2</v>
      </c>
      <c r="C320" s="67" t="s">
        <v>908</v>
      </c>
      <c r="D320" s="67" t="s">
        <v>909</v>
      </c>
      <c r="E320" s="67" t="s">
        <v>695</v>
      </c>
      <c r="F320" s="67" t="s">
        <v>910</v>
      </c>
      <c r="G320" s="67" t="s">
        <v>193</v>
      </c>
      <c r="H320" s="67" t="s">
        <v>10</v>
      </c>
    </row>
    <row r="321" spans="1:8" x14ac:dyDescent="0.3">
      <c r="A321" s="67" t="s">
        <v>911</v>
      </c>
      <c r="B321" s="67" t="s">
        <v>2</v>
      </c>
      <c r="C321" s="67" t="s">
        <v>3</v>
      </c>
      <c r="D321" s="67" t="s">
        <v>12</v>
      </c>
      <c r="E321" s="67" t="s">
        <v>17</v>
      </c>
      <c r="G321" s="67" t="s">
        <v>3</v>
      </c>
      <c r="H321" s="67" t="s">
        <v>3</v>
      </c>
    </row>
    <row r="322" spans="1:8" x14ac:dyDescent="0.3">
      <c r="A322" s="67" t="s">
        <v>912</v>
      </c>
      <c r="B322" s="67" t="s">
        <v>2</v>
      </c>
      <c r="C322" s="67" t="s">
        <v>3</v>
      </c>
      <c r="D322" s="67" t="s">
        <v>913</v>
      </c>
      <c r="E322" s="67" t="s">
        <v>207</v>
      </c>
      <c r="F322" s="67" t="s">
        <v>2824</v>
      </c>
      <c r="G322" s="67" t="s">
        <v>61</v>
      </c>
      <c r="H322" s="67" t="s">
        <v>3</v>
      </c>
    </row>
    <row r="323" spans="1:8" x14ac:dyDescent="0.3">
      <c r="A323" s="67" t="s">
        <v>914</v>
      </c>
      <c r="B323" s="67" t="s">
        <v>2</v>
      </c>
      <c r="C323" s="67" t="s">
        <v>3</v>
      </c>
      <c r="D323" s="67" t="s">
        <v>915</v>
      </c>
      <c r="E323" s="67" t="s">
        <v>87</v>
      </c>
      <c r="F323" s="67" t="s">
        <v>916</v>
      </c>
      <c r="G323" s="67" t="s">
        <v>676</v>
      </c>
      <c r="H323" s="67" t="s">
        <v>131</v>
      </c>
    </row>
    <row r="324" spans="1:8" x14ac:dyDescent="0.3">
      <c r="A324" s="67" t="s">
        <v>917</v>
      </c>
      <c r="B324" s="67" t="s">
        <v>2</v>
      </c>
      <c r="C324" s="67" t="s">
        <v>3</v>
      </c>
      <c r="D324" s="67" t="s">
        <v>918</v>
      </c>
      <c r="E324" s="67" t="s">
        <v>73</v>
      </c>
      <c r="F324" s="67" t="s">
        <v>919</v>
      </c>
      <c r="G324" s="67" t="s">
        <v>21</v>
      </c>
      <c r="H324" s="67" t="s">
        <v>3</v>
      </c>
    </row>
    <row r="325" spans="1:8" x14ac:dyDescent="0.3">
      <c r="A325" s="67" t="s">
        <v>920</v>
      </c>
      <c r="B325" s="67" t="s">
        <v>2</v>
      </c>
      <c r="C325" s="67" t="s">
        <v>3</v>
      </c>
      <c r="D325" s="67" t="s">
        <v>413</v>
      </c>
      <c r="E325" s="67" t="s">
        <v>414</v>
      </c>
      <c r="F325" s="67" t="s">
        <v>415</v>
      </c>
      <c r="G325" s="67" t="s">
        <v>414</v>
      </c>
      <c r="H325" s="67" t="s">
        <v>10</v>
      </c>
    </row>
    <row r="326" spans="1:8" x14ac:dyDescent="0.3">
      <c r="A326" s="67" t="s">
        <v>921</v>
      </c>
      <c r="B326" s="67" t="s">
        <v>2</v>
      </c>
      <c r="C326" s="67" t="s">
        <v>3</v>
      </c>
      <c r="D326" s="67" t="s">
        <v>922</v>
      </c>
      <c r="E326" s="67" t="s">
        <v>165</v>
      </c>
      <c r="F326" s="67" t="s">
        <v>923</v>
      </c>
      <c r="G326" s="67" t="s">
        <v>165</v>
      </c>
      <c r="H326" s="67" t="s">
        <v>10</v>
      </c>
    </row>
    <row r="327" spans="1:8" x14ac:dyDescent="0.3">
      <c r="A327" s="67" t="s">
        <v>924</v>
      </c>
      <c r="B327" s="67" t="s">
        <v>2</v>
      </c>
      <c r="C327" s="67" t="s">
        <v>3</v>
      </c>
      <c r="D327" s="67" t="s">
        <v>925</v>
      </c>
      <c r="E327" s="67" t="s">
        <v>222</v>
      </c>
      <c r="F327" s="67" t="s">
        <v>926</v>
      </c>
      <c r="G327" s="67" t="s">
        <v>222</v>
      </c>
      <c r="H327" s="67" t="s">
        <v>10</v>
      </c>
    </row>
    <row r="328" spans="1:8" x14ac:dyDescent="0.3">
      <c r="A328" s="67" t="s">
        <v>927</v>
      </c>
      <c r="B328" s="67" t="s">
        <v>2</v>
      </c>
      <c r="C328" s="67" t="s">
        <v>3</v>
      </c>
      <c r="D328" s="67" t="s">
        <v>928</v>
      </c>
      <c r="E328" s="67" t="s">
        <v>93</v>
      </c>
      <c r="F328" s="67" t="s">
        <v>929</v>
      </c>
      <c r="G328" s="67" t="s">
        <v>872</v>
      </c>
      <c r="H328" s="67" t="s">
        <v>10</v>
      </c>
    </row>
    <row r="329" spans="1:8" x14ac:dyDescent="0.3">
      <c r="A329" s="67" t="s">
        <v>930</v>
      </c>
      <c r="B329" s="67" t="s">
        <v>2</v>
      </c>
      <c r="C329" s="67" t="s">
        <v>3</v>
      </c>
      <c r="D329" s="67" t="s">
        <v>12</v>
      </c>
      <c r="E329" s="67" t="s">
        <v>184</v>
      </c>
      <c r="G329" s="67" t="s">
        <v>3</v>
      </c>
      <c r="H329" s="67" t="s">
        <v>3</v>
      </c>
    </row>
    <row r="330" spans="1:8" x14ac:dyDescent="0.3">
      <c r="A330" s="67" t="s">
        <v>931</v>
      </c>
      <c r="B330" s="67" t="s">
        <v>2</v>
      </c>
      <c r="C330" s="67" t="s">
        <v>932</v>
      </c>
      <c r="D330" s="67" t="s">
        <v>933</v>
      </c>
      <c r="E330" s="67" t="s">
        <v>934</v>
      </c>
      <c r="F330" s="67" t="s">
        <v>935</v>
      </c>
      <c r="G330" s="67" t="s">
        <v>241</v>
      </c>
      <c r="H330" s="67" t="s">
        <v>10</v>
      </c>
    </row>
    <row r="331" spans="1:8" x14ac:dyDescent="0.3">
      <c r="A331" s="67" t="s">
        <v>936</v>
      </c>
      <c r="B331" s="67" t="s">
        <v>2</v>
      </c>
      <c r="C331" s="67" t="s">
        <v>3</v>
      </c>
      <c r="D331" s="67" t="s">
        <v>12</v>
      </c>
      <c r="E331" s="67" t="s">
        <v>17</v>
      </c>
      <c r="G331" s="67" t="s">
        <v>3</v>
      </c>
      <c r="H331" s="67" t="s">
        <v>3</v>
      </c>
    </row>
    <row r="332" spans="1:8" x14ac:dyDescent="0.3">
      <c r="A332" s="67" t="s">
        <v>937</v>
      </c>
      <c r="B332" s="67" t="s">
        <v>2</v>
      </c>
      <c r="C332" s="67" t="s">
        <v>3</v>
      </c>
      <c r="D332" s="67" t="s">
        <v>938</v>
      </c>
      <c r="E332" s="67" t="s">
        <v>69</v>
      </c>
      <c r="F332" s="67" t="s">
        <v>9</v>
      </c>
      <c r="G332" s="67" t="s">
        <v>695</v>
      </c>
      <c r="H332" s="67" t="s">
        <v>3</v>
      </c>
    </row>
    <row r="333" spans="1:8" x14ac:dyDescent="0.3">
      <c r="A333" s="67" t="s">
        <v>939</v>
      </c>
      <c r="B333" s="67" t="s">
        <v>2</v>
      </c>
      <c r="C333" s="67" t="s">
        <v>940</v>
      </c>
      <c r="D333" s="67" t="s">
        <v>941</v>
      </c>
      <c r="E333" s="67" t="s">
        <v>203</v>
      </c>
      <c r="F333" s="67" t="s">
        <v>942</v>
      </c>
      <c r="G333" s="67" t="s">
        <v>203</v>
      </c>
      <c r="H333" s="67" t="s">
        <v>10</v>
      </c>
    </row>
    <row r="334" spans="1:8" x14ac:dyDescent="0.3">
      <c r="A334" s="67" t="s">
        <v>943</v>
      </c>
      <c r="B334" s="67" t="s">
        <v>2</v>
      </c>
      <c r="C334" s="67" t="s">
        <v>944</v>
      </c>
      <c r="D334" s="67" t="s">
        <v>945</v>
      </c>
      <c r="E334" s="67" t="s">
        <v>251</v>
      </c>
      <c r="F334" s="67" t="s">
        <v>946</v>
      </c>
      <c r="G334" s="67" t="s">
        <v>13</v>
      </c>
      <c r="H334" s="67" t="s">
        <v>10</v>
      </c>
    </row>
    <row r="335" spans="1:8" x14ac:dyDescent="0.3">
      <c r="A335" s="67" t="s">
        <v>947</v>
      </c>
      <c r="B335" s="67" t="s">
        <v>2</v>
      </c>
      <c r="C335" s="67" t="s">
        <v>948</v>
      </c>
      <c r="D335" s="67" t="s">
        <v>949</v>
      </c>
      <c r="E335" s="67" t="s">
        <v>272</v>
      </c>
      <c r="F335" s="67" t="s">
        <v>950</v>
      </c>
      <c r="G335" s="67" t="s">
        <v>272</v>
      </c>
      <c r="H335" s="67" t="s">
        <v>10</v>
      </c>
    </row>
    <row r="336" spans="1:8" x14ac:dyDescent="0.3">
      <c r="A336" s="67" t="s">
        <v>951</v>
      </c>
      <c r="B336" s="67" t="s">
        <v>2</v>
      </c>
      <c r="C336" s="67" t="s">
        <v>3</v>
      </c>
      <c r="D336" s="67" t="s">
        <v>12</v>
      </c>
      <c r="E336" s="67" t="s">
        <v>17</v>
      </c>
      <c r="G336" s="67" t="s">
        <v>3</v>
      </c>
      <c r="H336" s="67" t="s">
        <v>3</v>
      </c>
    </row>
    <row r="337" spans="1:8" x14ac:dyDescent="0.3">
      <c r="A337" s="67" t="s">
        <v>952</v>
      </c>
      <c r="B337" s="67" t="s">
        <v>2</v>
      </c>
      <c r="C337" s="67" t="s">
        <v>953</v>
      </c>
      <c r="D337" s="67" t="s">
        <v>954</v>
      </c>
      <c r="E337" s="67" t="s">
        <v>380</v>
      </c>
      <c r="F337" s="67" t="s">
        <v>955</v>
      </c>
      <c r="G337" s="67" t="s">
        <v>17</v>
      </c>
      <c r="H337" s="67" t="s">
        <v>131</v>
      </c>
    </row>
    <row r="338" spans="1:8" x14ac:dyDescent="0.3">
      <c r="A338" s="67" t="s">
        <v>956</v>
      </c>
      <c r="B338" s="67" t="s">
        <v>2</v>
      </c>
      <c r="C338" s="67" t="s">
        <v>3</v>
      </c>
      <c r="D338" s="67" t="s">
        <v>957</v>
      </c>
      <c r="E338" s="67" t="s">
        <v>311</v>
      </c>
      <c r="G338" s="67" t="s">
        <v>3</v>
      </c>
      <c r="H338" s="67" t="s">
        <v>3</v>
      </c>
    </row>
    <row r="339" spans="1:8" x14ac:dyDescent="0.3">
      <c r="A339" s="67" t="s">
        <v>958</v>
      </c>
      <c r="B339" s="67" t="s">
        <v>2</v>
      </c>
      <c r="C339" s="67" t="s">
        <v>3</v>
      </c>
      <c r="D339" s="67" t="s">
        <v>959</v>
      </c>
      <c r="E339" s="67" t="s">
        <v>5</v>
      </c>
      <c r="G339" s="67" t="s">
        <v>3</v>
      </c>
      <c r="H339" s="67" t="s">
        <v>3</v>
      </c>
    </row>
    <row r="340" spans="1:8" x14ac:dyDescent="0.3">
      <c r="A340" s="67" t="s">
        <v>960</v>
      </c>
      <c r="B340" s="67" t="s">
        <v>2</v>
      </c>
      <c r="C340" s="67" t="s">
        <v>3</v>
      </c>
      <c r="D340" s="67" t="s">
        <v>961</v>
      </c>
      <c r="E340" s="67" t="s">
        <v>59</v>
      </c>
      <c r="F340" s="67" t="s">
        <v>962</v>
      </c>
      <c r="G340" s="67" t="s">
        <v>843</v>
      </c>
      <c r="H340" s="67" t="s">
        <v>10</v>
      </c>
    </row>
    <row r="341" spans="1:8" x14ac:dyDescent="0.3">
      <c r="A341" s="67" t="s">
        <v>963</v>
      </c>
      <c r="B341" s="67" t="s">
        <v>2</v>
      </c>
      <c r="C341" s="67" t="s">
        <v>964</v>
      </c>
      <c r="D341" s="67" t="s">
        <v>965</v>
      </c>
      <c r="E341" s="67" t="s">
        <v>178</v>
      </c>
      <c r="F341" s="67" t="s">
        <v>146</v>
      </c>
      <c r="G341" s="67" t="s">
        <v>197</v>
      </c>
      <c r="H341" s="67" t="s">
        <v>66</v>
      </c>
    </row>
    <row r="342" spans="1:8" x14ac:dyDescent="0.3">
      <c r="A342" s="67" t="s">
        <v>966</v>
      </c>
      <c r="B342" s="67" t="s">
        <v>2</v>
      </c>
      <c r="C342" s="67" t="s">
        <v>3</v>
      </c>
      <c r="D342" s="67" t="s">
        <v>12</v>
      </c>
      <c r="E342" s="67" t="s">
        <v>967</v>
      </c>
      <c r="G342" s="67" t="s">
        <v>3</v>
      </c>
      <c r="H342" s="67" t="s">
        <v>3</v>
      </c>
    </row>
    <row r="343" spans="1:8" x14ac:dyDescent="0.3">
      <c r="A343" s="67" t="s">
        <v>968</v>
      </c>
      <c r="B343" s="67" t="s">
        <v>2</v>
      </c>
      <c r="C343" s="67" t="s">
        <v>969</v>
      </c>
      <c r="D343" s="67" t="s">
        <v>970</v>
      </c>
      <c r="E343" s="67" t="s">
        <v>17</v>
      </c>
      <c r="F343" s="67" t="s">
        <v>971</v>
      </c>
      <c r="G343" s="67" t="s">
        <v>17</v>
      </c>
      <c r="H343" s="67" t="s">
        <v>66</v>
      </c>
    </row>
    <row r="344" spans="1:8" x14ac:dyDescent="0.3">
      <c r="A344" s="67" t="s">
        <v>972</v>
      </c>
      <c r="B344" s="67" t="s">
        <v>2</v>
      </c>
      <c r="C344" s="67" t="s">
        <v>3</v>
      </c>
      <c r="D344" s="67" t="s">
        <v>12</v>
      </c>
      <c r="E344" s="67" t="s">
        <v>56</v>
      </c>
      <c r="G344" s="67" t="s">
        <v>3</v>
      </c>
      <c r="H344" s="67" t="s">
        <v>3</v>
      </c>
    </row>
    <row r="345" spans="1:8" x14ac:dyDescent="0.3">
      <c r="A345" s="67" t="s">
        <v>973</v>
      </c>
      <c r="B345" s="67" t="s">
        <v>2</v>
      </c>
      <c r="C345" s="67" t="s">
        <v>3</v>
      </c>
      <c r="D345" s="67" t="s">
        <v>12</v>
      </c>
      <c r="E345" s="67" t="s">
        <v>5</v>
      </c>
      <c r="G345" s="67" t="s">
        <v>3</v>
      </c>
      <c r="H345" s="67" t="s">
        <v>3</v>
      </c>
    </row>
    <row r="346" spans="1:8" x14ac:dyDescent="0.3">
      <c r="A346" s="67" t="s">
        <v>974</v>
      </c>
      <c r="B346" s="67" t="s">
        <v>2</v>
      </c>
      <c r="C346" s="67" t="s">
        <v>3</v>
      </c>
      <c r="D346" s="67" t="s">
        <v>975</v>
      </c>
      <c r="E346" s="67" t="s">
        <v>75</v>
      </c>
      <c r="G346" s="67" t="s">
        <v>3</v>
      </c>
      <c r="H346" s="67" t="s">
        <v>3</v>
      </c>
    </row>
    <row r="347" spans="1:8" x14ac:dyDescent="0.3">
      <c r="A347" s="67" t="s">
        <v>976</v>
      </c>
      <c r="B347" s="67" t="s">
        <v>2</v>
      </c>
      <c r="C347" s="67" t="s">
        <v>977</v>
      </c>
      <c r="D347" s="67" t="s">
        <v>978</v>
      </c>
      <c r="E347" s="67" t="s">
        <v>17</v>
      </c>
      <c r="F347" s="67" t="s">
        <v>979</v>
      </c>
      <c r="G347" s="67" t="s">
        <v>17</v>
      </c>
      <c r="H347" s="67" t="s">
        <v>26</v>
      </c>
    </row>
    <row r="348" spans="1:8" x14ac:dyDescent="0.3">
      <c r="A348" s="67" t="s">
        <v>980</v>
      </c>
      <c r="B348" s="67" t="s">
        <v>2</v>
      </c>
      <c r="C348" s="67" t="s">
        <v>981</v>
      </c>
      <c r="D348" s="67" t="s">
        <v>982</v>
      </c>
      <c r="E348" s="67" t="s">
        <v>17</v>
      </c>
      <c r="F348" s="67" t="s">
        <v>983</v>
      </c>
      <c r="G348" s="67" t="s">
        <v>17</v>
      </c>
      <c r="H348" s="67" t="s">
        <v>66</v>
      </c>
    </row>
    <row r="349" spans="1:8" x14ac:dyDescent="0.3">
      <c r="A349" s="67" t="s">
        <v>984</v>
      </c>
      <c r="B349" s="67" t="s">
        <v>2</v>
      </c>
      <c r="C349" s="67" t="s">
        <v>985</v>
      </c>
      <c r="D349" s="67" t="s">
        <v>986</v>
      </c>
      <c r="E349" s="67" t="s">
        <v>17</v>
      </c>
      <c r="F349" s="67" t="s">
        <v>987</v>
      </c>
      <c r="G349" s="67" t="s">
        <v>17</v>
      </c>
      <c r="H349" s="67" t="s">
        <v>66</v>
      </c>
    </row>
    <row r="350" spans="1:8" x14ac:dyDescent="0.3">
      <c r="A350" s="67" t="s">
        <v>988</v>
      </c>
      <c r="B350" s="67" t="s">
        <v>2</v>
      </c>
      <c r="C350" s="67" t="s">
        <v>989</v>
      </c>
      <c r="D350" s="67" t="s">
        <v>990</v>
      </c>
      <c r="E350" s="67" t="s">
        <v>17</v>
      </c>
      <c r="G350" s="67" t="s">
        <v>3</v>
      </c>
      <c r="H350" s="67" t="s">
        <v>3</v>
      </c>
    </row>
    <row r="351" spans="1:8" x14ac:dyDescent="0.3">
      <c r="A351" s="67" t="s">
        <v>991</v>
      </c>
      <c r="B351" s="67" t="s">
        <v>2</v>
      </c>
      <c r="C351" s="67" t="s">
        <v>992</v>
      </c>
      <c r="D351" s="67" t="s">
        <v>993</v>
      </c>
      <c r="E351" s="67" t="s">
        <v>17</v>
      </c>
      <c r="G351" s="67" t="s">
        <v>3</v>
      </c>
      <c r="H351" s="67" t="s">
        <v>3</v>
      </c>
    </row>
    <row r="352" spans="1:8" x14ac:dyDescent="0.3">
      <c r="A352" s="67" t="s">
        <v>994</v>
      </c>
      <c r="B352" s="67" t="s">
        <v>2</v>
      </c>
      <c r="C352" s="67" t="s">
        <v>995</v>
      </c>
      <c r="D352" s="67" t="s">
        <v>996</v>
      </c>
      <c r="E352" s="67" t="s">
        <v>39</v>
      </c>
      <c r="F352" s="67" t="s">
        <v>997</v>
      </c>
      <c r="G352" s="67" t="s">
        <v>17</v>
      </c>
      <c r="H352" s="67" t="s">
        <v>66</v>
      </c>
    </row>
    <row r="353" spans="1:8" x14ac:dyDescent="0.3">
      <c r="A353" s="67" t="s">
        <v>998</v>
      </c>
      <c r="B353" s="67" t="s">
        <v>2</v>
      </c>
      <c r="C353" s="67" t="s">
        <v>999</v>
      </c>
      <c r="D353" s="67" t="s">
        <v>1000</v>
      </c>
      <c r="E353" s="67" t="s">
        <v>84</v>
      </c>
      <c r="F353" s="67" t="s">
        <v>1001</v>
      </c>
      <c r="G353" s="67" t="s">
        <v>17</v>
      </c>
      <c r="H353" s="67" t="s">
        <v>66</v>
      </c>
    </row>
    <row r="354" spans="1:8" x14ac:dyDescent="0.3">
      <c r="A354" s="67" t="s">
        <v>1002</v>
      </c>
      <c r="B354" s="67" t="s">
        <v>2</v>
      </c>
      <c r="C354" s="67" t="s">
        <v>3</v>
      </c>
      <c r="D354" s="67" t="s">
        <v>12</v>
      </c>
      <c r="E354" s="67" t="s">
        <v>13</v>
      </c>
      <c r="G354" s="67" t="s">
        <v>3</v>
      </c>
      <c r="H354" s="67" t="s">
        <v>3</v>
      </c>
    </row>
    <row r="355" spans="1:8" x14ac:dyDescent="0.3">
      <c r="A355" s="67" t="s">
        <v>1003</v>
      </c>
      <c r="B355" s="67" t="s">
        <v>2</v>
      </c>
      <c r="C355" s="67" t="s">
        <v>3</v>
      </c>
      <c r="D355" s="67" t="s">
        <v>1004</v>
      </c>
      <c r="E355" s="67" t="s">
        <v>175</v>
      </c>
      <c r="F355" s="67" t="s">
        <v>1005</v>
      </c>
      <c r="G355" s="67" t="s">
        <v>61</v>
      </c>
      <c r="H355" s="67" t="s">
        <v>1006</v>
      </c>
    </row>
    <row r="356" spans="1:8" x14ac:dyDescent="0.3">
      <c r="A356" s="67" t="s">
        <v>1007</v>
      </c>
      <c r="B356" s="67" t="s">
        <v>2</v>
      </c>
      <c r="C356" s="67" t="s">
        <v>3</v>
      </c>
      <c r="D356" s="67" t="s">
        <v>1008</v>
      </c>
      <c r="E356" s="67" t="s">
        <v>59</v>
      </c>
      <c r="F356" s="67" t="s">
        <v>3</v>
      </c>
      <c r="G356" s="67" t="s">
        <v>3</v>
      </c>
      <c r="H356" s="67" t="s">
        <v>1009</v>
      </c>
    </row>
    <row r="357" spans="1:8" x14ac:dyDescent="0.3">
      <c r="A357" s="67" t="s">
        <v>1010</v>
      </c>
      <c r="B357" s="67" t="s">
        <v>2</v>
      </c>
      <c r="C357" s="67" t="s">
        <v>3</v>
      </c>
      <c r="D357" s="67" t="s">
        <v>12</v>
      </c>
      <c r="E357" s="67" t="s">
        <v>211</v>
      </c>
      <c r="G357" s="67" t="s">
        <v>3</v>
      </c>
      <c r="H357" s="67" t="s">
        <v>3</v>
      </c>
    </row>
    <row r="358" spans="1:8" x14ac:dyDescent="0.3">
      <c r="A358" s="67" t="s">
        <v>1011</v>
      </c>
      <c r="B358" s="67" t="s">
        <v>2</v>
      </c>
      <c r="C358" s="67" t="s">
        <v>3</v>
      </c>
      <c r="D358" s="67" t="s">
        <v>1012</v>
      </c>
      <c r="E358" s="67" t="s">
        <v>346</v>
      </c>
      <c r="F358" s="67" t="s">
        <v>255</v>
      </c>
      <c r="G358" s="67" t="s">
        <v>5</v>
      </c>
      <c r="H358" s="67" t="s">
        <v>10</v>
      </c>
    </row>
    <row r="359" spans="1:8" x14ac:dyDescent="0.3">
      <c r="A359" s="67" t="s">
        <v>1013</v>
      </c>
      <c r="B359" s="67" t="s">
        <v>2</v>
      </c>
      <c r="C359" s="67" t="s">
        <v>3</v>
      </c>
      <c r="D359" s="67" t="s">
        <v>12</v>
      </c>
      <c r="E359" s="67" t="s">
        <v>453</v>
      </c>
      <c r="G359" s="67" t="s">
        <v>3</v>
      </c>
      <c r="H359" s="67" t="s">
        <v>3</v>
      </c>
    </row>
    <row r="360" spans="1:8" x14ac:dyDescent="0.3">
      <c r="A360" s="67" t="s">
        <v>1014</v>
      </c>
      <c r="B360" s="67" t="s">
        <v>2</v>
      </c>
      <c r="C360" s="67" t="s">
        <v>3</v>
      </c>
      <c r="D360" s="67" t="s">
        <v>12</v>
      </c>
      <c r="E360" s="67" t="s">
        <v>17</v>
      </c>
      <c r="G360" s="67" t="s">
        <v>3</v>
      </c>
      <c r="H360" s="67" t="s">
        <v>3</v>
      </c>
    </row>
    <row r="361" spans="1:8" x14ac:dyDescent="0.3">
      <c r="A361" s="67" t="s">
        <v>1015</v>
      </c>
      <c r="B361" s="67" t="s">
        <v>2</v>
      </c>
      <c r="C361" s="67" t="s">
        <v>1016</v>
      </c>
      <c r="D361" s="67" t="s">
        <v>1017</v>
      </c>
      <c r="E361" s="67" t="s">
        <v>414</v>
      </c>
      <c r="F361" s="67" t="s">
        <v>1018</v>
      </c>
      <c r="G361" s="67" t="s">
        <v>108</v>
      </c>
      <c r="H361" s="67" t="s">
        <v>66</v>
      </c>
    </row>
    <row r="362" spans="1:8" x14ac:dyDescent="0.3">
      <c r="A362" s="67" t="s">
        <v>1019</v>
      </c>
      <c r="B362" s="67" t="s">
        <v>2</v>
      </c>
      <c r="C362" s="67" t="s">
        <v>3</v>
      </c>
      <c r="D362" s="67" t="s">
        <v>1020</v>
      </c>
      <c r="E362" s="67" t="s">
        <v>211</v>
      </c>
      <c r="F362" s="67" t="s">
        <v>853</v>
      </c>
      <c r="G362" s="67" t="s">
        <v>163</v>
      </c>
      <c r="H362" s="67" t="s">
        <v>10</v>
      </c>
    </row>
    <row r="363" spans="1:8" x14ac:dyDescent="0.3">
      <c r="A363" s="67" t="s">
        <v>1021</v>
      </c>
      <c r="B363" s="67" t="s">
        <v>2</v>
      </c>
      <c r="C363" s="67" t="s">
        <v>1022</v>
      </c>
      <c r="D363" s="67" t="s">
        <v>1023</v>
      </c>
      <c r="E363" s="67" t="s">
        <v>676</v>
      </c>
      <c r="F363" s="67" t="s">
        <v>1024</v>
      </c>
      <c r="G363" s="67" t="s">
        <v>8</v>
      </c>
      <c r="H363" s="67" t="s">
        <v>66</v>
      </c>
    </row>
    <row r="364" spans="1:8" x14ac:dyDescent="0.3">
      <c r="A364" s="67" t="s">
        <v>1025</v>
      </c>
      <c r="B364" s="67" t="s">
        <v>2</v>
      </c>
      <c r="C364" s="67" t="s">
        <v>1026</v>
      </c>
      <c r="D364" s="67" t="s">
        <v>1027</v>
      </c>
      <c r="E364" s="67" t="s">
        <v>8</v>
      </c>
      <c r="F364" s="67" t="s">
        <v>1028</v>
      </c>
      <c r="G364" s="67" t="s">
        <v>241</v>
      </c>
      <c r="H364" s="67" t="s">
        <v>66</v>
      </c>
    </row>
    <row r="365" spans="1:8" x14ac:dyDescent="0.3">
      <c r="A365" s="67" t="s">
        <v>1029</v>
      </c>
      <c r="B365" s="67" t="s">
        <v>2</v>
      </c>
      <c r="C365" s="67" t="s">
        <v>1030</v>
      </c>
      <c r="D365" s="67" t="s">
        <v>1031</v>
      </c>
      <c r="E365" s="67" t="s">
        <v>17</v>
      </c>
      <c r="G365" s="67" t="s">
        <v>3</v>
      </c>
      <c r="H365" s="67" t="s">
        <v>3</v>
      </c>
    </row>
    <row r="366" spans="1:8" x14ac:dyDescent="0.3">
      <c r="A366" s="67" t="s">
        <v>1032</v>
      </c>
      <c r="B366" s="67" t="s">
        <v>2</v>
      </c>
      <c r="C366" s="67" t="s">
        <v>1033</v>
      </c>
      <c r="D366" s="67" t="s">
        <v>1034</v>
      </c>
      <c r="E366" s="67" t="s">
        <v>868</v>
      </c>
      <c r="G366" s="67" t="s">
        <v>3</v>
      </c>
      <c r="H366" s="67" t="s">
        <v>3</v>
      </c>
    </row>
    <row r="367" spans="1:8" x14ac:dyDescent="0.3">
      <c r="A367" s="67" t="s">
        <v>1035</v>
      </c>
      <c r="B367" s="67" t="s">
        <v>2</v>
      </c>
      <c r="C367" s="67" t="s">
        <v>1036</v>
      </c>
      <c r="D367" s="67" t="s">
        <v>1037</v>
      </c>
      <c r="E367" s="67" t="s">
        <v>53</v>
      </c>
      <c r="G367" s="67" t="s">
        <v>3</v>
      </c>
      <c r="H367" s="67" t="s">
        <v>3</v>
      </c>
    </row>
    <row r="368" spans="1:8" x14ac:dyDescent="0.3">
      <c r="A368" s="67" t="s">
        <v>1038</v>
      </c>
      <c r="B368" s="67" t="s">
        <v>2</v>
      </c>
      <c r="C368" s="67" t="s">
        <v>1039</v>
      </c>
      <c r="D368" s="67" t="s">
        <v>1040</v>
      </c>
      <c r="E368" s="67" t="s">
        <v>39</v>
      </c>
      <c r="F368" s="67" t="s">
        <v>1041</v>
      </c>
      <c r="G368" s="67" t="s">
        <v>17</v>
      </c>
      <c r="H368" s="67" t="s">
        <v>159</v>
      </c>
    </row>
    <row r="369" spans="1:8" x14ac:dyDescent="0.3">
      <c r="A369" s="67" t="s">
        <v>1042</v>
      </c>
      <c r="B369" s="67" t="s">
        <v>2</v>
      </c>
      <c r="C369" s="67" t="s">
        <v>1043</v>
      </c>
      <c r="D369" s="67" t="s">
        <v>1044</v>
      </c>
      <c r="E369" s="67" t="s">
        <v>17</v>
      </c>
      <c r="F369" s="67" t="s">
        <v>1045</v>
      </c>
      <c r="G369" s="67" t="s">
        <v>17</v>
      </c>
      <c r="H369" s="67" t="s">
        <v>159</v>
      </c>
    </row>
    <row r="370" spans="1:8" x14ac:dyDescent="0.3">
      <c r="A370" s="67" t="s">
        <v>1046</v>
      </c>
      <c r="B370" s="67" t="s">
        <v>2</v>
      </c>
      <c r="C370" s="67" t="s">
        <v>3</v>
      </c>
      <c r="D370" s="67" t="s">
        <v>1047</v>
      </c>
      <c r="E370" s="67" t="s">
        <v>193</v>
      </c>
      <c r="F370" s="67" t="s">
        <v>983</v>
      </c>
      <c r="G370" s="67" t="s">
        <v>193</v>
      </c>
      <c r="H370" s="67" t="s">
        <v>3</v>
      </c>
    </row>
    <row r="371" spans="1:8" x14ac:dyDescent="0.3">
      <c r="A371" s="67" t="s">
        <v>1048</v>
      </c>
      <c r="B371" s="67" t="s">
        <v>2</v>
      </c>
      <c r="C371" s="67" t="s">
        <v>3</v>
      </c>
      <c r="D371" s="67" t="s">
        <v>1049</v>
      </c>
      <c r="E371" s="67" t="s">
        <v>571</v>
      </c>
      <c r="F371" s="67" t="s">
        <v>627</v>
      </c>
      <c r="G371" s="67" t="s">
        <v>1050</v>
      </c>
      <c r="H371" s="67" t="s">
        <v>10</v>
      </c>
    </row>
    <row r="372" spans="1:8" x14ac:dyDescent="0.3">
      <c r="A372" s="67" t="s">
        <v>1051</v>
      </c>
      <c r="B372" s="67" t="s">
        <v>2</v>
      </c>
      <c r="C372" s="67" t="s">
        <v>3</v>
      </c>
      <c r="D372" s="67" t="s">
        <v>1052</v>
      </c>
      <c r="E372" s="67" t="s">
        <v>211</v>
      </c>
      <c r="G372" s="67" t="s">
        <v>3</v>
      </c>
      <c r="H372" s="67" t="s">
        <v>3</v>
      </c>
    </row>
    <row r="373" spans="1:8" x14ac:dyDescent="0.3">
      <c r="A373" s="67" t="s">
        <v>1053</v>
      </c>
      <c r="B373" s="67" t="s">
        <v>2</v>
      </c>
      <c r="C373" s="67" t="s">
        <v>3</v>
      </c>
      <c r="D373" s="67" t="s">
        <v>12</v>
      </c>
      <c r="E373" s="67" t="s">
        <v>193</v>
      </c>
      <c r="G373" s="67" t="s">
        <v>3</v>
      </c>
      <c r="H373" s="67" t="s">
        <v>3</v>
      </c>
    </row>
    <row r="374" spans="1:8" x14ac:dyDescent="0.3">
      <c r="A374" s="67" t="s">
        <v>1054</v>
      </c>
      <c r="B374" s="67" t="s">
        <v>2</v>
      </c>
      <c r="C374" s="67" t="s">
        <v>3</v>
      </c>
      <c r="D374" s="67" t="s">
        <v>12</v>
      </c>
      <c r="E374" s="67" t="s">
        <v>5</v>
      </c>
      <c r="G374" s="67" t="s">
        <v>3</v>
      </c>
      <c r="H374" s="67" t="s">
        <v>3</v>
      </c>
    </row>
    <row r="375" spans="1:8" x14ac:dyDescent="0.3">
      <c r="A375" s="67" t="s">
        <v>1055</v>
      </c>
      <c r="B375" s="67" t="s">
        <v>2</v>
      </c>
      <c r="C375" s="67" t="s">
        <v>1056</v>
      </c>
      <c r="D375" s="67" t="s">
        <v>1057</v>
      </c>
      <c r="E375" s="67" t="s">
        <v>482</v>
      </c>
      <c r="F375" s="67" t="s">
        <v>1058</v>
      </c>
      <c r="G375" s="67" t="s">
        <v>482</v>
      </c>
      <c r="H375" s="67" t="s">
        <v>10</v>
      </c>
    </row>
    <row r="376" spans="1:8" x14ac:dyDescent="0.3">
      <c r="A376" s="67" t="s">
        <v>1059</v>
      </c>
      <c r="B376" s="67" t="s">
        <v>2</v>
      </c>
      <c r="C376" s="67" t="s">
        <v>1060</v>
      </c>
      <c r="D376" s="67" t="s">
        <v>1061</v>
      </c>
      <c r="E376" s="67" t="s">
        <v>17</v>
      </c>
      <c r="G376" s="67" t="s">
        <v>3</v>
      </c>
      <c r="H376" s="67" t="s">
        <v>3</v>
      </c>
    </row>
    <row r="377" spans="1:8" x14ac:dyDescent="0.3">
      <c r="A377" s="67" t="s">
        <v>1062</v>
      </c>
      <c r="B377" s="67" t="s">
        <v>2</v>
      </c>
      <c r="C377" s="67" t="s">
        <v>3</v>
      </c>
      <c r="D377" s="67" t="s">
        <v>12</v>
      </c>
      <c r="E377" s="67" t="s">
        <v>17</v>
      </c>
      <c r="G377" s="67" t="s">
        <v>3</v>
      </c>
      <c r="H377" s="67" t="s">
        <v>3</v>
      </c>
    </row>
    <row r="378" spans="1:8" x14ac:dyDescent="0.3">
      <c r="A378" s="67" t="s">
        <v>1063</v>
      </c>
      <c r="B378" s="67" t="s">
        <v>2</v>
      </c>
      <c r="C378" s="67" t="s">
        <v>1064</v>
      </c>
      <c r="D378" s="67" t="s">
        <v>1065</v>
      </c>
      <c r="E378" s="67" t="s">
        <v>17</v>
      </c>
      <c r="F378" s="67" t="s">
        <v>279</v>
      </c>
      <c r="G378" s="67" t="s">
        <v>17</v>
      </c>
      <c r="H378" s="67" t="s">
        <v>26</v>
      </c>
    </row>
    <row r="379" spans="1:8" x14ac:dyDescent="0.3">
      <c r="A379" s="67" t="s">
        <v>1066</v>
      </c>
      <c r="B379" s="67" t="s">
        <v>2</v>
      </c>
      <c r="C379" s="67" t="s">
        <v>1067</v>
      </c>
      <c r="D379" s="67" t="s">
        <v>1068</v>
      </c>
      <c r="E379" s="67" t="s">
        <v>17</v>
      </c>
      <c r="F379" s="67" t="s">
        <v>1069</v>
      </c>
      <c r="G379" s="67" t="s">
        <v>17</v>
      </c>
      <c r="H379" s="67" t="s">
        <v>26</v>
      </c>
    </row>
    <row r="380" spans="1:8" x14ac:dyDescent="0.3">
      <c r="A380" s="67" t="s">
        <v>1070</v>
      </c>
      <c r="B380" s="67" t="s">
        <v>2</v>
      </c>
      <c r="C380" s="67" t="s">
        <v>1071</v>
      </c>
      <c r="D380" s="67" t="s">
        <v>1072</v>
      </c>
      <c r="E380" s="67" t="s">
        <v>197</v>
      </c>
      <c r="F380" s="67" t="s">
        <v>1073</v>
      </c>
      <c r="G380" s="67" t="s">
        <v>197</v>
      </c>
      <c r="H380" s="67" t="s">
        <v>66</v>
      </c>
    </row>
    <row r="381" spans="1:8" x14ac:dyDescent="0.3">
      <c r="A381" s="67" t="s">
        <v>1074</v>
      </c>
      <c r="B381" s="67" t="s">
        <v>2</v>
      </c>
      <c r="C381" s="67" t="s">
        <v>3</v>
      </c>
      <c r="D381" s="67" t="s">
        <v>1075</v>
      </c>
      <c r="E381" s="67" t="s">
        <v>17</v>
      </c>
      <c r="F381" s="67" t="s">
        <v>1076</v>
      </c>
      <c r="G381" s="67" t="s">
        <v>17</v>
      </c>
      <c r="H381" s="67" t="s">
        <v>10</v>
      </c>
    </row>
    <row r="382" spans="1:8" x14ac:dyDescent="0.3">
      <c r="A382" s="67" t="s">
        <v>1077</v>
      </c>
      <c r="B382" s="67" t="s">
        <v>2</v>
      </c>
      <c r="C382" s="67" t="s">
        <v>3</v>
      </c>
      <c r="D382" s="67" t="s">
        <v>1078</v>
      </c>
      <c r="E382" s="67" t="s">
        <v>46</v>
      </c>
      <c r="F382" s="67" t="s">
        <v>3</v>
      </c>
      <c r="G382" s="67" t="s">
        <v>3</v>
      </c>
      <c r="H382" s="67" t="s">
        <v>66</v>
      </c>
    </row>
    <row r="383" spans="1:8" x14ac:dyDescent="0.3">
      <c r="A383" s="67" t="s">
        <v>1079</v>
      </c>
      <c r="B383" s="67" t="s">
        <v>2</v>
      </c>
      <c r="C383" s="67" t="s">
        <v>3</v>
      </c>
      <c r="D383" s="67" t="s">
        <v>12</v>
      </c>
      <c r="E383" s="67" t="s">
        <v>17</v>
      </c>
      <c r="G383" s="67" t="s">
        <v>3</v>
      </c>
      <c r="H383" s="67" t="s">
        <v>3</v>
      </c>
    </row>
    <row r="384" spans="1:8" x14ac:dyDescent="0.3">
      <c r="A384" s="67" t="s">
        <v>1080</v>
      </c>
      <c r="B384" s="67" t="s">
        <v>2</v>
      </c>
      <c r="C384" s="67" t="s">
        <v>1081</v>
      </c>
      <c r="D384" s="67" t="s">
        <v>1082</v>
      </c>
      <c r="E384" s="67" t="s">
        <v>17</v>
      </c>
      <c r="F384" s="67" t="s">
        <v>9</v>
      </c>
      <c r="G384" s="67" t="s">
        <v>17</v>
      </c>
      <c r="H384" s="67" t="s">
        <v>204</v>
      </c>
    </row>
    <row r="385" spans="1:8" x14ac:dyDescent="0.3">
      <c r="A385" s="67" t="s">
        <v>1083</v>
      </c>
      <c r="B385" s="67" t="s">
        <v>2</v>
      </c>
      <c r="C385" s="67" t="s">
        <v>3</v>
      </c>
      <c r="D385" s="67" t="s">
        <v>12</v>
      </c>
      <c r="E385" s="67" t="s">
        <v>5</v>
      </c>
      <c r="G385" s="67" t="s">
        <v>3</v>
      </c>
      <c r="H385" s="67" t="s">
        <v>3</v>
      </c>
    </row>
    <row r="386" spans="1:8" x14ac:dyDescent="0.3">
      <c r="A386" s="67" t="s">
        <v>1084</v>
      </c>
      <c r="B386" s="67" t="s">
        <v>2</v>
      </c>
      <c r="C386" s="67" t="s">
        <v>1085</v>
      </c>
      <c r="D386" s="67" t="s">
        <v>1086</v>
      </c>
      <c r="E386" s="67" t="s">
        <v>184</v>
      </c>
      <c r="G386" s="67" t="s">
        <v>3</v>
      </c>
      <c r="H386" s="67" t="s">
        <v>3</v>
      </c>
    </row>
    <row r="387" spans="1:8" x14ac:dyDescent="0.3">
      <c r="A387" s="67" t="s">
        <v>1087</v>
      </c>
      <c r="B387" s="67" t="s">
        <v>2</v>
      </c>
      <c r="C387" s="67" t="s">
        <v>1088</v>
      </c>
      <c r="D387" s="67" t="s">
        <v>1089</v>
      </c>
      <c r="E387" s="67" t="s">
        <v>17</v>
      </c>
      <c r="G387" s="67" t="s">
        <v>3</v>
      </c>
      <c r="H387" s="67" t="s">
        <v>3</v>
      </c>
    </row>
    <row r="388" spans="1:8" x14ac:dyDescent="0.3">
      <c r="A388" s="67" t="s">
        <v>1090</v>
      </c>
      <c r="B388" s="67" t="s">
        <v>2</v>
      </c>
      <c r="C388" s="67" t="s">
        <v>1091</v>
      </c>
      <c r="D388" s="67" t="s">
        <v>1092</v>
      </c>
      <c r="E388" s="67" t="s">
        <v>39</v>
      </c>
      <c r="F388" s="67" t="s">
        <v>1093</v>
      </c>
      <c r="G388" s="67" t="s">
        <v>17</v>
      </c>
      <c r="H388" s="67" t="s">
        <v>10</v>
      </c>
    </row>
    <row r="389" spans="1:8" x14ac:dyDescent="0.3">
      <c r="A389" s="67" t="s">
        <v>1094</v>
      </c>
      <c r="B389" s="67" t="s">
        <v>2</v>
      </c>
      <c r="C389" s="67" t="s">
        <v>1095</v>
      </c>
      <c r="D389" s="67" t="s">
        <v>1096</v>
      </c>
      <c r="E389" s="67" t="s">
        <v>39</v>
      </c>
      <c r="F389" s="67" t="s">
        <v>1097</v>
      </c>
      <c r="G389" s="67" t="s">
        <v>17</v>
      </c>
      <c r="H389" s="67" t="s">
        <v>739</v>
      </c>
    </row>
    <row r="390" spans="1:8" x14ac:dyDescent="0.3">
      <c r="A390" s="67" t="s">
        <v>1098</v>
      </c>
      <c r="B390" s="67" t="s">
        <v>2</v>
      </c>
      <c r="C390" s="67" t="s">
        <v>3</v>
      </c>
      <c r="D390" s="67" t="s">
        <v>12</v>
      </c>
      <c r="E390" s="67" t="s">
        <v>5</v>
      </c>
      <c r="G390" s="67" t="s">
        <v>3</v>
      </c>
      <c r="H390" s="67" t="s">
        <v>3</v>
      </c>
    </row>
    <row r="391" spans="1:8" x14ac:dyDescent="0.3">
      <c r="A391" s="67" t="s">
        <v>1099</v>
      </c>
      <c r="B391" s="67" t="s">
        <v>2</v>
      </c>
      <c r="C391" s="67" t="s">
        <v>3</v>
      </c>
      <c r="D391" s="67" t="s">
        <v>1100</v>
      </c>
      <c r="E391" s="67" t="s">
        <v>17</v>
      </c>
      <c r="F391" s="67" t="s">
        <v>1101</v>
      </c>
      <c r="G391" s="67" t="s">
        <v>17</v>
      </c>
      <c r="H391" s="67" t="s">
        <v>10</v>
      </c>
    </row>
    <row r="392" spans="1:8" x14ac:dyDescent="0.3">
      <c r="A392" s="67" t="s">
        <v>1102</v>
      </c>
      <c r="B392" s="67" t="s">
        <v>2</v>
      </c>
      <c r="C392" s="67" t="s">
        <v>3</v>
      </c>
      <c r="D392" s="67" t="s">
        <v>1103</v>
      </c>
      <c r="E392" s="67" t="s">
        <v>32</v>
      </c>
      <c r="F392" s="67" t="s">
        <v>1104</v>
      </c>
      <c r="G392" s="67" t="s">
        <v>32</v>
      </c>
      <c r="H392" s="67" t="s">
        <v>10</v>
      </c>
    </row>
    <row r="393" spans="1:8" x14ac:dyDescent="0.3">
      <c r="A393" s="67" t="s">
        <v>1105</v>
      </c>
      <c r="B393" s="67" t="s">
        <v>2</v>
      </c>
      <c r="C393" s="67" t="s">
        <v>1106</v>
      </c>
      <c r="D393" s="67" t="s">
        <v>1107</v>
      </c>
      <c r="E393" s="67" t="s">
        <v>17</v>
      </c>
      <c r="F393" s="67" t="s">
        <v>1108</v>
      </c>
      <c r="G393" s="67" t="s">
        <v>17</v>
      </c>
      <c r="H393" s="67" t="s">
        <v>26</v>
      </c>
    </row>
    <row r="394" spans="1:8" x14ac:dyDescent="0.3">
      <c r="A394" s="67" t="s">
        <v>1109</v>
      </c>
      <c r="B394" s="67" t="s">
        <v>2</v>
      </c>
      <c r="C394" s="67" t="s">
        <v>3</v>
      </c>
      <c r="D394" s="67" t="s">
        <v>12</v>
      </c>
      <c r="E394" s="67" t="s">
        <v>17</v>
      </c>
      <c r="G394" s="67" t="s">
        <v>3</v>
      </c>
      <c r="H394" s="67" t="s">
        <v>3</v>
      </c>
    </row>
    <row r="395" spans="1:8" x14ac:dyDescent="0.3">
      <c r="A395" s="67" t="s">
        <v>1110</v>
      </c>
      <c r="B395" s="67" t="s">
        <v>2</v>
      </c>
      <c r="C395" s="67" t="s">
        <v>1111</v>
      </c>
      <c r="D395" s="67" t="s">
        <v>1112</v>
      </c>
      <c r="E395" s="67" t="s">
        <v>118</v>
      </c>
      <c r="F395" s="67" t="s">
        <v>1113</v>
      </c>
      <c r="G395" s="67" t="s">
        <v>82</v>
      </c>
      <c r="H395" s="67" t="s">
        <v>10</v>
      </c>
    </row>
    <row r="396" spans="1:8" x14ac:dyDescent="0.3">
      <c r="A396" s="67" t="s">
        <v>1114</v>
      </c>
      <c r="B396" s="67" t="s">
        <v>2</v>
      </c>
      <c r="C396" s="67" t="s">
        <v>3</v>
      </c>
      <c r="D396" s="67" t="s">
        <v>1115</v>
      </c>
      <c r="E396" s="67" t="s">
        <v>695</v>
      </c>
      <c r="G396" s="67" t="s">
        <v>3</v>
      </c>
      <c r="H396" s="67" t="s">
        <v>3</v>
      </c>
    </row>
    <row r="397" spans="1:8" x14ac:dyDescent="0.3">
      <c r="A397" s="67" t="s">
        <v>1116</v>
      </c>
      <c r="B397" s="67" t="s">
        <v>2</v>
      </c>
      <c r="C397" s="67" t="s">
        <v>3</v>
      </c>
      <c r="D397" s="67" t="s">
        <v>1117</v>
      </c>
      <c r="E397" s="67" t="s">
        <v>211</v>
      </c>
      <c r="G397" s="67" t="s">
        <v>3</v>
      </c>
      <c r="H397" s="67" t="s">
        <v>3</v>
      </c>
    </row>
    <row r="398" spans="1:8" x14ac:dyDescent="0.3">
      <c r="A398" s="67" t="s">
        <v>1118</v>
      </c>
      <c r="B398" s="67" t="s">
        <v>2</v>
      </c>
      <c r="C398" s="67" t="s">
        <v>3</v>
      </c>
      <c r="D398" s="67" t="s">
        <v>1119</v>
      </c>
      <c r="E398" s="67" t="s">
        <v>5</v>
      </c>
      <c r="F398" s="67" t="s">
        <v>1120</v>
      </c>
      <c r="G398" s="67" t="s">
        <v>5</v>
      </c>
      <c r="H398" s="67" t="s">
        <v>10</v>
      </c>
    </row>
    <row r="399" spans="1:8" x14ac:dyDescent="0.3">
      <c r="A399" s="67" t="s">
        <v>1121</v>
      </c>
      <c r="B399" s="67" t="s">
        <v>2</v>
      </c>
      <c r="C399" s="67" t="s">
        <v>3</v>
      </c>
      <c r="D399" s="67" t="s">
        <v>1122</v>
      </c>
      <c r="E399" s="67" t="s">
        <v>17</v>
      </c>
      <c r="G399" s="67" t="s">
        <v>3</v>
      </c>
      <c r="H399" s="67" t="s">
        <v>3</v>
      </c>
    </row>
    <row r="400" spans="1:8" x14ac:dyDescent="0.3">
      <c r="A400" s="67" t="s">
        <v>1123</v>
      </c>
      <c r="B400" s="67" t="s">
        <v>2</v>
      </c>
      <c r="C400" s="67" t="s">
        <v>3</v>
      </c>
      <c r="D400" s="67" t="s">
        <v>1124</v>
      </c>
      <c r="E400" s="67" t="s">
        <v>863</v>
      </c>
      <c r="G400" s="67" t="s">
        <v>3</v>
      </c>
      <c r="H400" s="67" t="s">
        <v>3</v>
      </c>
    </row>
    <row r="401" spans="1:8" x14ac:dyDescent="0.3">
      <c r="A401" s="67" t="s">
        <v>1125</v>
      </c>
      <c r="B401" s="67" t="s">
        <v>2</v>
      </c>
      <c r="C401" s="67" t="s">
        <v>1126</v>
      </c>
      <c r="D401" s="67" t="s">
        <v>1122</v>
      </c>
      <c r="E401" s="67" t="s">
        <v>17</v>
      </c>
      <c r="G401" s="67" t="s">
        <v>3</v>
      </c>
      <c r="H401" s="67" t="s">
        <v>3</v>
      </c>
    </row>
    <row r="402" spans="1:8" x14ac:dyDescent="0.3">
      <c r="A402" s="67" t="s">
        <v>1127</v>
      </c>
      <c r="B402" s="67" t="s">
        <v>2</v>
      </c>
      <c r="C402" s="67" t="s">
        <v>1128</v>
      </c>
      <c r="D402" s="67" t="s">
        <v>1129</v>
      </c>
      <c r="E402" s="67" t="s">
        <v>17</v>
      </c>
      <c r="F402" s="67" t="s">
        <v>1130</v>
      </c>
      <c r="G402" s="67" t="s">
        <v>17</v>
      </c>
      <c r="H402" s="67" t="s">
        <v>26</v>
      </c>
    </row>
    <row r="403" spans="1:8" x14ac:dyDescent="0.3">
      <c r="A403" s="67" t="s">
        <v>1131</v>
      </c>
      <c r="B403" s="67" t="s">
        <v>2</v>
      </c>
      <c r="C403" s="67" t="s">
        <v>3</v>
      </c>
      <c r="D403" s="67" t="s">
        <v>1132</v>
      </c>
      <c r="E403" s="67" t="s">
        <v>17</v>
      </c>
      <c r="G403" s="67" t="s">
        <v>3</v>
      </c>
      <c r="H403" s="67" t="s">
        <v>3</v>
      </c>
    </row>
    <row r="404" spans="1:8" x14ac:dyDescent="0.3">
      <c r="A404" s="67" t="s">
        <v>1133</v>
      </c>
      <c r="B404" s="67" t="s">
        <v>2</v>
      </c>
      <c r="C404" s="67" t="s">
        <v>1134</v>
      </c>
      <c r="D404" s="67" t="s">
        <v>1135</v>
      </c>
      <c r="E404" s="67" t="s">
        <v>414</v>
      </c>
      <c r="G404" s="67" t="s">
        <v>3</v>
      </c>
      <c r="H404" s="67" t="s">
        <v>3</v>
      </c>
    </row>
    <row r="405" spans="1:8" x14ac:dyDescent="0.3">
      <c r="A405" s="67" t="s">
        <v>1136</v>
      </c>
      <c r="B405" s="67" t="s">
        <v>2</v>
      </c>
      <c r="C405" s="67" t="s">
        <v>1137</v>
      </c>
      <c r="D405" s="67" t="s">
        <v>1138</v>
      </c>
      <c r="E405" s="67" t="s">
        <v>17</v>
      </c>
      <c r="G405" s="67" t="s">
        <v>3</v>
      </c>
      <c r="H405" s="67" t="s">
        <v>3</v>
      </c>
    </row>
    <row r="406" spans="1:8" x14ac:dyDescent="0.3">
      <c r="A406" s="67" t="s">
        <v>1139</v>
      </c>
      <c r="B406" s="67" t="s">
        <v>2</v>
      </c>
      <c r="C406" s="67" t="s">
        <v>1140</v>
      </c>
      <c r="D406" s="67" t="s">
        <v>1141</v>
      </c>
      <c r="E406" s="67" t="s">
        <v>17</v>
      </c>
      <c r="G406" s="67" t="s">
        <v>3</v>
      </c>
      <c r="H406" s="67" t="s">
        <v>3</v>
      </c>
    </row>
    <row r="407" spans="1:8" x14ac:dyDescent="0.3">
      <c r="A407" s="67" t="s">
        <v>1142</v>
      </c>
      <c r="B407" s="67" t="s">
        <v>2</v>
      </c>
      <c r="C407" s="67" t="s">
        <v>1143</v>
      </c>
      <c r="D407" s="67" t="s">
        <v>1144</v>
      </c>
      <c r="E407" s="67" t="s">
        <v>241</v>
      </c>
      <c r="F407" s="67" t="s">
        <v>1145</v>
      </c>
      <c r="G407" s="67" t="s">
        <v>184</v>
      </c>
      <c r="H407" s="67" t="s">
        <v>66</v>
      </c>
    </row>
    <row r="408" spans="1:8" x14ac:dyDescent="0.3">
      <c r="A408" s="67" t="s">
        <v>1146</v>
      </c>
      <c r="B408" s="67" t="s">
        <v>2</v>
      </c>
      <c r="C408" s="67" t="s">
        <v>3</v>
      </c>
      <c r="D408" s="67" t="s">
        <v>1147</v>
      </c>
      <c r="E408" s="67" t="s">
        <v>56</v>
      </c>
      <c r="F408" s="67" t="s">
        <v>627</v>
      </c>
      <c r="G408" s="67" t="s">
        <v>5</v>
      </c>
      <c r="H408" s="67" t="s">
        <v>10</v>
      </c>
    </row>
    <row r="409" spans="1:8" x14ac:dyDescent="0.3">
      <c r="A409" s="67" t="s">
        <v>1148</v>
      </c>
      <c r="B409" s="67" t="s">
        <v>2</v>
      </c>
      <c r="C409" s="67" t="s">
        <v>1149</v>
      </c>
      <c r="D409" s="67" t="s">
        <v>663</v>
      </c>
      <c r="E409" s="67" t="s">
        <v>184</v>
      </c>
      <c r="F409" s="67" t="s">
        <v>664</v>
      </c>
      <c r="G409" s="67" t="s">
        <v>184</v>
      </c>
      <c r="H409" s="67" t="s">
        <v>10</v>
      </c>
    </row>
    <row r="410" spans="1:8" x14ac:dyDescent="0.3">
      <c r="A410" s="67" t="s">
        <v>1150</v>
      </c>
      <c r="B410" s="67" t="s">
        <v>2</v>
      </c>
      <c r="C410" s="67" t="s">
        <v>3</v>
      </c>
      <c r="D410" s="67" t="s">
        <v>1151</v>
      </c>
      <c r="E410" s="67" t="s">
        <v>93</v>
      </c>
      <c r="F410" s="67" t="s">
        <v>627</v>
      </c>
      <c r="G410" s="67" t="s">
        <v>95</v>
      </c>
      <c r="H410" s="67" t="s">
        <v>3</v>
      </c>
    </row>
    <row r="411" spans="1:8" x14ac:dyDescent="0.3">
      <c r="A411" s="67" t="s">
        <v>1152</v>
      </c>
      <c r="B411" s="67" t="s">
        <v>2</v>
      </c>
      <c r="C411" s="67" t="s">
        <v>3</v>
      </c>
      <c r="D411" s="67" t="s">
        <v>12</v>
      </c>
      <c r="E411" s="67" t="s">
        <v>19</v>
      </c>
      <c r="G411" s="67" t="s">
        <v>3</v>
      </c>
      <c r="H411" s="67" t="s">
        <v>3</v>
      </c>
    </row>
    <row r="412" spans="1:8" x14ac:dyDescent="0.3">
      <c r="A412" s="67" t="s">
        <v>1153</v>
      </c>
      <c r="B412" s="67" t="s">
        <v>2</v>
      </c>
      <c r="C412" s="67" t="s">
        <v>3</v>
      </c>
      <c r="D412" s="67" t="s">
        <v>1154</v>
      </c>
      <c r="E412" s="67" t="s">
        <v>843</v>
      </c>
      <c r="F412" s="67" t="s">
        <v>1155</v>
      </c>
      <c r="G412" s="67" t="s">
        <v>331</v>
      </c>
      <c r="H412" s="67" t="s">
        <v>3</v>
      </c>
    </row>
    <row r="413" spans="1:8" x14ac:dyDescent="0.3">
      <c r="A413" s="67" t="s">
        <v>1156</v>
      </c>
      <c r="B413" s="67" t="s">
        <v>2</v>
      </c>
      <c r="C413" s="67" t="s">
        <v>3</v>
      </c>
      <c r="D413" s="67" t="s">
        <v>1157</v>
      </c>
      <c r="E413" s="67" t="s">
        <v>17</v>
      </c>
      <c r="G413" s="67" t="s">
        <v>3</v>
      </c>
      <c r="H413" s="67" t="s">
        <v>3</v>
      </c>
    </row>
    <row r="414" spans="1:8" x14ac:dyDescent="0.3">
      <c r="A414" s="67" t="s">
        <v>1158</v>
      </c>
      <c r="B414" s="67" t="s">
        <v>2</v>
      </c>
      <c r="C414" s="67" t="s">
        <v>3</v>
      </c>
      <c r="D414" s="67" t="s">
        <v>1159</v>
      </c>
      <c r="E414" s="67" t="s">
        <v>5</v>
      </c>
      <c r="F414" s="67" t="s">
        <v>395</v>
      </c>
      <c r="G414" s="67" t="s">
        <v>5</v>
      </c>
      <c r="H414" s="67" t="s">
        <v>10</v>
      </c>
    </row>
    <row r="415" spans="1:8" x14ac:dyDescent="0.3">
      <c r="A415" s="67" t="s">
        <v>1160</v>
      </c>
      <c r="B415" s="67" t="s">
        <v>2</v>
      </c>
      <c r="C415" s="67" t="s">
        <v>1161</v>
      </c>
      <c r="D415" s="67" t="s">
        <v>1162</v>
      </c>
      <c r="E415" s="67" t="s">
        <v>380</v>
      </c>
      <c r="F415" s="67" t="s">
        <v>979</v>
      </c>
      <c r="G415" s="67" t="s">
        <v>8</v>
      </c>
      <c r="H415" s="67" t="s">
        <v>3</v>
      </c>
    </row>
    <row r="416" spans="1:8" x14ac:dyDescent="0.3">
      <c r="A416" s="67" t="s">
        <v>1163</v>
      </c>
      <c r="B416" s="67" t="s">
        <v>2</v>
      </c>
      <c r="C416" s="67" t="s">
        <v>3</v>
      </c>
      <c r="D416" s="67" t="s">
        <v>1164</v>
      </c>
      <c r="E416" s="67" t="s">
        <v>29</v>
      </c>
      <c r="F416" s="67" t="s">
        <v>1165</v>
      </c>
      <c r="G416" s="67" t="s">
        <v>29</v>
      </c>
      <c r="H416" s="67" t="s">
        <v>10</v>
      </c>
    </row>
    <row r="417" spans="1:8" x14ac:dyDescent="0.3">
      <c r="A417" s="67" t="s">
        <v>1166</v>
      </c>
      <c r="B417" s="67" t="s">
        <v>2</v>
      </c>
      <c r="C417" s="67" t="s">
        <v>1167</v>
      </c>
      <c r="D417" s="67" t="s">
        <v>1168</v>
      </c>
      <c r="E417" s="67" t="s">
        <v>967</v>
      </c>
      <c r="F417" s="67" t="s">
        <v>1169</v>
      </c>
      <c r="G417" s="67" t="s">
        <v>39</v>
      </c>
      <c r="H417" s="67" t="s">
        <v>66</v>
      </c>
    </row>
    <row r="418" spans="1:8" x14ac:dyDescent="0.3">
      <c r="A418" s="67" t="s">
        <v>1170</v>
      </c>
      <c r="B418" s="67" t="s">
        <v>2</v>
      </c>
      <c r="C418" s="67" t="s">
        <v>3</v>
      </c>
      <c r="D418" s="67" t="s">
        <v>1171</v>
      </c>
      <c r="E418" s="67" t="s">
        <v>17</v>
      </c>
      <c r="G418" s="67" t="s">
        <v>3</v>
      </c>
      <c r="H418" s="67" t="s">
        <v>3</v>
      </c>
    </row>
    <row r="419" spans="1:8" x14ac:dyDescent="0.3">
      <c r="A419" s="67" t="s">
        <v>1172</v>
      </c>
      <c r="B419" s="67" t="s">
        <v>2</v>
      </c>
      <c r="C419" s="67" t="s">
        <v>3</v>
      </c>
      <c r="D419" s="67" t="s">
        <v>1173</v>
      </c>
      <c r="E419" s="67" t="s">
        <v>173</v>
      </c>
      <c r="F419" s="67" t="s">
        <v>1174</v>
      </c>
      <c r="G419" s="67" t="s">
        <v>117</v>
      </c>
      <c r="H419" s="67" t="s">
        <v>10</v>
      </c>
    </row>
    <row r="420" spans="1:8" x14ac:dyDescent="0.3">
      <c r="A420" s="67" t="s">
        <v>1175</v>
      </c>
      <c r="B420" s="67" t="s">
        <v>2</v>
      </c>
      <c r="C420" s="67" t="s">
        <v>1176</v>
      </c>
      <c r="D420" s="67" t="s">
        <v>1177</v>
      </c>
      <c r="E420" s="67" t="s">
        <v>364</v>
      </c>
      <c r="G420" s="67" t="s">
        <v>3</v>
      </c>
      <c r="H420" s="67" t="s">
        <v>3</v>
      </c>
    </row>
    <row r="421" spans="1:8" x14ac:dyDescent="0.3">
      <c r="A421" s="67" t="s">
        <v>1178</v>
      </c>
      <c r="B421" s="67" t="s">
        <v>2</v>
      </c>
      <c r="C421" s="67" t="s">
        <v>1176</v>
      </c>
      <c r="D421" s="67" t="s">
        <v>1177</v>
      </c>
      <c r="E421" s="67" t="s">
        <v>17</v>
      </c>
      <c r="G421" s="67" t="s">
        <v>3</v>
      </c>
      <c r="H421" s="67" t="s">
        <v>3</v>
      </c>
    </row>
    <row r="422" spans="1:8" x14ac:dyDescent="0.3">
      <c r="A422" s="67" t="s">
        <v>1179</v>
      </c>
      <c r="B422" s="67" t="s">
        <v>533</v>
      </c>
      <c r="C422" s="67" t="s">
        <v>1180</v>
      </c>
      <c r="D422" s="67" t="s">
        <v>1181</v>
      </c>
      <c r="E422" s="67" t="s">
        <v>17</v>
      </c>
      <c r="G422" s="67" t="s">
        <v>3</v>
      </c>
      <c r="H422" s="67" t="s">
        <v>3</v>
      </c>
    </row>
    <row r="423" spans="1:8" x14ac:dyDescent="0.3">
      <c r="A423" s="67" t="s">
        <v>1182</v>
      </c>
      <c r="B423" s="67" t="s">
        <v>2</v>
      </c>
      <c r="C423" s="67" t="s">
        <v>1183</v>
      </c>
      <c r="D423" s="67" t="s">
        <v>1184</v>
      </c>
      <c r="E423" s="67" t="s">
        <v>184</v>
      </c>
      <c r="F423" s="67" t="s">
        <v>1185</v>
      </c>
      <c r="G423" s="67" t="s">
        <v>17</v>
      </c>
      <c r="H423" s="67" t="s">
        <v>26</v>
      </c>
    </row>
    <row r="424" spans="1:8" x14ac:dyDescent="0.3">
      <c r="A424" s="67" t="s">
        <v>1186</v>
      </c>
      <c r="B424" s="67" t="s">
        <v>2</v>
      </c>
      <c r="C424" s="67" t="s">
        <v>1187</v>
      </c>
      <c r="D424" s="67" t="s">
        <v>1188</v>
      </c>
      <c r="E424" s="67" t="s">
        <v>184</v>
      </c>
      <c r="G424" s="67" t="s">
        <v>3</v>
      </c>
      <c r="H424" s="67" t="s">
        <v>3</v>
      </c>
    </row>
    <row r="425" spans="1:8" x14ac:dyDescent="0.3">
      <c r="A425" s="67" t="s">
        <v>1189</v>
      </c>
      <c r="B425" s="67" t="s">
        <v>2</v>
      </c>
      <c r="C425" s="67" t="s">
        <v>1190</v>
      </c>
      <c r="D425" s="67" t="s">
        <v>1191</v>
      </c>
      <c r="E425" s="67" t="s">
        <v>82</v>
      </c>
      <c r="F425" s="67" t="s">
        <v>1185</v>
      </c>
      <c r="G425" s="67" t="s">
        <v>17</v>
      </c>
      <c r="H425" s="67" t="s">
        <v>66</v>
      </c>
    </row>
    <row r="426" spans="1:8" x14ac:dyDescent="0.3">
      <c r="A426" s="67" t="s">
        <v>1192</v>
      </c>
      <c r="B426" s="67" t="s">
        <v>2</v>
      </c>
      <c r="C426" s="67" t="s">
        <v>1193</v>
      </c>
      <c r="D426" s="67" t="s">
        <v>1194</v>
      </c>
      <c r="E426" s="67" t="s">
        <v>17</v>
      </c>
      <c r="F426" s="67" t="s">
        <v>1195</v>
      </c>
      <c r="G426" s="67" t="s">
        <v>17</v>
      </c>
      <c r="H426" s="67" t="s">
        <v>26</v>
      </c>
    </row>
    <row r="427" spans="1:8" x14ac:dyDescent="0.3">
      <c r="A427" s="67" t="s">
        <v>1196</v>
      </c>
      <c r="B427" s="67" t="s">
        <v>2</v>
      </c>
      <c r="C427" s="67" t="s">
        <v>1197</v>
      </c>
      <c r="D427" s="67" t="s">
        <v>1198</v>
      </c>
      <c r="E427" s="67" t="s">
        <v>251</v>
      </c>
      <c r="F427" s="67" t="s">
        <v>1199</v>
      </c>
      <c r="G427" s="67" t="s">
        <v>180</v>
      </c>
      <c r="H427" s="67" t="s">
        <v>10</v>
      </c>
    </row>
    <row r="428" spans="1:8" x14ac:dyDescent="0.3">
      <c r="A428" s="67" t="s">
        <v>1200</v>
      </c>
      <c r="B428" s="67" t="s">
        <v>2</v>
      </c>
      <c r="C428" s="67" t="s">
        <v>3</v>
      </c>
      <c r="D428" s="67" t="s">
        <v>12</v>
      </c>
      <c r="E428" s="67" t="s">
        <v>175</v>
      </c>
      <c r="F428" s="67" t="s">
        <v>4217</v>
      </c>
      <c r="G428" s="67" t="s">
        <v>61</v>
      </c>
      <c r="H428" s="67" t="s">
        <v>3</v>
      </c>
    </row>
    <row r="429" spans="1:8" x14ac:dyDescent="0.3">
      <c r="A429" s="67" t="s">
        <v>1202</v>
      </c>
      <c r="B429" s="67" t="s">
        <v>2</v>
      </c>
      <c r="C429" s="67" t="s">
        <v>3</v>
      </c>
      <c r="D429" s="67" t="s">
        <v>1203</v>
      </c>
      <c r="E429" s="67" t="s">
        <v>29</v>
      </c>
      <c r="F429" s="67" t="s">
        <v>1204</v>
      </c>
      <c r="G429" s="67" t="s">
        <v>29</v>
      </c>
      <c r="H429" s="67" t="s">
        <v>1009</v>
      </c>
    </row>
    <row r="430" spans="1:8" x14ac:dyDescent="0.3">
      <c r="A430" s="67" t="s">
        <v>1205</v>
      </c>
      <c r="B430" s="67" t="s">
        <v>2</v>
      </c>
      <c r="C430" s="67" t="s">
        <v>1206</v>
      </c>
      <c r="D430" s="67" t="s">
        <v>1207</v>
      </c>
      <c r="E430" s="67" t="s">
        <v>17</v>
      </c>
      <c r="F430" s="67" t="s">
        <v>9</v>
      </c>
      <c r="G430" s="67" t="s">
        <v>17</v>
      </c>
      <c r="H430" s="67" t="s">
        <v>66</v>
      </c>
    </row>
    <row r="431" spans="1:8" x14ac:dyDescent="0.3">
      <c r="A431" s="67" t="s">
        <v>1208</v>
      </c>
      <c r="B431" s="67" t="s">
        <v>2</v>
      </c>
      <c r="C431" s="67" t="s">
        <v>3</v>
      </c>
      <c r="D431" s="67" t="s">
        <v>1209</v>
      </c>
      <c r="E431" s="67" t="s">
        <v>184</v>
      </c>
      <c r="F431" s="67" t="s">
        <v>1210</v>
      </c>
      <c r="G431" s="67" t="s">
        <v>82</v>
      </c>
      <c r="H431" s="67" t="s">
        <v>3</v>
      </c>
    </row>
    <row r="432" spans="1:8" x14ac:dyDescent="0.3">
      <c r="A432" s="67" t="s">
        <v>1211</v>
      </c>
      <c r="B432" s="67" t="s">
        <v>2</v>
      </c>
      <c r="C432" s="67" t="s">
        <v>1212</v>
      </c>
      <c r="D432" s="67" t="s">
        <v>1213</v>
      </c>
      <c r="E432" s="67" t="s">
        <v>17</v>
      </c>
      <c r="F432" s="67" t="s">
        <v>1214</v>
      </c>
      <c r="G432" s="67" t="s">
        <v>17</v>
      </c>
      <c r="H432" s="67" t="s">
        <v>66</v>
      </c>
    </row>
    <row r="433" spans="1:8" x14ac:dyDescent="0.3">
      <c r="A433" s="67" t="s">
        <v>1215</v>
      </c>
      <c r="B433" s="67" t="s">
        <v>2</v>
      </c>
      <c r="C433" s="67" t="s">
        <v>1216</v>
      </c>
      <c r="D433" s="67" t="s">
        <v>1217</v>
      </c>
      <c r="E433" s="67" t="s">
        <v>17</v>
      </c>
      <c r="F433" s="67" t="s">
        <v>1214</v>
      </c>
      <c r="G433" s="67" t="s">
        <v>17</v>
      </c>
      <c r="H433" s="67" t="s">
        <v>26</v>
      </c>
    </row>
    <row r="434" spans="1:8" x14ac:dyDescent="0.3">
      <c r="A434" s="67" t="s">
        <v>1218</v>
      </c>
      <c r="B434" s="67" t="s">
        <v>2</v>
      </c>
      <c r="C434" s="67" t="s">
        <v>1219</v>
      </c>
      <c r="D434" s="67" t="s">
        <v>1220</v>
      </c>
      <c r="E434" s="67" t="s">
        <v>17</v>
      </c>
      <c r="G434" s="67" t="s">
        <v>3</v>
      </c>
      <c r="H434" s="67" t="s">
        <v>3</v>
      </c>
    </row>
    <row r="435" spans="1:8" x14ac:dyDescent="0.3">
      <c r="A435" s="67" t="s">
        <v>1221</v>
      </c>
      <c r="B435" s="67" t="s">
        <v>2</v>
      </c>
      <c r="C435" s="67" t="s">
        <v>1222</v>
      </c>
      <c r="D435" s="67" t="s">
        <v>1223</v>
      </c>
      <c r="E435" s="67" t="s">
        <v>17</v>
      </c>
      <c r="F435" s="67" t="s">
        <v>1224</v>
      </c>
      <c r="G435" s="67" t="s">
        <v>17</v>
      </c>
      <c r="H435" s="67" t="s">
        <v>26</v>
      </c>
    </row>
    <row r="436" spans="1:8" x14ac:dyDescent="0.3">
      <c r="A436" s="67" t="s">
        <v>1225</v>
      </c>
      <c r="B436" s="67" t="s">
        <v>2</v>
      </c>
      <c r="C436" s="67" t="s">
        <v>1226</v>
      </c>
      <c r="D436" s="67" t="s">
        <v>1227</v>
      </c>
      <c r="E436" s="67" t="s">
        <v>17</v>
      </c>
      <c r="G436" s="67" t="s">
        <v>3</v>
      </c>
      <c r="H436" s="67" t="s">
        <v>3</v>
      </c>
    </row>
    <row r="437" spans="1:8" x14ac:dyDescent="0.3">
      <c r="A437" s="67" t="s">
        <v>1228</v>
      </c>
      <c r="B437" s="67" t="s">
        <v>2</v>
      </c>
      <c r="C437" s="67" t="s">
        <v>3</v>
      </c>
      <c r="D437" s="67" t="s">
        <v>1229</v>
      </c>
      <c r="E437" s="67" t="s">
        <v>17</v>
      </c>
      <c r="G437" s="67" t="s">
        <v>3</v>
      </c>
      <c r="H437" s="67" t="s">
        <v>3</v>
      </c>
    </row>
    <row r="438" spans="1:8" x14ac:dyDescent="0.3">
      <c r="A438" s="67" t="s">
        <v>1230</v>
      </c>
      <c r="B438" s="67" t="s">
        <v>2</v>
      </c>
      <c r="C438" s="67" t="s">
        <v>1231</v>
      </c>
      <c r="D438" s="67" t="s">
        <v>1232</v>
      </c>
      <c r="E438" s="67" t="s">
        <v>193</v>
      </c>
      <c r="G438" s="67" t="s">
        <v>3</v>
      </c>
      <c r="H438" s="67" t="s">
        <v>3</v>
      </c>
    </row>
    <row r="439" spans="1:8" x14ac:dyDescent="0.3">
      <c r="A439" s="67" t="s">
        <v>1233</v>
      </c>
      <c r="B439" s="67" t="s">
        <v>2</v>
      </c>
      <c r="C439" s="67" t="s">
        <v>1234</v>
      </c>
      <c r="D439" s="67" t="s">
        <v>1235</v>
      </c>
      <c r="E439" s="67" t="s">
        <v>17</v>
      </c>
      <c r="G439" s="67" t="s">
        <v>3</v>
      </c>
      <c r="H439" s="67" t="s">
        <v>3</v>
      </c>
    </row>
    <row r="440" spans="1:8" x14ac:dyDescent="0.3">
      <c r="A440" s="67" t="s">
        <v>1236</v>
      </c>
      <c r="B440" s="67" t="s">
        <v>2</v>
      </c>
      <c r="C440" s="67" t="s">
        <v>1237</v>
      </c>
      <c r="D440" s="67" t="s">
        <v>1238</v>
      </c>
      <c r="E440" s="67" t="s">
        <v>203</v>
      </c>
      <c r="F440" s="67" t="s">
        <v>362</v>
      </c>
      <c r="G440" s="67" t="s">
        <v>676</v>
      </c>
      <c r="H440" s="67" t="s">
        <v>10</v>
      </c>
    </row>
    <row r="441" spans="1:8" x14ac:dyDescent="0.3">
      <c r="A441" s="67" t="s">
        <v>1239</v>
      </c>
      <c r="B441" s="67" t="s">
        <v>2</v>
      </c>
      <c r="C441" s="67" t="s">
        <v>3</v>
      </c>
      <c r="D441" s="67" t="s">
        <v>1240</v>
      </c>
      <c r="E441" s="67" t="s">
        <v>211</v>
      </c>
      <c r="G441" s="67" t="s">
        <v>3</v>
      </c>
      <c r="H441" s="67" t="s">
        <v>3</v>
      </c>
    </row>
    <row r="442" spans="1:8" x14ac:dyDescent="0.3">
      <c r="A442" s="67" t="s">
        <v>1241</v>
      </c>
      <c r="B442" s="67" t="s">
        <v>2</v>
      </c>
      <c r="C442" s="67" t="s">
        <v>1242</v>
      </c>
      <c r="D442" s="67" t="s">
        <v>1243</v>
      </c>
      <c r="E442" s="67" t="s">
        <v>117</v>
      </c>
      <c r="F442" s="67" t="s">
        <v>1244</v>
      </c>
      <c r="G442" s="67" t="s">
        <v>69</v>
      </c>
      <c r="H442" s="67" t="s">
        <v>66</v>
      </c>
    </row>
    <row r="443" spans="1:8" x14ac:dyDescent="0.3">
      <c r="A443" s="67" t="s">
        <v>1245</v>
      </c>
      <c r="B443" s="67" t="s">
        <v>2</v>
      </c>
      <c r="C443" s="67" t="s">
        <v>3</v>
      </c>
      <c r="D443" s="67" t="s">
        <v>1246</v>
      </c>
      <c r="E443" s="67" t="s">
        <v>178</v>
      </c>
      <c r="G443" s="67" t="s">
        <v>3</v>
      </c>
      <c r="H443" s="67" t="s">
        <v>3</v>
      </c>
    </row>
    <row r="444" spans="1:8" x14ac:dyDescent="0.3">
      <c r="A444" s="67" t="s">
        <v>1247</v>
      </c>
      <c r="B444" s="67" t="s">
        <v>2</v>
      </c>
      <c r="C444" s="67" t="s">
        <v>3</v>
      </c>
      <c r="D444" s="67" t="s">
        <v>1248</v>
      </c>
      <c r="E444" s="67" t="s">
        <v>112</v>
      </c>
      <c r="F444" s="67" t="s">
        <v>1249</v>
      </c>
      <c r="G444" s="67" t="s">
        <v>571</v>
      </c>
      <c r="H444" s="67" t="s">
        <v>66</v>
      </c>
    </row>
    <row r="445" spans="1:8" x14ac:dyDescent="0.3">
      <c r="A445" s="67" t="s">
        <v>1250</v>
      </c>
      <c r="B445" s="67" t="s">
        <v>2</v>
      </c>
      <c r="C445" s="67" t="s">
        <v>1251</v>
      </c>
      <c r="D445" s="67" t="s">
        <v>1252</v>
      </c>
      <c r="E445" s="67" t="s">
        <v>8</v>
      </c>
      <c r="F445" s="67" t="s">
        <v>1253</v>
      </c>
      <c r="G445" s="67" t="s">
        <v>39</v>
      </c>
      <c r="H445" s="67" t="s">
        <v>159</v>
      </c>
    </row>
    <row r="446" spans="1:8" x14ac:dyDescent="0.3">
      <c r="A446" s="67" t="s">
        <v>1254</v>
      </c>
      <c r="B446" s="67" t="s">
        <v>2</v>
      </c>
      <c r="C446" s="67" t="s">
        <v>3</v>
      </c>
      <c r="D446" s="67" t="s">
        <v>12</v>
      </c>
      <c r="E446" s="67" t="s">
        <v>17</v>
      </c>
      <c r="G446" s="67" t="s">
        <v>3</v>
      </c>
      <c r="H446" s="67" t="s">
        <v>3</v>
      </c>
    </row>
    <row r="447" spans="1:8" x14ac:dyDescent="0.3">
      <c r="A447" s="67" t="s">
        <v>1255</v>
      </c>
      <c r="B447" s="67" t="s">
        <v>2</v>
      </c>
      <c r="C447" s="67" t="s">
        <v>1256</v>
      </c>
      <c r="D447" s="67" t="s">
        <v>1257</v>
      </c>
      <c r="E447" s="67" t="s">
        <v>13</v>
      </c>
      <c r="F447" s="67" t="s">
        <v>1258</v>
      </c>
      <c r="G447" s="67" t="s">
        <v>19</v>
      </c>
      <c r="H447" s="67" t="s">
        <v>66</v>
      </c>
    </row>
    <row r="448" spans="1:8" x14ac:dyDescent="0.3">
      <c r="A448" s="67" t="s">
        <v>1259</v>
      </c>
      <c r="B448" s="67" t="s">
        <v>2</v>
      </c>
      <c r="C448" s="67" t="s">
        <v>3</v>
      </c>
      <c r="D448" s="67" t="s">
        <v>1260</v>
      </c>
      <c r="E448" s="67" t="s">
        <v>385</v>
      </c>
      <c r="G448" s="67" t="s">
        <v>3</v>
      </c>
      <c r="H448" s="67" t="s">
        <v>3</v>
      </c>
    </row>
    <row r="449" spans="1:8" x14ac:dyDescent="0.3">
      <c r="A449" s="67" t="s">
        <v>1261</v>
      </c>
      <c r="B449" s="67" t="s">
        <v>2</v>
      </c>
      <c r="C449" s="67" t="s">
        <v>1262</v>
      </c>
      <c r="D449" s="67" t="s">
        <v>1263</v>
      </c>
      <c r="E449" s="67" t="s">
        <v>203</v>
      </c>
      <c r="F449" s="67" t="s">
        <v>1264</v>
      </c>
      <c r="G449" s="67" t="s">
        <v>17</v>
      </c>
      <c r="H449" s="67" t="s">
        <v>10</v>
      </c>
    </row>
    <row r="450" spans="1:8" x14ac:dyDescent="0.3">
      <c r="A450" s="67" t="s">
        <v>1265</v>
      </c>
      <c r="B450" s="67" t="s">
        <v>2</v>
      </c>
      <c r="C450" s="67" t="s">
        <v>3</v>
      </c>
      <c r="D450" s="67" t="s">
        <v>1266</v>
      </c>
      <c r="E450" s="67" t="s">
        <v>5</v>
      </c>
      <c r="G450" s="67" t="s">
        <v>3</v>
      </c>
      <c r="H450" s="67" t="s">
        <v>3</v>
      </c>
    </row>
    <row r="451" spans="1:8" x14ac:dyDescent="0.3">
      <c r="A451" s="67" t="s">
        <v>1267</v>
      </c>
      <c r="B451" s="67" t="s">
        <v>2</v>
      </c>
      <c r="C451" s="67" t="s">
        <v>3</v>
      </c>
      <c r="D451" s="67" t="s">
        <v>1268</v>
      </c>
      <c r="E451" s="67" t="s">
        <v>211</v>
      </c>
      <c r="F451" s="67" t="s">
        <v>1269</v>
      </c>
      <c r="G451" s="67" t="s">
        <v>1270</v>
      </c>
      <c r="H451" s="67" t="s">
        <v>1271</v>
      </c>
    </row>
    <row r="452" spans="1:8" x14ac:dyDescent="0.3">
      <c r="A452" s="67" t="s">
        <v>1272</v>
      </c>
      <c r="B452" s="67" t="s">
        <v>2</v>
      </c>
      <c r="C452" s="67" t="s">
        <v>3</v>
      </c>
      <c r="D452" s="67" t="s">
        <v>1273</v>
      </c>
      <c r="E452" s="67" t="s">
        <v>298</v>
      </c>
      <c r="F452" s="67" t="s">
        <v>1274</v>
      </c>
      <c r="G452" s="67" t="s">
        <v>29</v>
      </c>
      <c r="H452" s="67" t="s">
        <v>1275</v>
      </c>
    </row>
    <row r="453" spans="1:8" x14ac:dyDescent="0.3">
      <c r="A453" s="67" t="s">
        <v>1276</v>
      </c>
      <c r="B453" s="67" t="s">
        <v>2</v>
      </c>
      <c r="C453" s="67" t="s">
        <v>3</v>
      </c>
      <c r="D453" s="67" t="s">
        <v>890</v>
      </c>
      <c r="E453" s="67" t="s">
        <v>178</v>
      </c>
      <c r="G453" s="67" t="s">
        <v>3</v>
      </c>
      <c r="H453" s="67" t="s">
        <v>3</v>
      </c>
    </row>
    <row r="454" spans="1:8" x14ac:dyDescent="0.3">
      <c r="A454" s="67" t="s">
        <v>1277</v>
      </c>
      <c r="B454" s="67" t="s">
        <v>2</v>
      </c>
      <c r="C454" s="67" t="s">
        <v>3</v>
      </c>
      <c r="D454" s="67" t="s">
        <v>12</v>
      </c>
      <c r="E454" s="67" t="s">
        <v>211</v>
      </c>
      <c r="G454" s="67" t="s">
        <v>3</v>
      </c>
      <c r="H454" s="67" t="s">
        <v>3</v>
      </c>
    </row>
    <row r="455" spans="1:8" x14ac:dyDescent="0.3">
      <c r="A455" s="67" t="s">
        <v>1278</v>
      </c>
      <c r="B455" s="67" t="s">
        <v>2</v>
      </c>
      <c r="C455" s="67" t="s">
        <v>3</v>
      </c>
      <c r="D455" s="67" t="s">
        <v>12</v>
      </c>
      <c r="E455" s="67" t="s">
        <v>17</v>
      </c>
      <c r="G455" s="67" t="s">
        <v>3</v>
      </c>
      <c r="H455" s="67" t="s">
        <v>3</v>
      </c>
    </row>
    <row r="456" spans="1:8" x14ac:dyDescent="0.3">
      <c r="A456" s="67" t="s">
        <v>1279</v>
      </c>
      <c r="B456" s="67" t="s">
        <v>2</v>
      </c>
      <c r="C456" s="67" t="s">
        <v>3</v>
      </c>
      <c r="D456" s="67" t="s">
        <v>12</v>
      </c>
      <c r="E456" s="67" t="s">
        <v>397</v>
      </c>
      <c r="G456" s="67" t="s">
        <v>3</v>
      </c>
      <c r="H456" s="67" t="s">
        <v>3</v>
      </c>
    </row>
    <row r="457" spans="1:8" x14ac:dyDescent="0.3">
      <c r="A457" s="67" t="s">
        <v>1280</v>
      </c>
      <c r="B457" s="67" t="s">
        <v>2</v>
      </c>
      <c r="C457" s="67" t="s">
        <v>1281</v>
      </c>
      <c r="D457" s="67" t="s">
        <v>1282</v>
      </c>
      <c r="E457" s="67" t="s">
        <v>17</v>
      </c>
      <c r="G457" s="67" t="s">
        <v>3</v>
      </c>
      <c r="H457" s="67" t="s">
        <v>3</v>
      </c>
    </row>
    <row r="458" spans="1:8" x14ac:dyDescent="0.3">
      <c r="A458" s="67" t="s">
        <v>1283</v>
      </c>
      <c r="B458" s="67" t="s">
        <v>2</v>
      </c>
      <c r="C458" s="67" t="s">
        <v>3</v>
      </c>
      <c r="D458" s="67" t="s">
        <v>1284</v>
      </c>
      <c r="E458" s="67" t="s">
        <v>53</v>
      </c>
      <c r="F458" s="67" t="s">
        <v>1285</v>
      </c>
      <c r="G458" s="67" t="s">
        <v>289</v>
      </c>
      <c r="H458" s="67" t="s">
        <v>739</v>
      </c>
    </row>
    <row r="459" spans="1:8" x14ac:dyDescent="0.3">
      <c r="A459" s="67" t="s">
        <v>1286</v>
      </c>
      <c r="B459" s="67" t="s">
        <v>2</v>
      </c>
      <c r="C459" s="67" t="s">
        <v>3</v>
      </c>
      <c r="D459" s="67" t="s">
        <v>1287</v>
      </c>
      <c r="E459" s="67" t="s">
        <v>5</v>
      </c>
      <c r="G459" s="67" t="s">
        <v>3</v>
      </c>
      <c r="H459" s="67" t="s">
        <v>3</v>
      </c>
    </row>
    <row r="460" spans="1:8" x14ac:dyDescent="0.3">
      <c r="A460" s="67" t="s">
        <v>1288</v>
      </c>
      <c r="B460" s="67" t="s">
        <v>2</v>
      </c>
      <c r="C460" s="67" t="s">
        <v>3</v>
      </c>
      <c r="D460" s="67" t="s">
        <v>12</v>
      </c>
      <c r="E460" s="67" t="s">
        <v>59</v>
      </c>
      <c r="G460" s="67" t="s">
        <v>3</v>
      </c>
      <c r="H460" s="67" t="s">
        <v>3</v>
      </c>
    </row>
    <row r="461" spans="1:8" x14ac:dyDescent="0.3">
      <c r="A461" s="67" t="s">
        <v>1289</v>
      </c>
      <c r="B461" s="67" t="s">
        <v>2</v>
      </c>
      <c r="C461" s="67" t="s">
        <v>3</v>
      </c>
      <c r="D461" s="67" t="s">
        <v>12</v>
      </c>
      <c r="E461" s="67" t="s">
        <v>385</v>
      </c>
      <c r="G461" s="67" t="s">
        <v>3</v>
      </c>
      <c r="H461" s="67" t="s">
        <v>3</v>
      </c>
    </row>
    <row r="462" spans="1:8" x14ac:dyDescent="0.3">
      <c r="A462" s="67" t="s">
        <v>1290</v>
      </c>
      <c r="B462" s="67" t="s">
        <v>2</v>
      </c>
      <c r="C462" s="67" t="s">
        <v>3</v>
      </c>
      <c r="D462" s="67" t="s">
        <v>12</v>
      </c>
      <c r="E462" s="67" t="s">
        <v>46</v>
      </c>
      <c r="G462" s="67" t="s">
        <v>3</v>
      </c>
      <c r="H462" s="67" t="s">
        <v>3</v>
      </c>
    </row>
    <row r="463" spans="1:8" x14ac:dyDescent="0.3">
      <c r="A463" s="67" t="s">
        <v>1291</v>
      </c>
      <c r="B463" s="67" t="s">
        <v>2</v>
      </c>
      <c r="C463" s="67" t="s">
        <v>3</v>
      </c>
      <c r="D463" s="67" t="s">
        <v>86</v>
      </c>
      <c r="E463" s="67" t="s">
        <v>863</v>
      </c>
      <c r="G463" s="67" t="s">
        <v>3</v>
      </c>
      <c r="H463" s="67" t="s">
        <v>3</v>
      </c>
    </row>
    <row r="464" spans="1:8" x14ac:dyDescent="0.3">
      <c r="A464" s="67" t="s">
        <v>1292</v>
      </c>
      <c r="B464" s="67" t="s">
        <v>2</v>
      </c>
      <c r="C464" s="67" t="s">
        <v>1293</v>
      </c>
      <c r="D464" s="67" t="s">
        <v>1294</v>
      </c>
      <c r="E464" s="67" t="s">
        <v>108</v>
      </c>
      <c r="F464" s="67" t="s">
        <v>1295</v>
      </c>
      <c r="G464" s="67" t="s">
        <v>17</v>
      </c>
      <c r="H464" s="67" t="s">
        <v>739</v>
      </c>
    </row>
    <row r="465" spans="1:8" x14ac:dyDescent="0.3">
      <c r="A465" s="67" t="s">
        <v>1296</v>
      </c>
      <c r="B465" s="67" t="s">
        <v>2</v>
      </c>
      <c r="C465" s="67" t="s">
        <v>3</v>
      </c>
      <c r="D465" s="67" t="s">
        <v>1297</v>
      </c>
      <c r="E465" s="67" t="s">
        <v>370</v>
      </c>
      <c r="G465" s="67" t="s">
        <v>3</v>
      </c>
      <c r="H465" s="67" t="s">
        <v>3</v>
      </c>
    </row>
    <row r="466" spans="1:8" x14ac:dyDescent="0.3">
      <c r="A466" s="67" t="s">
        <v>1298</v>
      </c>
      <c r="B466" s="67" t="s">
        <v>2</v>
      </c>
      <c r="C466" s="67" t="s">
        <v>3</v>
      </c>
      <c r="D466" s="67" t="s">
        <v>1299</v>
      </c>
      <c r="E466" s="67" t="s">
        <v>211</v>
      </c>
      <c r="G466" s="67" t="s">
        <v>3</v>
      </c>
      <c r="H466" s="67" t="s">
        <v>3</v>
      </c>
    </row>
    <row r="467" spans="1:8" x14ac:dyDescent="0.3">
      <c r="A467" s="67" t="s">
        <v>1300</v>
      </c>
      <c r="B467" s="67" t="s">
        <v>2</v>
      </c>
      <c r="C467" s="67" t="s">
        <v>3</v>
      </c>
      <c r="D467" s="67" t="s">
        <v>463</v>
      </c>
      <c r="E467" s="67" t="s">
        <v>385</v>
      </c>
      <c r="G467" s="67" t="s">
        <v>3</v>
      </c>
      <c r="H467" s="67" t="s">
        <v>3</v>
      </c>
    </row>
    <row r="468" spans="1:8" x14ac:dyDescent="0.3">
      <c r="A468" s="67" t="s">
        <v>1301</v>
      </c>
      <c r="B468" s="67" t="s">
        <v>2</v>
      </c>
      <c r="C468" s="67" t="s">
        <v>1302</v>
      </c>
      <c r="D468" s="67" t="s">
        <v>1303</v>
      </c>
      <c r="E468" s="67" t="s">
        <v>854</v>
      </c>
      <c r="F468" s="67" t="s">
        <v>1304</v>
      </c>
      <c r="G468" s="67" t="s">
        <v>698</v>
      </c>
      <c r="H468" s="67" t="s">
        <v>10</v>
      </c>
    </row>
    <row r="469" spans="1:8" x14ac:dyDescent="0.3">
      <c r="A469" s="67" t="s">
        <v>1305</v>
      </c>
      <c r="B469" s="67" t="s">
        <v>2</v>
      </c>
      <c r="C469" s="67" t="s">
        <v>3</v>
      </c>
      <c r="D469" s="67" t="s">
        <v>1306</v>
      </c>
      <c r="E469" s="67" t="s">
        <v>163</v>
      </c>
      <c r="F469" s="67" t="s">
        <v>1307</v>
      </c>
      <c r="G469" s="67" t="s">
        <v>13</v>
      </c>
      <c r="H469" s="67" t="s">
        <v>66</v>
      </c>
    </row>
    <row r="470" spans="1:8" x14ac:dyDescent="0.3">
      <c r="A470" s="67" t="s">
        <v>1308</v>
      </c>
      <c r="B470" s="67" t="s">
        <v>2</v>
      </c>
      <c r="C470" s="67" t="s">
        <v>3</v>
      </c>
      <c r="D470" s="67" t="s">
        <v>1309</v>
      </c>
      <c r="E470" s="67" t="s">
        <v>56</v>
      </c>
      <c r="G470" s="67" t="s">
        <v>3</v>
      </c>
      <c r="H470" s="67" t="s">
        <v>3</v>
      </c>
    </row>
    <row r="471" spans="1:8" x14ac:dyDescent="0.3">
      <c r="A471" s="67" t="s">
        <v>1310</v>
      </c>
      <c r="B471" s="67" t="s">
        <v>2</v>
      </c>
      <c r="C471" s="67" t="s">
        <v>3</v>
      </c>
      <c r="D471" s="67" t="s">
        <v>12</v>
      </c>
      <c r="E471" s="67" t="s">
        <v>17</v>
      </c>
      <c r="G471" s="67" t="s">
        <v>3</v>
      </c>
      <c r="H471" s="67" t="s">
        <v>3</v>
      </c>
    </row>
    <row r="472" spans="1:8" x14ac:dyDescent="0.3">
      <c r="A472" s="67" t="s">
        <v>1311</v>
      </c>
      <c r="B472" s="67" t="s">
        <v>2</v>
      </c>
      <c r="C472" s="67" t="s">
        <v>3</v>
      </c>
      <c r="D472" s="67" t="s">
        <v>12</v>
      </c>
      <c r="E472" s="67" t="s">
        <v>121</v>
      </c>
      <c r="G472" s="67" t="s">
        <v>3</v>
      </c>
      <c r="H472" s="67" t="s">
        <v>3</v>
      </c>
    </row>
    <row r="473" spans="1:8" x14ac:dyDescent="0.3">
      <c r="A473" s="67" t="s">
        <v>1312</v>
      </c>
      <c r="B473" s="67" t="s">
        <v>2</v>
      </c>
      <c r="C473" s="67" t="s">
        <v>1313</v>
      </c>
      <c r="D473" s="67" t="s">
        <v>1314</v>
      </c>
      <c r="E473" s="67" t="s">
        <v>17</v>
      </c>
      <c r="F473" s="67" t="s">
        <v>1315</v>
      </c>
      <c r="G473" s="67" t="s">
        <v>17</v>
      </c>
      <c r="H473" s="67" t="s">
        <v>66</v>
      </c>
    </row>
    <row r="474" spans="1:8" x14ac:dyDescent="0.3">
      <c r="A474" s="67" t="s">
        <v>1316</v>
      </c>
      <c r="B474" s="67" t="s">
        <v>2</v>
      </c>
      <c r="C474" s="67" t="s">
        <v>1317</v>
      </c>
      <c r="D474" s="67" t="s">
        <v>1318</v>
      </c>
      <c r="E474" s="67" t="s">
        <v>676</v>
      </c>
      <c r="F474" s="67" t="s">
        <v>1319</v>
      </c>
      <c r="G474" s="67" t="s">
        <v>272</v>
      </c>
      <c r="H474" s="67" t="s">
        <v>10</v>
      </c>
    </row>
    <row r="475" spans="1:8" x14ac:dyDescent="0.3">
      <c r="A475" s="67" t="s">
        <v>1320</v>
      </c>
      <c r="B475" s="67" t="s">
        <v>2</v>
      </c>
      <c r="C475" s="67" t="s">
        <v>1321</v>
      </c>
      <c r="D475" s="67" t="s">
        <v>1322</v>
      </c>
      <c r="E475" s="67" t="s">
        <v>298</v>
      </c>
      <c r="F475" s="67" t="s">
        <v>1323</v>
      </c>
      <c r="G475" s="67" t="s">
        <v>298</v>
      </c>
      <c r="H475" s="67" t="s">
        <v>10</v>
      </c>
    </row>
    <row r="476" spans="1:8" x14ac:dyDescent="0.3">
      <c r="A476" s="67" t="s">
        <v>1324</v>
      </c>
      <c r="B476" s="67" t="s">
        <v>2</v>
      </c>
      <c r="C476" s="67" t="s">
        <v>1325</v>
      </c>
      <c r="D476" s="67" t="s">
        <v>1326</v>
      </c>
      <c r="E476" s="67" t="s">
        <v>273</v>
      </c>
      <c r="F476" s="67" t="s">
        <v>1327</v>
      </c>
      <c r="G476" s="67" t="s">
        <v>17</v>
      </c>
      <c r="H476" s="67" t="s">
        <v>10</v>
      </c>
    </row>
    <row r="477" spans="1:8" x14ac:dyDescent="0.3">
      <c r="A477" s="67" t="s">
        <v>1328</v>
      </c>
      <c r="B477" s="67" t="s">
        <v>2</v>
      </c>
      <c r="C477" s="67" t="s">
        <v>3</v>
      </c>
      <c r="D477" s="67" t="s">
        <v>1329</v>
      </c>
      <c r="E477" s="67" t="s">
        <v>69</v>
      </c>
      <c r="F477" s="67" t="s">
        <v>1330</v>
      </c>
      <c r="G477" s="67" t="s">
        <v>95</v>
      </c>
      <c r="H477" s="67" t="s">
        <v>3</v>
      </c>
    </row>
    <row r="478" spans="1:8" x14ac:dyDescent="0.3">
      <c r="A478" s="67" t="s">
        <v>1331</v>
      </c>
      <c r="B478" s="67" t="s">
        <v>2</v>
      </c>
      <c r="C478" s="67" t="s">
        <v>1332</v>
      </c>
      <c r="D478" s="67" t="s">
        <v>1333</v>
      </c>
      <c r="E478" s="67" t="s">
        <v>8</v>
      </c>
      <c r="G478" s="67" t="s">
        <v>3</v>
      </c>
      <c r="H478" s="67" t="s">
        <v>3</v>
      </c>
    </row>
    <row r="479" spans="1:8" x14ac:dyDescent="0.3">
      <c r="A479" s="67" t="s">
        <v>1334</v>
      </c>
      <c r="B479" s="67" t="s">
        <v>2</v>
      </c>
      <c r="C479" s="67" t="s">
        <v>3</v>
      </c>
      <c r="D479" s="67" t="s">
        <v>1335</v>
      </c>
      <c r="E479" s="67" t="s">
        <v>298</v>
      </c>
      <c r="G479" s="67" t="s">
        <v>3</v>
      </c>
      <c r="H479" s="67" t="s">
        <v>3</v>
      </c>
    </row>
    <row r="480" spans="1:8" x14ac:dyDescent="0.3">
      <c r="A480" s="67" t="s">
        <v>1336</v>
      </c>
      <c r="B480" s="67" t="s">
        <v>2</v>
      </c>
      <c r="C480" s="67" t="s">
        <v>3</v>
      </c>
      <c r="D480" s="67" t="s">
        <v>12</v>
      </c>
      <c r="E480" s="67" t="s">
        <v>868</v>
      </c>
      <c r="G480" s="67" t="s">
        <v>3</v>
      </c>
      <c r="H480" s="67" t="s">
        <v>3</v>
      </c>
    </row>
    <row r="481" spans="1:8" x14ac:dyDescent="0.3">
      <c r="A481" s="67" t="s">
        <v>1337</v>
      </c>
      <c r="B481" s="67" t="s">
        <v>2</v>
      </c>
      <c r="C481" s="67" t="s">
        <v>1338</v>
      </c>
      <c r="D481" s="67" t="s">
        <v>1339</v>
      </c>
      <c r="E481" s="67" t="s">
        <v>854</v>
      </c>
      <c r="F481" s="67" t="s">
        <v>1304</v>
      </c>
      <c r="G481" s="67" t="s">
        <v>698</v>
      </c>
      <c r="H481" s="67" t="s">
        <v>10</v>
      </c>
    </row>
    <row r="482" spans="1:8" x14ac:dyDescent="0.3">
      <c r="A482" s="67" t="s">
        <v>1340</v>
      </c>
      <c r="B482" s="67" t="s">
        <v>2</v>
      </c>
      <c r="C482" s="67" t="s">
        <v>3</v>
      </c>
      <c r="D482" s="67" t="s">
        <v>1341</v>
      </c>
      <c r="E482" s="67" t="s">
        <v>69</v>
      </c>
      <c r="G482" s="67" t="s">
        <v>3</v>
      </c>
      <c r="H482" s="67" t="s">
        <v>3</v>
      </c>
    </row>
    <row r="483" spans="1:8" x14ac:dyDescent="0.3">
      <c r="A483" s="67" t="s">
        <v>1342</v>
      </c>
      <c r="B483" s="67" t="s">
        <v>2</v>
      </c>
      <c r="C483" s="67" t="s">
        <v>3</v>
      </c>
      <c r="D483" s="67" t="s">
        <v>726</v>
      </c>
      <c r="E483" s="67" t="s">
        <v>46</v>
      </c>
      <c r="F483" s="67" t="s">
        <v>1343</v>
      </c>
      <c r="G483" s="67" t="s">
        <v>695</v>
      </c>
      <c r="H483" s="67" t="s">
        <v>66</v>
      </c>
    </row>
    <row r="484" spans="1:8" x14ac:dyDescent="0.3">
      <c r="A484" s="67" t="s">
        <v>1344</v>
      </c>
      <c r="B484" s="67" t="s">
        <v>2</v>
      </c>
      <c r="C484" s="67" t="s">
        <v>3</v>
      </c>
      <c r="D484" s="67" t="s">
        <v>1345</v>
      </c>
      <c r="E484" s="67" t="s">
        <v>59</v>
      </c>
      <c r="F484" s="67" t="s">
        <v>1346</v>
      </c>
      <c r="G484" s="67" t="s">
        <v>17</v>
      </c>
      <c r="H484" s="67" t="s">
        <v>10</v>
      </c>
    </row>
    <row r="485" spans="1:8" x14ac:dyDescent="0.3">
      <c r="A485" s="67" t="s">
        <v>1347</v>
      </c>
      <c r="B485" s="67" t="s">
        <v>2</v>
      </c>
      <c r="C485" s="67" t="s">
        <v>3</v>
      </c>
      <c r="D485" s="67" t="s">
        <v>1345</v>
      </c>
      <c r="E485" s="67" t="s">
        <v>59</v>
      </c>
      <c r="F485" s="67" t="s">
        <v>1346</v>
      </c>
      <c r="G485" s="67" t="s">
        <v>17</v>
      </c>
      <c r="H485" s="67" t="s">
        <v>10</v>
      </c>
    </row>
    <row r="486" spans="1:8" x14ac:dyDescent="0.3">
      <c r="A486" s="67" t="s">
        <v>1348</v>
      </c>
      <c r="B486" s="67" t="s">
        <v>2</v>
      </c>
      <c r="C486" s="67" t="s">
        <v>3</v>
      </c>
      <c r="D486" s="67" t="s">
        <v>275</v>
      </c>
      <c r="E486" s="67" t="s">
        <v>5</v>
      </c>
      <c r="G486" s="67" t="s">
        <v>3</v>
      </c>
      <c r="H486" s="67" t="s">
        <v>3</v>
      </c>
    </row>
    <row r="487" spans="1:8" x14ac:dyDescent="0.3">
      <c r="A487" s="67" t="s">
        <v>1349</v>
      </c>
      <c r="B487" s="67" t="s">
        <v>2</v>
      </c>
      <c r="C487" s="67" t="s">
        <v>1350</v>
      </c>
      <c r="D487" s="67" t="s">
        <v>1351</v>
      </c>
      <c r="E487" s="67" t="s">
        <v>17</v>
      </c>
      <c r="G487" s="67" t="s">
        <v>3</v>
      </c>
      <c r="H487" s="67" t="s">
        <v>3</v>
      </c>
    </row>
    <row r="488" spans="1:8" x14ac:dyDescent="0.3">
      <c r="A488" s="67" t="s">
        <v>1352</v>
      </c>
      <c r="B488" s="67" t="s">
        <v>2</v>
      </c>
      <c r="C488" s="67" t="s">
        <v>1353</v>
      </c>
      <c r="D488" s="67" t="s">
        <v>1354</v>
      </c>
      <c r="E488" s="67" t="s">
        <v>17</v>
      </c>
      <c r="G488" s="67" t="s">
        <v>3</v>
      </c>
      <c r="H488" s="67" t="s">
        <v>3</v>
      </c>
    </row>
    <row r="489" spans="1:8" x14ac:dyDescent="0.3">
      <c r="A489" s="67" t="s">
        <v>1355</v>
      </c>
      <c r="B489" s="67" t="s">
        <v>2</v>
      </c>
      <c r="C489" s="67" t="s">
        <v>1356</v>
      </c>
      <c r="D489" s="67" t="s">
        <v>1357</v>
      </c>
      <c r="E489" s="67" t="s">
        <v>241</v>
      </c>
      <c r="F489" s="67" t="s">
        <v>255</v>
      </c>
      <c r="G489" s="67" t="s">
        <v>17</v>
      </c>
      <c r="H489" s="67" t="s">
        <v>66</v>
      </c>
    </row>
    <row r="490" spans="1:8" x14ac:dyDescent="0.3">
      <c r="A490" s="67" t="s">
        <v>1358</v>
      </c>
      <c r="B490" s="67" t="s">
        <v>2</v>
      </c>
      <c r="C490" s="67" t="s">
        <v>1359</v>
      </c>
      <c r="D490" s="67" t="s">
        <v>1360</v>
      </c>
      <c r="E490" s="67" t="s">
        <v>17</v>
      </c>
      <c r="F490" s="67" t="s">
        <v>1361</v>
      </c>
      <c r="G490" s="67" t="s">
        <v>17</v>
      </c>
      <c r="H490" s="67" t="s">
        <v>66</v>
      </c>
    </row>
    <row r="491" spans="1:8" x14ac:dyDescent="0.3">
      <c r="A491" s="67" t="s">
        <v>1362</v>
      </c>
      <c r="B491" s="67" t="s">
        <v>2</v>
      </c>
      <c r="C491" s="67" t="s">
        <v>1363</v>
      </c>
      <c r="D491" s="67" t="s">
        <v>1364</v>
      </c>
      <c r="E491" s="67" t="s">
        <v>17</v>
      </c>
      <c r="G491" s="67" t="s">
        <v>3</v>
      </c>
      <c r="H491" s="67" t="s">
        <v>3</v>
      </c>
    </row>
    <row r="492" spans="1:8" x14ac:dyDescent="0.3">
      <c r="A492" s="67" t="s">
        <v>1365</v>
      </c>
      <c r="B492" s="67" t="s">
        <v>2</v>
      </c>
      <c r="C492" s="67" t="s">
        <v>3</v>
      </c>
      <c r="D492" s="67" t="s">
        <v>1366</v>
      </c>
      <c r="E492" s="67" t="s">
        <v>17</v>
      </c>
      <c r="G492" s="67" t="s">
        <v>3</v>
      </c>
      <c r="H492" s="67" t="s">
        <v>3</v>
      </c>
    </row>
    <row r="493" spans="1:8" x14ac:dyDescent="0.3">
      <c r="A493" s="67" t="s">
        <v>1367</v>
      </c>
      <c r="B493" s="67" t="s">
        <v>2</v>
      </c>
      <c r="C493" s="67" t="s">
        <v>1368</v>
      </c>
      <c r="D493" s="67" t="s">
        <v>1369</v>
      </c>
      <c r="E493" s="67" t="s">
        <v>17</v>
      </c>
      <c r="G493" s="67" t="s">
        <v>3</v>
      </c>
      <c r="H493" s="67" t="s">
        <v>3</v>
      </c>
    </row>
    <row r="494" spans="1:8" x14ac:dyDescent="0.3">
      <c r="A494" s="67" t="s">
        <v>1370</v>
      </c>
      <c r="B494" s="67" t="s">
        <v>2</v>
      </c>
      <c r="C494" s="67" t="s">
        <v>3</v>
      </c>
      <c r="D494" s="67" t="s">
        <v>12</v>
      </c>
      <c r="E494" s="67" t="s">
        <v>13</v>
      </c>
      <c r="G494" s="67" t="s">
        <v>3</v>
      </c>
      <c r="H494" s="67" t="s">
        <v>3</v>
      </c>
    </row>
    <row r="495" spans="1:8" x14ac:dyDescent="0.3">
      <c r="A495" s="67" t="s">
        <v>1371</v>
      </c>
      <c r="B495" s="67" t="s">
        <v>2</v>
      </c>
      <c r="C495" s="67" t="s">
        <v>3</v>
      </c>
      <c r="D495" s="67" t="s">
        <v>1372</v>
      </c>
      <c r="E495" s="67" t="s">
        <v>482</v>
      </c>
      <c r="F495" s="67" t="s">
        <v>1373</v>
      </c>
      <c r="G495" s="67" t="s">
        <v>184</v>
      </c>
      <c r="H495" s="67" t="s">
        <v>10</v>
      </c>
    </row>
    <row r="496" spans="1:8" x14ac:dyDescent="0.3">
      <c r="A496" s="67" t="s">
        <v>1374</v>
      </c>
      <c r="B496" s="67" t="s">
        <v>2</v>
      </c>
      <c r="C496" s="67" t="s">
        <v>1375</v>
      </c>
      <c r="D496" s="67" t="s">
        <v>1376</v>
      </c>
      <c r="E496" s="67" t="s">
        <v>39</v>
      </c>
      <c r="F496" s="67" t="s">
        <v>1377</v>
      </c>
      <c r="G496" s="67" t="s">
        <v>17</v>
      </c>
      <c r="H496" s="67" t="s">
        <v>26</v>
      </c>
    </row>
    <row r="497" spans="1:8" x14ac:dyDescent="0.3">
      <c r="A497" s="67" t="s">
        <v>1378</v>
      </c>
      <c r="B497" s="67" t="s">
        <v>2</v>
      </c>
      <c r="C497" s="67" t="s">
        <v>3</v>
      </c>
      <c r="D497" s="67" t="s">
        <v>1379</v>
      </c>
      <c r="E497" s="67" t="s">
        <v>5</v>
      </c>
      <c r="F497" s="67" t="s">
        <v>1380</v>
      </c>
      <c r="G497" s="67" t="s">
        <v>5</v>
      </c>
      <c r="H497" s="67" t="s">
        <v>10</v>
      </c>
    </row>
    <row r="498" spans="1:8" x14ac:dyDescent="0.3">
      <c r="A498" s="67" t="s">
        <v>1381</v>
      </c>
      <c r="B498" s="67" t="s">
        <v>2</v>
      </c>
      <c r="C498" s="67" t="s">
        <v>1382</v>
      </c>
      <c r="D498" s="67" t="s">
        <v>1383</v>
      </c>
      <c r="E498" s="67" t="s">
        <v>17</v>
      </c>
      <c r="F498" s="67" t="s">
        <v>1384</v>
      </c>
      <c r="G498" s="67" t="s">
        <v>17</v>
      </c>
      <c r="H498" s="67" t="s">
        <v>131</v>
      </c>
    </row>
    <row r="499" spans="1:8" x14ac:dyDescent="0.3">
      <c r="A499" s="67" t="s">
        <v>1385</v>
      </c>
      <c r="B499" s="67" t="s">
        <v>2</v>
      </c>
      <c r="C499" s="67" t="s">
        <v>1386</v>
      </c>
      <c r="D499" s="67" t="s">
        <v>1387</v>
      </c>
      <c r="E499" s="67" t="s">
        <v>226</v>
      </c>
      <c r="F499" s="67" t="s">
        <v>1388</v>
      </c>
      <c r="G499" s="67" t="s">
        <v>217</v>
      </c>
      <c r="H499" s="67" t="s">
        <v>66</v>
      </c>
    </row>
    <row r="500" spans="1:8" x14ac:dyDescent="0.3">
      <c r="A500" s="67" t="s">
        <v>1389</v>
      </c>
      <c r="B500" s="67" t="s">
        <v>2</v>
      </c>
      <c r="C500" s="67" t="s">
        <v>1390</v>
      </c>
      <c r="D500" s="67" t="s">
        <v>1391</v>
      </c>
      <c r="E500" s="67" t="s">
        <v>17</v>
      </c>
      <c r="F500" s="67" t="s">
        <v>146</v>
      </c>
      <c r="G500" s="67" t="s">
        <v>17</v>
      </c>
      <c r="H500" s="67" t="s">
        <v>66</v>
      </c>
    </row>
    <row r="501" spans="1:8" x14ac:dyDescent="0.3">
      <c r="A501" s="67" t="s">
        <v>1392</v>
      </c>
      <c r="B501" s="67" t="s">
        <v>2</v>
      </c>
      <c r="C501" s="67" t="s">
        <v>3</v>
      </c>
      <c r="D501" s="67" t="s">
        <v>1393</v>
      </c>
      <c r="E501" s="67" t="s">
        <v>383</v>
      </c>
      <c r="F501" s="67" t="s">
        <v>1394</v>
      </c>
      <c r="G501" s="67" t="s">
        <v>17</v>
      </c>
      <c r="H501" s="67" t="s">
        <v>66</v>
      </c>
    </row>
    <row r="502" spans="1:8" x14ac:dyDescent="0.3">
      <c r="A502" s="67" t="s">
        <v>1395</v>
      </c>
      <c r="B502" s="67" t="s">
        <v>2</v>
      </c>
      <c r="C502" s="67" t="s">
        <v>3</v>
      </c>
      <c r="D502" s="67" t="s">
        <v>12</v>
      </c>
      <c r="E502" s="67" t="s">
        <v>5</v>
      </c>
      <c r="G502" s="67" t="s">
        <v>3</v>
      </c>
      <c r="H502" s="67" t="s">
        <v>3</v>
      </c>
    </row>
    <row r="503" spans="1:8" x14ac:dyDescent="0.3">
      <c r="A503" s="67" t="s">
        <v>1396</v>
      </c>
      <c r="B503" s="67" t="s">
        <v>2</v>
      </c>
      <c r="C503" s="67" t="s">
        <v>1397</v>
      </c>
      <c r="D503" s="67" t="s">
        <v>1398</v>
      </c>
      <c r="E503" s="67" t="s">
        <v>17</v>
      </c>
      <c r="F503" s="67" t="s">
        <v>1399</v>
      </c>
      <c r="G503" s="67" t="s">
        <v>17</v>
      </c>
      <c r="H503" s="67" t="s">
        <v>66</v>
      </c>
    </row>
    <row r="504" spans="1:8" x14ac:dyDescent="0.3">
      <c r="A504" s="67" t="s">
        <v>1400</v>
      </c>
      <c r="B504" s="67" t="s">
        <v>2</v>
      </c>
      <c r="C504" s="67" t="s">
        <v>3</v>
      </c>
      <c r="D504" s="67" t="s">
        <v>523</v>
      </c>
      <c r="E504" s="67" t="s">
        <v>56</v>
      </c>
      <c r="F504" s="67" t="s">
        <v>524</v>
      </c>
      <c r="G504" s="67" t="s">
        <v>5</v>
      </c>
      <c r="H504" s="67" t="s">
        <v>66</v>
      </c>
    </row>
    <row r="505" spans="1:8" x14ac:dyDescent="0.3">
      <c r="A505" s="67" t="s">
        <v>1401</v>
      </c>
      <c r="B505" s="67" t="s">
        <v>2</v>
      </c>
      <c r="C505" s="67" t="s">
        <v>3</v>
      </c>
      <c r="D505" s="67" t="s">
        <v>1402</v>
      </c>
      <c r="E505" s="67" t="s">
        <v>343</v>
      </c>
      <c r="F505" s="67" t="s">
        <v>1403</v>
      </c>
      <c r="G505" s="67" t="s">
        <v>272</v>
      </c>
      <c r="H505" s="67" t="s">
        <v>10</v>
      </c>
    </row>
    <row r="506" spans="1:8" x14ac:dyDescent="0.3">
      <c r="A506" s="67" t="s">
        <v>1404</v>
      </c>
      <c r="B506" s="67" t="s">
        <v>2</v>
      </c>
      <c r="C506" s="67" t="s">
        <v>1405</v>
      </c>
      <c r="D506" s="67" t="s">
        <v>1406</v>
      </c>
      <c r="E506" s="67" t="s">
        <v>17</v>
      </c>
      <c r="G506" s="67" t="s">
        <v>3</v>
      </c>
      <c r="H506" s="67" t="s">
        <v>3</v>
      </c>
    </row>
    <row r="507" spans="1:8" x14ac:dyDescent="0.3">
      <c r="A507" s="67" t="s">
        <v>1407</v>
      </c>
      <c r="B507" s="67" t="s">
        <v>2</v>
      </c>
      <c r="C507" s="67" t="s">
        <v>1408</v>
      </c>
      <c r="D507" s="67" t="s">
        <v>1409</v>
      </c>
      <c r="E507" s="67" t="s">
        <v>56</v>
      </c>
      <c r="G507" s="67" t="s">
        <v>3</v>
      </c>
      <c r="H507" s="67" t="s">
        <v>3</v>
      </c>
    </row>
    <row r="508" spans="1:8" x14ac:dyDescent="0.3">
      <c r="A508" s="67" t="s">
        <v>1410</v>
      </c>
      <c r="B508" s="67" t="s">
        <v>533</v>
      </c>
      <c r="C508" s="67" t="s">
        <v>1411</v>
      </c>
      <c r="D508" s="67" t="s">
        <v>1412</v>
      </c>
      <c r="E508" s="67" t="s">
        <v>215</v>
      </c>
      <c r="F508" s="67" t="s">
        <v>1413</v>
      </c>
      <c r="G508" s="67" t="s">
        <v>17</v>
      </c>
      <c r="H508" s="67" t="s">
        <v>755</v>
      </c>
    </row>
    <row r="509" spans="1:8" x14ac:dyDescent="0.3">
      <c r="A509" s="67" t="s">
        <v>1414</v>
      </c>
      <c r="B509" s="67" t="s">
        <v>2</v>
      </c>
      <c r="C509" s="67" t="s">
        <v>3</v>
      </c>
      <c r="D509" s="67" t="s">
        <v>1415</v>
      </c>
      <c r="E509" s="67" t="s">
        <v>343</v>
      </c>
      <c r="F509" s="67" t="s">
        <v>1416</v>
      </c>
      <c r="G509" s="67" t="s">
        <v>61</v>
      </c>
      <c r="H509" s="67" t="s">
        <v>3</v>
      </c>
    </row>
    <row r="510" spans="1:8" x14ac:dyDescent="0.3">
      <c r="A510" s="67" t="s">
        <v>1417</v>
      </c>
      <c r="B510" s="67" t="s">
        <v>2</v>
      </c>
      <c r="C510" s="67" t="s">
        <v>3</v>
      </c>
      <c r="D510" s="67" t="s">
        <v>12</v>
      </c>
      <c r="E510" s="67" t="s">
        <v>17</v>
      </c>
      <c r="G510" s="67" t="s">
        <v>3</v>
      </c>
      <c r="H510" s="67" t="s">
        <v>3</v>
      </c>
    </row>
    <row r="511" spans="1:8" x14ac:dyDescent="0.3">
      <c r="A511" s="67" t="s">
        <v>1418</v>
      </c>
      <c r="B511" s="67" t="s">
        <v>2</v>
      </c>
      <c r="C511" s="67" t="s">
        <v>3</v>
      </c>
      <c r="D511" s="67" t="s">
        <v>12</v>
      </c>
      <c r="E511" s="67" t="s">
        <v>207</v>
      </c>
      <c r="G511" s="67" t="s">
        <v>3</v>
      </c>
      <c r="H511" s="67" t="s">
        <v>3</v>
      </c>
    </row>
    <row r="512" spans="1:8" x14ac:dyDescent="0.3">
      <c r="A512" s="67" t="s">
        <v>1419</v>
      </c>
      <c r="B512" s="67" t="s">
        <v>2</v>
      </c>
      <c r="C512" s="67" t="s">
        <v>3</v>
      </c>
      <c r="D512" s="67" t="s">
        <v>1420</v>
      </c>
      <c r="E512" s="67" t="s">
        <v>1050</v>
      </c>
      <c r="F512" s="67" t="s">
        <v>1421</v>
      </c>
      <c r="G512" s="67" t="s">
        <v>59</v>
      </c>
      <c r="H512" s="67" t="s">
        <v>66</v>
      </c>
    </row>
    <row r="513" spans="1:8" x14ac:dyDescent="0.3">
      <c r="A513" s="67" t="s">
        <v>1422</v>
      </c>
      <c r="B513" s="67" t="s">
        <v>2</v>
      </c>
      <c r="C513" s="67" t="s">
        <v>3</v>
      </c>
      <c r="D513" s="67" t="s">
        <v>1423</v>
      </c>
      <c r="E513" s="67" t="s">
        <v>329</v>
      </c>
      <c r="G513" s="67" t="s">
        <v>3</v>
      </c>
      <c r="H513" s="67" t="s">
        <v>3</v>
      </c>
    </row>
    <row r="514" spans="1:8" x14ac:dyDescent="0.3">
      <c r="A514" s="67" t="s">
        <v>1424</v>
      </c>
      <c r="B514" s="67" t="s">
        <v>2</v>
      </c>
      <c r="C514" s="67" t="s">
        <v>1425</v>
      </c>
      <c r="D514" s="67" t="s">
        <v>1426</v>
      </c>
      <c r="E514" s="67" t="s">
        <v>17</v>
      </c>
      <c r="F514" s="67" t="s">
        <v>1427</v>
      </c>
      <c r="G514" s="67" t="s">
        <v>17</v>
      </c>
      <c r="H514" s="67" t="s">
        <v>66</v>
      </c>
    </row>
    <row r="515" spans="1:8" x14ac:dyDescent="0.3">
      <c r="A515" s="67" t="s">
        <v>1428</v>
      </c>
      <c r="B515" s="67" t="s">
        <v>2</v>
      </c>
      <c r="C515" s="67" t="s">
        <v>3</v>
      </c>
      <c r="D515" s="67" t="s">
        <v>1429</v>
      </c>
      <c r="E515" s="67" t="s">
        <v>1430</v>
      </c>
      <c r="G515" s="67" t="s">
        <v>3</v>
      </c>
      <c r="H515" s="67" t="s">
        <v>3</v>
      </c>
    </row>
    <row r="516" spans="1:8" x14ac:dyDescent="0.3">
      <c r="A516" s="67" t="s">
        <v>1431</v>
      </c>
      <c r="B516" s="67" t="s">
        <v>2</v>
      </c>
      <c r="C516" s="67" t="s">
        <v>3</v>
      </c>
      <c r="D516" s="67" t="s">
        <v>12</v>
      </c>
      <c r="E516" s="67" t="s">
        <v>613</v>
      </c>
      <c r="G516" s="67" t="s">
        <v>3</v>
      </c>
      <c r="H516" s="67" t="s">
        <v>3</v>
      </c>
    </row>
    <row r="517" spans="1:8" x14ac:dyDescent="0.3">
      <c r="A517" s="67" t="s">
        <v>1432</v>
      </c>
      <c r="B517" s="67" t="s">
        <v>533</v>
      </c>
      <c r="C517" s="67" t="s">
        <v>1433</v>
      </c>
      <c r="D517" s="67" t="s">
        <v>1434</v>
      </c>
      <c r="E517" s="67" t="s">
        <v>39</v>
      </c>
      <c r="F517" s="67" t="s">
        <v>1435</v>
      </c>
      <c r="G517" s="67" t="s">
        <v>17</v>
      </c>
      <c r="H517" s="67" t="s">
        <v>755</v>
      </c>
    </row>
    <row r="518" spans="1:8" x14ac:dyDescent="0.3">
      <c r="A518" s="67" t="s">
        <v>1436</v>
      </c>
      <c r="B518" s="67" t="s">
        <v>2</v>
      </c>
      <c r="C518" s="67" t="s">
        <v>1437</v>
      </c>
      <c r="D518" s="67" t="s">
        <v>1438</v>
      </c>
      <c r="E518" s="67" t="s">
        <v>17</v>
      </c>
      <c r="G518" s="67" t="s">
        <v>3</v>
      </c>
      <c r="H518" s="67" t="s">
        <v>3</v>
      </c>
    </row>
    <row r="519" spans="1:8" x14ac:dyDescent="0.3">
      <c r="A519" s="67" t="s">
        <v>1439</v>
      </c>
      <c r="B519" s="67" t="s">
        <v>2</v>
      </c>
      <c r="C519" s="67" t="s">
        <v>3</v>
      </c>
      <c r="D519" s="67" t="s">
        <v>1440</v>
      </c>
      <c r="E519" s="67" t="s">
        <v>211</v>
      </c>
      <c r="G519" s="67" t="s">
        <v>3</v>
      </c>
      <c r="H519" s="67" t="s">
        <v>3</v>
      </c>
    </row>
    <row r="520" spans="1:8" x14ac:dyDescent="0.3">
      <c r="A520" s="67" t="s">
        <v>1441</v>
      </c>
      <c r="B520" s="67" t="s">
        <v>2</v>
      </c>
      <c r="C520" s="67" t="s">
        <v>3</v>
      </c>
      <c r="D520" s="67" t="s">
        <v>12</v>
      </c>
      <c r="E520" s="67" t="s">
        <v>17</v>
      </c>
      <c r="G520" s="67" t="s">
        <v>3</v>
      </c>
      <c r="H520" s="67" t="s">
        <v>3</v>
      </c>
    </row>
    <row r="521" spans="1:8" x14ac:dyDescent="0.3">
      <c r="A521" s="67" t="s">
        <v>1442</v>
      </c>
      <c r="B521" s="67" t="s">
        <v>2</v>
      </c>
      <c r="C521" s="67" t="s">
        <v>3</v>
      </c>
      <c r="D521" s="67" t="s">
        <v>1443</v>
      </c>
      <c r="E521" s="67" t="s">
        <v>17</v>
      </c>
      <c r="G521" s="67" t="s">
        <v>3</v>
      </c>
      <c r="H521" s="67" t="s">
        <v>3</v>
      </c>
    </row>
    <row r="522" spans="1:8" x14ac:dyDescent="0.3">
      <c r="A522" s="67" t="s">
        <v>1444</v>
      </c>
      <c r="B522" s="67" t="s">
        <v>2</v>
      </c>
      <c r="C522" s="67" t="s">
        <v>3</v>
      </c>
      <c r="D522" s="67" t="s">
        <v>12</v>
      </c>
      <c r="E522" s="67" t="s">
        <v>5</v>
      </c>
      <c r="G522" s="67" t="s">
        <v>3</v>
      </c>
      <c r="H522" s="67" t="s">
        <v>3</v>
      </c>
    </row>
    <row r="523" spans="1:8" x14ac:dyDescent="0.3">
      <c r="A523" s="67" t="s">
        <v>1445</v>
      </c>
      <c r="B523" s="67" t="s">
        <v>2</v>
      </c>
      <c r="C523" s="67" t="s">
        <v>1446</v>
      </c>
      <c r="D523" s="67" t="s">
        <v>1447</v>
      </c>
      <c r="E523" s="67" t="s">
        <v>1448</v>
      </c>
      <c r="F523" s="67" t="s">
        <v>398</v>
      </c>
      <c r="G523" s="67" t="s">
        <v>17</v>
      </c>
      <c r="H523" s="67" t="s">
        <v>66</v>
      </c>
    </row>
    <row r="524" spans="1:8" x14ac:dyDescent="0.3">
      <c r="A524" s="67" t="s">
        <v>1449</v>
      </c>
      <c r="B524" s="67" t="s">
        <v>2</v>
      </c>
      <c r="C524" s="67" t="s">
        <v>1450</v>
      </c>
      <c r="D524" s="67" t="s">
        <v>1451</v>
      </c>
      <c r="E524" s="67" t="s">
        <v>298</v>
      </c>
      <c r="F524" s="67" t="s">
        <v>1403</v>
      </c>
      <c r="G524" s="67" t="s">
        <v>207</v>
      </c>
      <c r="H524" s="67" t="s">
        <v>10</v>
      </c>
    </row>
    <row r="525" spans="1:8" x14ac:dyDescent="0.3">
      <c r="A525" s="67" t="s">
        <v>1452</v>
      </c>
      <c r="B525" s="67" t="s">
        <v>2</v>
      </c>
      <c r="C525" s="67" t="s">
        <v>3</v>
      </c>
      <c r="D525" s="67" t="s">
        <v>1453</v>
      </c>
      <c r="E525" s="67" t="s">
        <v>226</v>
      </c>
      <c r="F525" s="67" t="s">
        <v>1454</v>
      </c>
      <c r="G525" s="67" t="s">
        <v>1448</v>
      </c>
      <c r="H525" s="67" t="s">
        <v>3</v>
      </c>
    </row>
    <row r="526" spans="1:8" x14ac:dyDescent="0.3">
      <c r="A526" s="67" t="s">
        <v>1455</v>
      </c>
      <c r="B526" s="67" t="s">
        <v>2</v>
      </c>
      <c r="C526" s="67" t="s">
        <v>3</v>
      </c>
      <c r="D526" s="67" t="s">
        <v>1456</v>
      </c>
      <c r="E526" s="67" t="s">
        <v>5</v>
      </c>
      <c r="G526" s="67" t="s">
        <v>3</v>
      </c>
      <c r="H526" s="67" t="s">
        <v>3</v>
      </c>
    </row>
    <row r="527" spans="1:8" x14ac:dyDescent="0.3">
      <c r="A527" s="67" t="s">
        <v>1457</v>
      </c>
      <c r="B527" s="67" t="s">
        <v>2</v>
      </c>
      <c r="C527" s="67" t="s">
        <v>3</v>
      </c>
      <c r="D527" s="67" t="s">
        <v>12</v>
      </c>
      <c r="E527" s="67" t="s">
        <v>17</v>
      </c>
      <c r="G527" s="67" t="s">
        <v>3</v>
      </c>
      <c r="H527" s="67" t="s">
        <v>3</v>
      </c>
    </row>
    <row r="528" spans="1:8" x14ac:dyDescent="0.3">
      <c r="A528" s="67" t="s">
        <v>1458</v>
      </c>
      <c r="B528" s="67" t="s">
        <v>2</v>
      </c>
      <c r="C528" s="67" t="s">
        <v>3</v>
      </c>
      <c r="D528" s="67" t="s">
        <v>12</v>
      </c>
      <c r="E528" s="67" t="s">
        <v>184</v>
      </c>
      <c r="G528" s="67" t="s">
        <v>3</v>
      </c>
      <c r="H528" s="67" t="s">
        <v>3</v>
      </c>
    </row>
    <row r="529" spans="1:8" x14ac:dyDescent="0.3">
      <c r="A529" s="67" t="s">
        <v>1459</v>
      </c>
      <c r="B529" s="67" t="s">
        <v>2</v>
      </c>
      <c r="C529" s="67" t="s">
        <v>3</v>
      </c>
      <c r="D529" s="67" t="s">
        <v>12</v>
      </c>
      <c r="E529" s="67" t="s">
        <v>19</v>
      </c>
      <c r="G529" s="67" t="s">
        <v>3</v>
      </c>
      <c r="H529" s="67" t="s">
        <v>3</v>
      </c>
    </row>
    <row r="530" spans="1:8" x14ac:dyDescent="0.3">
      <c r="A530" s="67" t="s">
        <v>1460</v>
      </c>
      <c r="B530" s="67" t="s">
        <v>2</v>
      </c>
      <c r="C530" s="67" t="s">
        <v>1461</v>
      </c>
      <c r="D530" s="67" t="s">
        <v>1462</v>
      </c>
      <c r="E530" s="67" t="s">
        <v>19</v>
      </c>
      <c r="F530" s="67" t="s">
        <v>1463</v>
      </c>
      <c r="G530" s="67" t="s">
        <v>17</v>
      </c>
      <c r="H530" s="67" t="s">
        <v>66</v>
      </c>
    </row>
    <row r="531" spans="1:8" x14ac:dyDescent="0.3">
      <c r="A531" s="67" t="s">
        <v>1464</v>
      </c>
      <c r="B531" s="67" t="s">
        <v>2</v>
      </c>
      <c r="C531" s="67" t="s">
        <v>1465</v>
      </c>
      <c r="D531" s="67" t="s">
        <v>1466</v>
      </c>
      <c r="E531" s="67" t="s">
        <v>17</v>
      </c>
      <c r="F531" s="67" t="s">
        <v>1467</v>
      </c>
      <c r="G531" s="67" t="s">
        <v>17</v>
      </c>
      <c r="H531" s="67" t="s">
        <v>66</v>
      </c>
    </row>
    <row r="532" spans="1:8" x14ac:dyDescent="0.3">
      <c r="A532" s="67" t="s">
        <v>1468</v>
      </c>
      <c r="B532" s="67" t="s">
        <v>2</v>
      </c>
      <c r="C532" s="67" t="s">
        <v>1469</v>
      </c>
      <c r="D532" s="67" t="s">
        <v>1470</v>
      </c>
      <c r="E532" s="67" t="s">
        <v>17</v>
      </c>
      <c r="F532" s="67" t="s">
        <v>1471</v>
      </c>
      <c r="G532" s="67" t="s">
        <v>17</v>
      </c>
      <c r="H532" s="67" t="s">
        <v>66</v>
      </c>
    </row>
    <row r="533" spans="1:8" x14ac:dyDescent="0.3">
      <c r="A533" s="67" t="s">
        <v>1472</v>
      </c>
      <c r="B533" s="67" t="s">
        <v>2</v>
      </c>
      <c r="C533" s="67" t="s">
        <v>3</v>
      </c>
      <c r="D533" s="67" t="s">
        <v>1473</v>
      </c>
      <c r="E533" s="67" t="s">
        <v>211</v>
      </c>
      <c r="F533" s="67" t="s">
        <v>146</v>
      </c>
      <c r="G533" s="67" t="s">
        <v>21</v>
      </c>
      <c r="H533" s="67" t="s">
        <v>3</v>
      </c>
    </row>
    <row r="534" spans="1:8" x14ac:dyDescent="0.3">
      <c r="A534" s="67" t="s">
        <v>1474</v>
      </c>
      <c r="B534" s="67" t="s">
        <v>2</v>
      </c>
      <c r="C534" s="67" t="s">
        <v>3</v>
      </c>
      <c r="D534" s="67" t="s">
        <v>12</v>
      </c>
      <c r="E534" s="67" t="s">
        <v>453</v>
      </c>
      <c r="G534" s="67" t="s">
        <v>3</v>
      </c>
      <c r="H534" s="67" t="s">
        <v>3</v>
      </c>
    </row>
    <row r="535" spans="1:8" x14ac:dyDescent="0.3">
      <c r="A535" s="67" t="s">
        <v>1475</v>
      </c>
      <c r="B535" s="67" t="s">
        <v>2</v>
      </c>
      <c r="C535" s="67" t="s">
        <v>3</v>
      </c>
      <c r="D535" s="67" t="s">
        <v>12</v>
      </c>
      <c r="E535" s="67" t="s">
        <v>222</v>
      </c>
      <c r="G535" s="67" t="s">
        <v>3</v>
      </c>
      <c r="H535" s="67" t="s">
        <v>3</v>
      </c>
    </row>
    <row r="536" spans="1:8" x14ac:dyDescent="0.3">
      <c r="A536" s="67" t="s">
        <v>1476</v>
      </c>
      <c r="B536" s="67" t="s">
        <v>2</v>
      </c>
      <c r="C536" s="67" t="s">
        <v>3</v>
      </c>
      <c r="D536" s="67" t="s">
        <v>1477</v>
      </c>
      <c r="E536" s="67" t="s">
        <v>1050</v>
      </c>
      <c r="F536" s="67" t="s">
        <v>1478</v>
      </c>
      <c r="G536" s="67" t="s">
        <v>100</v>
      </c>
      <c r="H536" s="67" t="s">
        <v>131</v>
      </c>
    </row>
    <row r="537" spans="1:8" x14ac:dyDescent="0.3">
      <c r="A537" s="67" t="s">
        <v>1479</v>
      </c>
      <c r="B537" s="67" t="s">
        <v>2</v>
      </c>
      <c r="C537" s="67" t="s">
        <v>3</v>
      </c>
      <c r="D537" s="67" t="s">
        <v>631</v>
      </c>
      <c r="E537" s="67" t="s">
        <v>5</v>
      </c>
      <c r="F537" s="67" t="s">
        <v>632</v>
      </c>
      <c r="G537" s="67" t="s">
        <v>5</v>
      </c>
      <c r="H537" s="67" t="s">
        <v>10</v>
      </c>
    </row>
    <row r="538" spans="1:8" x14ac:dyDescent="0.3">
      <c r="A538" s="67" t="s">
        <v>1480</v>
      </c>
      <c r="B538" s="67" t="s">
        <v>2</v>
      </c>
      <c r="C538" s="67" t="s">
        <v>3</v>
      </c>
      <c r="D538" s="67" t="s">
        <v>1481</v>
      </c>
      <c r="E538" s="67" t="s">
        <v>118</v>
      </c>
      <c r="F538" s="67" t="s">
        <v>983</v>
      </c>
      <c r="G538" s="67" t="s">
        <v>17</v>
      </c>
      <c r="H538" s="67" t="s">
        <v>10</v>
      </c>
    </row>
    <row r="539" spans="1:8" x14ac:dyDescent="0.3">
      <c r="A539" s="67" t="s">
        <v>1482</v>
      </c>
      <c r="B539" s="67" t="s">
        <v>2</v>
      </c>
      <c r="C539" s="67" t="s">
        <v>3</v>
      </c>
      <c r="D539" s="67" t="s">
        <v>1483</v>
      </c>
      <c r="E539" s="67" t="s">
        <v>217</v>
      </c>
      <c r="G539" s="67" t="s">
        <v>3</v>
      </c>
      <c r="H539" s="67" t="s">
        <v>3</v>
      </c>
    </row>
    <row r="540" spans="1:8" x14ac:dyDescent="0.3">
      <c r="A540" s="67" t="s">
        <v>1484</v>
      </c>
      <c r="B540" s="67" t="s">
        <v>2</v>
      </c>
      <c r="C540" s="67" t="s">
        <v>3</v>
      </c>
      <c r="D540" s="67" t="s">
        <v>1485</v>
      </c>
      <c r="E540" s="67" t="s">
        <v>56</v>
      </c>
      <c r="G540" s="67" t="s">
        <v>3</v>
      </c>
      <c r="H540" s="67" t="s">
        <v>3</v>
      </c>
    </row>
    <row r="541" spans="1:8" x14ac:dyDescent="0.3">
      <c r="A541" s="67" t="s">
        <v>1486</v>
      </c>
      <c r="B541" s="67" t="s">
        <v>2</v>
      </c>
      <c r="C541" s="67" t="s">
        <v>3</v>
      </c>
      <c r="D541" s="67" t="s">
        <v>1487</v>
      </c>
      <c r="E541" s="67" t="s">
        <v>82</v>
      </c>
      <c r="F541" s="67" t="s">
        <v>1488</v>
      </c>
      <c r="G541" s="67" t="s">
        <v>82</v>
      </c>
      <c r="H541" s="67" t="s">
        <v>3</v>
      </c>
    </row>
    <row r="542" spans="1:8" x14ac:dyDescent="0.3">
      <c r="A542" s="67" t="s">
        <v>1489</v>
      </c>
      <c r="B542" s="67" t="s">
        <v>2</v>
      </c>
      <c r="C542" s="67" t="s">
        <v>1490</v>
      </c>
      <c r="D542" s="67" t="s">
        <v>1491</v>
      </c>
      <c r="E542" s="67" t="s">
        <v>364</v>
      </c>
      <c r="G542" s="67" t="s">
        <v>3</v>
      </c>
      <c r="H542" s="67" t="s">
        <v>3</v>
      </c>
    </row>
    <row r="543" spans="1:8" x14ac:dyDescent="0.3">
      <c r="A543" s="67" t="s">
        <v>1492</v>
      </c>
      <c r="B543" s="67" t="s">
        <v>2</v>
      </c>
      <c r="C543" s="67" t="s">
        <v>1493</v>
      </c>
      <c r="D543" s="67" t="s">
        <v>1494</v>
      </c>
      <c r="E543" s="67" t="s">
        <v>211</v>
      </c>
      <c r="G543" s="67" t="s">
        <v>3</v>
      </c>
      <c r="H543" s="67" t="s">
        <v>3</v>
      </c>
    </row>
    <row r="544" spans="1:8" x14ac:dyDescent="0.3">
      <c r="A544" s="67" t="s">
        <v>1495</v>
      </c>
      <c r="B544" s="67" t="s">
        <v>2</v>
      </c>
      <c r="C544" s="67" t="s">
        <v>3</v>
      </c>
      <c r="D544" s="67" t="s">
        <v>1496</v>
      </c>
      <c r="E544" s="67" t="s">
        <v>117</v>
      </c>
      <c r="G544" s="67" t="s">
        <v>3</v>
      </c>
      <c r="H544" s="67" t="s">
        <v>3</v>
      </c>
    </row>
    <row r="545" spans="1:8" x14ac:dyDescent="0.3">
      <c r="A545" s="67" t="s">
        <v>1497</v>
      </c>
      <c r="B545" s="67" t="s">
        <v>2</v>
      </c>
      <c r="C545" s="67" t="s">
        <v>3</v>
      </c>
      <c r="D545" s="67" t="s">
        <v>1483</v>
      </c>
      <c r="E545" s="67" t="s">
        <v>178</v>
      </c>
      <c r="G545" s="67" t="s">
        <v>3</v>
      </c>
      <c r="H545" s="67" t="s">
        <v>3</v>
      </c>
    </row>
    <row r="546" spans="1:8" x14ac:dyDescent="0.3">
      <c r="A546" s="67" t="s">
        <v>1498</v>
      </c>
      <c r="B546" s="67" t="s">
        <v>2</v>
      </c>
      <c r="C546" s="67" t="s">
        <v>3</v>
      </c>
      <c r="D546" s="67" t="s">
        <v>1499</v>
      </c>
      <c r="E546" s="67" t="s">
        <v>5</v>
      </c>
      <c r="F546" s="67" t="s">
        <v>1416</v>
      </c>
      <c r="G546" s="67" t="s">
        <v>5</v>
      </c>
      <c r="H546" s="67" t="s">
        <v>10</v>
      </c>
    </row>
    <row r="547" spans="1:8" x14ac:dyDescent="0.3">
      <c r="A547" s="67" t="s">
        <v>1500</v>
      </c>
      <c r="B547" s="67" t="s">
        <v>2</v>
      </c>
      <c r="C547" s="67" t="s">
        <v>3</v>
      </c>
      <c r="D547" s="67" t="s">
        <v>1501</v>
      </c>
      <c r="E547" s="67" t="s">
        <v>5</v>
      </c>
      <c r="G547" s="67" t="s">
        <v>3</v>
      </c>
      <c r="H547" s="67" t="s">
        <v>3</v>
      </c>
    </row>
    <row r="548" spans="1:8" x14ac:dyDescent="0.3">
      <c r="A548" s="67" t="s">
        <v>1502</v>
      </c>
      <c r="B548" s="67" t="s">
        <v>2</v>
      </c>
      <c r="C548" s="67" t="s">
        <v>3</v>
      </c>
      <c r="D548" s="67" t="s">
        <v>12</v>
      </c>
      <c r="E548" s="67" t="s">
        <v>5</v>
      </c>
      <c r="G548" s="67" t="s">
        <v>3</v>
      </c>
      <c r="H548" s="67" t="s">
        <v>3</v>
      </c>
    </row>
    <row r="549" spans="1:8" x14ac:dyDescent="0.3">
      <c r="A549" s="67" t="s">
        <v>1503</v>
      </c>
      <c r="B549" s="67" t="s">
        <v>2</v>
      </c>
      <c r="C549" s="67" t="s">
        <v>3</v>
      </c>
      <c r="D549" s="67" t="s">
        <v>12</v>
      </c>
      <c r="E549" s="67" t="s">
        <v>175</v>
      </c>
      <c r="G549" s="67" t="s">
        <v>3</v>
      </c>
      <c r="H549" s="67" t="s">
        <v>3</v>
      </c>
    </row>
    <row r="550" spans="1:8" x14ac:dyDescent="0.3">
      <c r="A550" s="67" t="s">
        <v>1504</v>
      </c>
      <c r="B550" s="67" t="s">
        <v>2</v>
      </c>
      <c r="C550" s="67" t="s">
        <v>3</v>
      </c>
      <c r="D550" s="67" t="s">
        <v>1505</v>
      </c>
      <c r="E550" s="67" t="s">
        <v>380</v>
      </c>
      <c r="F550" s="67" t="s">
        <v>1506</v>
      </c>
      <c r="G550" s="67" t="s">
        <v>90</v>
      </c>
      <c r="H550" s="67" t="s">
        <v>1507</v>
      </c>
    </row>
    <row r="551" spans="1:8" x14ac:dyDescent="0.3">
      <c r="A551" s="67" t="s">
        <v>1508</v>
      </c>
      <c r="B551" s="67" t="s">
        <v>2</v>
      </c>
      <c r="C551" s="67" t="s">
        <v>3</v>
      </c>
      <c r="D551" s="67" t="s">
        <v>1509</v>
      </c>
      <c r="E551" s="67" t="s">
        <v>346</v>
      </c>
      <c r="G551" s="67" t="s">
        <v>3</v>
      </c>
      <c r="H551" s="67" t="s">
        <v>3</v>
      </c>
    </row>
    <row r="552" spans="1:8" x14ac:dyDescent="0.3">
      <c r="A552" s="67" t="s">
        <v>1510</v>
      </c>
      <c r="B552" s="67" t="s">
        <v>2</v>
      </c>
      <c r="C552" s="67" t="s">
        <v>1511</v>
      </c>
      <c r="D552" s="67" t="s">
        <v>1512</v>
      </c>
      <c r="E552" s="67" t="s">
        <v>453</v>
      </c>
      <c r="F552" s="67" t="s">
        <v>764</v>
      </c>
      <c r="G552" s="67" t="s">
        <v>82</v>
      </c>
      <c r="H552" s="67" t="s">
        <v>66</v>
      </c>
    </row>
    <row r="553" spans="1:8" x14ac:dyDescent="0.3">
      <c r="A553" s="67" t="s">
        <v>1513</v>
      </c>
      <c r="B553" s="67" t="s">
        <v>2</v>
      </c>
      <c r="C553" s="67" t="s">
        <v>1514</v>
      </c>
      <c r="D553" s="67" t="s">
        <v>1515</v>
      </c>
      <c r="E553" s="67" t="s">
        <v>121</v>
      </c>
      <c r="F553" s="67" t="s">
        <v>1516</v>
      </c>
      <c r="G553" s="67" t="s">
        <v>121</v>
      </c>
      <c r="H553" s="67" t="s">
        <v>131</v>
      </c>
    </row>
    <row r="554" spans="1:8" x14ac:dyDescent="0.3">
      <c r="A554" s="67" t="s">
        <v>1517</v>
      </c>
      <c r="B554" s="67" t="s">
        <v>2</v>
      </c>
      <c r="C554" s="67" t="s">
        <v>1518</v>
      </c>
      <c r="D554" s="67" t="s">
        <v>1519</v>
      </c>
      <c r="E554" s="67" t="s">
        <v>241</v>
      </c>
      <c r="F554" s="67" t="s">
        <v>1520</v>
      </c>
      <c r="G554" s="67" t="s">
        <v>17</v>
      </c>
      <c r="H554" s="67" t="s">
        <v>66</v>
      </c>
    </row>
    <row r="555" spans="1:8" x14ac:dyDescent="0.3">
      <c r="A555" s="67" t="s">
        <v>1521</v>
      </c>
      <c r="B555" s="67" t="s">
        <v>2</v>
      </c>
      <c r="C555" s="67" t="s">
        <v>3</v>
      </c>
      <c r="D555" s="67" t="s">
        <v>12</v>
      </c>
      <c r="E555" s="67" t="s">
        <v>178</v>
      </c>
      <c r="G555" s="67" t="s">
        <v>3</v>
      </c>
      <c r="H555" s="67" t="s">
        <v>3</v>
      </c>
    </row>
    <row r="556" spans="1:8" x14ac:dyDescent="0.3">
      <c r="A556" s="67" t="s">
        <v>1522</v>
      </c>
      <c r="B556" s="67" t="s">
        <v>2</v>
      </c>
      <c r="C556" s="67" t="s">
        <v>1523</v>
      </c>
      <c r="D556" s="67" t="s">
        <v>1524</v>
      </c>
      <c r="E556" s="67" t="s">
        <v>217</v>
      </c>
      <c r="F556" s="67" t="s">
        <v>1525</v>
      </c>
      <c r="G556" s="67" t="s">
        <v>698</v>
      </c>
      <c r="H556" s="67" t="s">
        <v>66</v>
      </c>
    </row>
    <row r="557" spans="1:8" x14ac:dyDescent="0.3">
      <c r="A557" s="67" t="s">
        <v>1526</v>
      </c>
      <c r="B557" s="67" t="s">
        <v>2</v>
      </c>
      <c r="C557" s="67" t="s">
        <v>3</v>
      </c>
      <c r="D557" s="67" t="s">
        <v>1527</v>
      </c>
      <c r="E557" s="67" t="s">
        <v>53</v>
      </c>
      <c r="G557" s="67" t="s">
        <v>3</v>
      </c>
      <c r="H557" s="67" t="s">
        <v>3</v>
      </c>
    </row>
    <row r="558" spans="1:8" x14ac:dyDescent="0.3">
      <c r="A558" s="67" t="s">
        <v>1528</v>
      </c>
      <c r="B558" s="67" t="s">
        <v>2</v>
      </c>
      <c r="C558" s="67" t="s">
        <v>1529</v>
      </c>
      <c r="D558" s="67" t="s">
        <v>1530</v>
      </c>
      <c r="E558" s="67" t="s">
        <v>44</v>
      </c>
      <c r="F558" s="67" t="s">
        <v>1531</v>
      </c>
      <c r="G558" s="67" t="s">
        <v>17</v>
      </c>
      <c r="H558" s="67" t="s">
        <v>26</v>
      </c>
    </row>
    <row r="559" spans="1:8" x14ac:dyDescent="0.3">
      <c r="A559" s="67" t="s">
        <v>1532</v>
      </c>
      <c r="B559" s="67" t="s">
        <v>2</v>
      </c>
      <c r="C559" s="67" t="s">
        <v>3</v>
      </c>
      <c r="D559" s="67" t="s">
        <v>12</v>
      </c>
      <c r="E559" s="67" t="s">
        <v>17</v>
      </c>
      <c r="G559" s="67" t="s">
        <v>3</v>
      </c>
      <c r="H559" s="67" t="s">
        <v>3</v>
      </c>
    </row>
    <row r="560" spans="1:8" x14ac:dyDescent="0.3">
      <c r="A560" s="67" t="s">
        <v>1533</v>
      </c>
      <c r="B560" s="67" t="s">
        <v>2</v>
      </c>
      <c r="C560" s="67" t="s">
        <v>1534</v>
      </c>
      <c r="D560" s="67" t="s">
        <v>1535</v>
      </c>
      <c r="E560" s="67" t="s">
        <v>17</v>
      </c>
      <c r="F560" s="67" t="s">
        <v>1536</v>
      </c>
      <c r="G560" s="67" t="s">
        <v>17</v>
      </c>
      <c r="H560" s="67" t="s">
        <v>26</v>
      </c>
    </row>
    <row r="561" spans="1:8" x14ac:dyDescent="0.3">
      <c r="A561" s="67" t="s">
        <v>1537</v>
      </c>
      <c r="B561" s="67" t="s">
        <v>2</v>
      </c>
      <c r="C561" s="67" t="s">
        <v>3</v>
      </c>
      <c r="D561" s="67" t="s">
        <v>1538</v>
      </c>
      <c r="E561" s="67" t="s">
        <v>863</v>
      </c>
      <c r="G561" s="67" t="s">
        <v>3</v>
      </c>
      <c r="H561" s="67" t="s">
        <v>3</v>
      </c>
    </row>
    <row r="562" spans="1:8" x14ac:dyDescent="0.3">
      <c r="A562" s="67" t="s">
        <v>1539</v>
      </c>
      <c r="B562" s="67" t="s">
        <v>2</v>
      </c>
      <c r="C562" s="67" t="s">
        <v>3</v>
      </c>
      <c r="D562" s="67" t="s">
        <v>1540</v>
      </c>
      <c r="E562" s="67" t="s">
        <v>343</v>
      </c>
      <c r="G562" s="67" t="s">
        <v>3</v>
      </c>
      <c r="H562" s="67" t="s">
        <v>3</v>
      </c>
    </row>
    <row r="563" spans="1:8" x14ac:dyDescent="0.3">
      <c r="A563" s="67" t="s">
        <v>1541</v>
      </c>
      <c r="B563" s="67" t="s">
        <v>2</v>
      </c>
      <c r="C563" s="67" t="s">
        <v>3</v>
      </c>
      <c r="D563" s="67" t="s">
        <v>12</v>
      </c>
      <c r="E563" s="67" t="s">
        <v>93</v>
      </c>
      <c r="G563" s="67" t="s">
        <v>3</v>
      </c>
      <c r="H563" s="67" t="s">
        <v>3</v>
      </c>
    </row>
    <row r="564" spans="1:8" x14ac:dyDescent="0.3">
      <c r="A564" s="67" t="s">
        <v>1542</v>
      </c>
      <c r="B564" s="67" t="s">
        <v>2</v>
      </c>
      <c r="C564" s="67" t="s">
        <v>3</v>
      </c>
      <c r="D564" s="67" t="s">
        <v>1543</v>
      </c>
      <c r="E564" s="67" t="s">
        <v>56</v>
      </c>
      <c r="F564" s="67" t="s">
        <v>1544</v>
      </c>
      <c r="G564" s="67" t="s">
        <v>571</v>
      </c>
      <c r="H564" s="67" t="s">
        <v>3</v>
      </c>
    </row>
    <row r="565" spans="1:8" x14ac:dyDescent="0.3">
      <c r="A565" s="67" t="s">
        <v>1545</v>
      </c>
      <c r="B565" s="67" t="s">
        <v>2</v>
      </c>
      <c r="C565" s="67" t="s">
        <v>1546</v>
      </c>
      <c r="D565" s="67" t="s">
        <v>1547</v>
      </c>
      <c r="E565" s="67" t="s">
        <v>180</v>
      </c>
      <c r="F565" s="67" t="s">
        <v>362</v>
      </c>
      <c r="G565" s="67" t="s">
        <v>251</v>
      </c>
      <c r="H565" s="67" t="s">
        <v>66</v>
      </c>
    </row>
    <row r="566" spans="1:8" x14ac:dyDescent="0.3">
      <c r="A566" s="67" t="s">
        <v>1548</v>
      </c>
      <c r="B566" s="67" t="s">
        <v>2</v>
      </c>
      <c r="C566" s="67" t="s">
        <v>3</v>
      </c>
      <c r="D566" s="67" t="s">
        <v>12</v>
      </c>
      <c r="E566" s="67" t="s">
        <v>17</v>
      </c>
      <c r="G566" s="67" t="s">
        <v>3</v>
      </c>
      <c r="H566" s="67" t="s">
        <v>3</v>
      </c>
    </row>
    <row r="567" spans="1:8" x14ac:dyDescent="0.3">
      <c r="A567" s="67" t="s">
        <v>1549</v>
      </c>
      <c r="B567" s="67" t="s">
        <v>2</v>
      </c>
      <c r="C567" s="67" t="s">
        <v>1550</v>
      </c>
      <c r="D567" s="67" t="s">
        <v>1551</v>
      </c>
      <c r="E567" s="67" t="s">
        <v>215</v>
      </c>
      <c r="F567" s="67" t="s">
        <v>1552</v>
      </c>
      <c r="G567" s="67" t="s">
        <v>17</v>
      </c>
      <c r="H567" s="67" t="s">
        <v>66</v>
      </c>
    </row>
    <row r="568" spans="1:8" x14ac:dyDescent="0.3">
      <c r="A568" s="67" t="s">
        <v>1553</v>
      </c>
      <c r="B568" s="67" t="s">
        <v>2</v>
      </c>
      <c r="C568" s="67" t="s">
        <v>1554</v>
      </c>
      <c r="D568" s="67" t="s">
        <v>1555</v>
      </c>
      <c r="E568" s="67" t="s">
        <v>17</v>
      </c>
      <c r="F568" s="67" t="s">
        <v>1556</v>
      </c>
      <c r="G568" s="67" t="s">
        <v>17</v>
      </c>
      <c r="H568" s="67" t="s">
        <v>66</v>
      </c>
    </row>
    <row r="569" spans="1:8" x14ac:dyDescent="0.3">
      <c r="A569" s="67" t="s">
        <v>1557</v>
      </c>
      <c r="B569" s="67" t="s">
        <v>2</v>
      </c>
      <c r="C569" s="67" t="s">
        <v>3</v>
      </c>
      <c r="D569" s="67" t="s">
        <v>12</v>
      </c>
      <c r="E569" s="67" t="s">
        <v>29</v>
      </c>
      <c r="F569" s="67" t="s">
        <v>683</v>
      </c>
      <c r="G569" s="67" t="s">
        <v>95</v>
      </c>
      <c r="H569" s="67" t="s">
        <v>3</v>
      </c>
    </row>
    <row r="570" spans="1:8" x14ac:dyDescent="0.3">
      <c r="A570" s="67" t="s">
        <v>1558</v>
      </c>
      <c r="B570" s="67" t="s">
        <v>2</v>
      </c>
      <c r="C570" s="67" t="s">
        <v>1559</v>
      </c>
      <c r="D570" s="67" t="s">
        <v>1560</v>
      </c>
      <c r="E570" s="67" t="s">
        <v>17</v>
      </c>
      <c r="F570" s="67" t="s">
        <v>1561</v>
      </c>
      <c r="G570" s="67" t="s">
        <v>17</v>
      </c>
      <c r="H570" s="67" t="s">
        <v>26</v>
      </c>
    </row>
    <row r="571" spans="1:8" x14ac:dyDescent="0.3">
      <c r="A571" s="67" t="s">
        <v>1562</v>
      </c>
      <c r="B571" s="67" t="s">
        <v>2</v>
      </c>
      <c r="C571" s="67" t="s">
        <v>3</v>
      </c>
      <c r="D571" s="67" t="s">
        <v>1563</v>
      </c>
      <c r="E571" s="67" t="s">
        <v>5</v>
      </c>
      <c r="F571" s="67" t="s">
        <v>255</v>
      </c>
      <c r="G571" s="67" t="s">
        <v>5</v>
      </c>
      <c r="H571" s="67" t="s">
        <v>10</v>
      </c>
    </row>
    <row r="572" spans="1:8" x14ac:dyDescent="0.3">
      <c r="A572" s="67" t="s">
        <v>1564</v>
      </c>
      <c r="B572" s="67" t="s">
        <v>2</v>
      </c>
      <c r="C572" s="67" t="s">
        <v>1565</v>
      </c>
      <c r="D572" s="67" t="s">
        <v>1566</v>
      </c>
      <c r="E572" s="67" t="s">
        <v>383</v>
      </c>
      <c r="F572" s="67" t="s">
        <v>1567</v>
      </c>
      <c r="G572" s="67" t="s">
        <v>17</v>
      </c>
      <c r="H572" s="67" t="s">
        <v>26</v>
      </c>
    </row>
    <row r="573" spans="1:8" x14ac:dyDescent="0.3">
      <c r="A573" s="67" t="s">
        <v>1568</v>
      </c>
      <c r="B573" s="67" t="s">
        <v>2</v>
      </c>
      <c r="C573" s="67" t="s">
        <v>3</v>
      </c>
      <c r="D573" s="67" t="s">
        <v>1569</v>
      </c>
      <c r="E573" s="67" t="s">
        <v>13</v>
      </c>
      <c r="F573" s="67" t="s">
        <v>1570</v>
      </c>
      <c r="G573" s="67" t="s">
        <v>13</v>
      </c>
      <c r="H573" s="67" t="s">
        <v>10</v>
      </c>
    </row>
    <row r="574" spans="1:8" x14ac:dyDescent="0.3">
      <c r="A574" s="67" t="s">
        <v>1571</v>
      </c>
      <c r="B574" s="67" t="s">
        <v>2</v>
      </c>
      <c r="C574" s="67" t="s">
        <v>3</v>
      </c>
      <c r="D574" s="67" t="s">
        <v>12</v>
      </c>
      <c r="E574" s="67" t="s">
        <v>5</v>
      </c>
      <c r="G574" s="67" t="s">
        <v>3</v>
      </c>
      <c r="H574" s="67" t="s">
        <v>3</v>
      </c>
    </row>
    <row r="575" spans="1:8" x14ac:dyDescent="0.3">
      <c r="A575" s="67" t="s">
        <v>1572</v>
      </c>
      <c r="B575" s="67" t="s">
        <v>2</v>
      </c>
      <c r="C575" s="67" t="s">
        <v>1573</v>
      </c>
      <c r="D575" s="67" t="s">
        <v>1574</v>
      </c>
      <c r="E575" s="67" t="s">
        <v>311</v>
      </c>
      <c r="F575" s="67" t="s">
        <v>1575</v>
      </c>
      <c r="G575" s="67" t="s">
        <v>180</v>
      </c>
      <c r="H575" s="67" t="s">
        <v>66</v>
      </c>
    </row>
    <row r="576" spans="1:8" x14ac:dyDescent="0.3">
      <c r="A576" s="67" t="s">
        <v>1576</v>
      </c>
      <c r="B576" s="67" t="s">
        <v>2</v>
      </c>
      <c r="C576" s="67" t="s">
        <v>3</v>
      </c>
      <c r="D576" s="67" t="s">
        <v>1577</v>
      </c>
      <c r="E576" s="67" t="s">
        <v>128</v>
      </c>
      <c r="F576" s="67" t="s">
        <v>350</v>
      </c>
      <c r="G576" s="67" t="s">
        <v>118</v>
      </c>
      <c r="H576" s="67" t="s">
        <v>10</v>
      </c>
    </row>
    <row r="577" spans="1:8" x14ac:dyDescent="0.3">
      <c r="A577" s="67" t="s">
        <v>1578</v>
      </c>
      <c r="B577" s="67" t="s">
        <v>2</v>
      </c>
      <c r="C577" s="67" t="s">
        <v>3</v>
      </c>
      <c r="D577" s="67" t="s">
        <v>1579</v>
      </c>
      <c r="E577" s="67" t="s">
        <v>5</v>
      </c>
      <c r="G577" s="67" t="s">
        <v>3</v>
      </c>
      <c r="H577" s="67" t="s">
        <v>3</v>
      </c>
    </row>
    <row r="578" spans="1:8" x14ac:dyDescent="0.3">
      <c r="A578" s="67" t="s">
        <v>1580</v>
      </c>
      <c r="B578" s="67" t="s">
        <v>2</v>
      </c>
      <c r="C578" s="67" t="s">
        <v>3</v>
      </c>
      <c r="D578" s="67" t="s">
        <v>12</v>
      </c>
      <c r="E578" s="67" t="s">
        <v>128</v>
      </c>
      <c r="G578" s="67" t="s">
        <v>3</v>
      </c>
      <c r="H578" s="67" t="s">
        <v>3</v>
      </c>
    </row>
    <row r="579" spans="1:8" x14ac:dyDescent="0.3">
      <c r="A579" s="67" t="s">
        <v>1581</v>
      </c>
      <c r="B579" s="67" t="s">
        <v>2</v>
      </c>
      <c r="C579" s="67" t="s">
        <v>3</v>
      </c>
      <c r="D579" s="67" t="s">
        <v>1582</v>
      </c>
      <c r="E579" s="67" t="s">
        <v>251</v>
      </c>
      <c r="G579" s="67" t="s">
        <v>3</v>
      </c>
      <c r="H579" s="67" t="s">
        <v>3</v>
      </c>
    </row>
    <row r="580" spans="1:8" x14ac:dyDescent="0.3">
      <c r="A580" s="67" t="s">
        <v>1583</v>
      </c>
      <c r="B580" s="67" t="s">
        <v>2</v>
      </c>
      <c r="C580" s="67" t="s">
        <v>1584</v>
      </c>
      <c r="D580" s="67" t="s">
        <v>1585</v>
      </c>
      <c r="E580" s="67" t="s">
        <v>215</v>
      </c>
      <c r="F580" s="67" t="s">
        <v>1586</v>
      </c>
      <c r="G580" s="67" t="s">
        <v>17</v>
      </c>
      <c r="H580" s="67" t="s">
        <v>159</v>
      </c>
    </row>
    <row r="581" spans="1:8" x14ac:dyDescent="0.3">
      <c r="A581" s="67" t="s">
        <v>1587</v>
      </c>
      <c r="B581" s="67" t="s">
        <v>2</v>
      </c>
      <c r="C581" s="67" t="s">
        <v>3</v>
      </c>
      <c r="D581" s="67" t="s">
        <v>1588</v>
      </c>
      <c r="E581" s="67" t="s">
        <v>128</v>
      </c>
      <c r="F581" s="67" t="s">
        <v>1589</v>
      </c>
      <c r="G581" s="67" t="s">
        <v>118</v>
      </c>
      <c r="H581" s="67" t="s">
        <v>10</v>
      </c>
    </row>
    <row r="582" spans="1:8" x14ac:dyDescent="0.3">
      <c r="A582" s="67" t="s">
        <v>1590</v>
      </c>
      <c r="B582" s="67" t="s">
        <v>2</v>
      </c>
      <c r="C582" s="67" t="s">
        <v>3</v>
      </c>
      <c r="D582" s="67" t="s">
        <v>12</v>
      </c>
      <c r="E582" s="67" t="s">
        <v>1591</v>
      </c>
      <c r="G582" s="67" t="s">
        <v>3</v>
      </c>
      <c r="H582" s="67" t="s">
        <v>3</v>
      </c>
    </row>
    <row r="583" spans="1:8" x14ac:dyDescent="0.3">
      <c r="A583" s="67" t="s">
        <v>1592</v>
      </c>
      <c r="B583" s="67" t="s">
        <v>2</v>
      </c>
      <c r="C583" s="67" t="s">
        <v>3</v>
      </c>
      <c r="D583" s="67" t="s">
        <v>1593</v>
      </c>
      <c r="E583" s="67" t="s">
        <v>5</v>
      </c>
      <c r="F583" s="67" t="s">
        <v>1594</v>
      </c>
      <c r="G583" s="67" t="s">
        <v>1270</v>
      </c>
      <c r="H583" s="67" t="s">
        <v>10</v>
      </c>
    </row>
    <row r="584" spans="1:8" x14ac:dyDescent="0.3">
      <c r="A584" s="67" t="s">
        <v>1595</v>
      </c>
      <c r="B584" s="67" t="s">
        <v>2</v>
      </c>
      <c r="C584" s="67" t="s">
        <v>1596</v>
      </c>
      <c r="D584" s="67" t="s">
        <v>1597</v>
      </c>
      <c r="E584" s="67" t="s">
        <v>17</v>
      </c>
      <c r="F584" s="67" t="s">
        <v>1598</v>
      </c>
      <c r="G584" s="67" t="s">
        <v>17</v>
      </c>
      <c r="H584" s="67" t="s">
        <v>26</v>
      </c>
    </row>
    <row r="585" spans="1:8" x14ac:dyDescent="0.3">
      <c r="A585" s="67" t="s">
        <v>1599</v>
      </c>
      <c r="B585" s="67" t="s">
        <v>2</v>
      </c>
      <c r="C585" s="67" t="s">
        <v>1600</v>
      </c>
      <c r="D585" s="67" t="s">
        <v>1601</v>
      </c>
      <c r="E585" s="67" t="s">
        <v>731</v>
      </c>
      <c r="F585" s="67" t="s">
        <v>1598</v>
      </c>
      <c r="G585" s="67" t="s">
        <v>613</v>
      </c>
      <c r="H585" s="67" t="s">
        <v>66</v>
      </c>
    </row>
    <row r="586" spans="1:8" x14ac:dyDescent="0.3">
      <c r="A586" s="67" t="s">
        <v>1602</v>
      </c>
      <c r="B586" s="67" t="s">
        <v>2</v>
      </c>
      <c r="C586" s="67" t="s">
        <v>3</v>
      </c>
      <c r="D586" s="67" t="s">
        <v>1603</v>
      </c>
      <c r="E586" s="67" t="s">
        <v>385</v>
      </c>
      <c r="F586" s="67" t="s">
        <v>1604</v>
      </c>
      <c r="G586" s="67" t="s">
        <v>1448</v>
      </c>
      <c r="H586" s="67" t="s">
        <v>3</v>
      </c>
    </row>
    <row r="587" spans="1:8" x14ac:dyDescent="0.3">
      <c r="A587" s="67" t="s">
        <v>1605</v>
      </c>
      <c r="B587" s="67" t="s">
        <v>2</v>
      </c>
      <c r="C587" s="67" t="s">
        <v>3</v>
      </c>
      <c r="D587" s="67" t="s">
        <v>1606</v>
      </c>
      <c r="E587" s="67" t="s">
        <v>121</v>
      </c>
      <c r="F587" s="67" t="s">
        <v>1607</v>
      </c>
      <c r="G587" s="67" t="s">
        <v>121</v>
      </c>
      <c r="H587" s="67" t="s">
        <v>131</v>
      </c>
    </row>
    <row r="588" spans="1:8" x14ac:dyDescent="0.3">
      <c r="A588" s="67" t="s">
        <v>1608</v>
      </c>
      <c r="B588" s="67" t="s">
        <v>2</v>
      </c>
      <c r="C588" s="67" t="s">
        <v>3</v>
      </c>
      <c r="D588" s="67" t="s">
        <v>1609</v>
      </c>
      <c r="E588" s="67" t="s">
        <v>78</v>
      </c>
      <c r="F588" s="67" t="s">
        <v>1604</v>
      </c>
      <c r="G588" s="67" t="s">
        <v>250</v>
      </c>
      <c r="H588" s="67" t="s">
        <v>3</v>
      </c>
    </row>
    <row r="589" spans="1:8" x14ac:dyDescent="0.3">
      <c r="A589" s="67" t="s">
        <v>1610</v>
      </c>
      <c r="B589" s="67" t="s">
        <v>2</v>
      </c>
      <c r="C589" s="67" t="s">
        <v>3</v>
      </c>
      <c r="D589" s="67" t="s">
        <v>1609</v>
      </c>
      <c r="E589" s="67" t="s">
        <v>117</v>
      </c>
      <c r="F589" s="67" t="s">
        <v>1604</v>
      </c>
      <c r="G589" s="67" t="s">
        <v>1448</v>
      </c>
      <c r="H589" s="67" t="s">
        <v>3</v>
      </c>
    </row>
    <row r="590" spans="1:8" x14ac:dyDescent="0.3">
      <c r="A590" s="67" t="s">
        <v>1611</v>
      </c>
      <c r="B590" s="67" t="s">
        <v>2</v>
      </c>
      <c r="C590" s="67" t="s">
        <v>3</v>
      </c>
      <c r="D590" s="67" t="s">
        <v>230</v>
      </c>
      <c r="E590" s="67" t="s">
        <v>5</v>
      </c>
      <c r="F590" s="67" t="s">
        <v>1416</v>
      </c>
      <c r="G590" s="67" t="s">
        <v>17</v>
      </c>
      <c r="H590" s="67" t="s">
        <v>66</v>
      </c>
    </row>
    <row r="591" spans="1:8" x14ac:dyDescent="0.3">
      <c r="A591" s="67" t="s">
        <v>1612</v>
      </c>
      <c r="B591" s="67" t="s">
        <v>2</v>
      </c>
      <c r="C591" s="67" t="s">
        <v>3</v>
      </c>
      <c r="D591" s="67" t="s">
        <v>12</v>
      </c>
      <c r="E591" s="67" t="s">
        <v>5</v>
      </c>
      <c r="G591" s="67" t="s">
        <v>3</v>
      </c>
      <c r="H591" s="67" t="s">
        <v>3</v>
      </c>
    </row>
    <row r="592" spans="1:8" x14ac:dyDescent="0.3">
      <c r="A592" s="67" t="s">
        <v>1613</v>
      </c>
      <c r="B592" s="67" t="s">
        <v>2</v>
      </c>
      <c r="C592" s="67" t="s">
        <v>3</v>
      </c>
      <c r="D592" s="67" t="s">
        <v>1614</v>
      </c>
      <c r="E592" s="67" t="s">
        <v>100</v>
      </c>
      <c r="G592" s="67" t="s">
        <v>3</v>
      </c>
      <c r="H592" s="67" t="s">
        <v>3</v>
      </c>
    </row>
    <row r="593" spans="1:8" x14ac:dyDescent="0.3">
      <c r="A593" s="67" t="s">
        <v>1615</v>
      </c>
      <c r="B593" s="67" t="s">
        <v>2</v>
      </c>
      <c r="C593" s="67" t="s">
        <v>3</v>
      </c>
      <c r="D593" s="67" t="s">
        <v>12</v>
      </c>
      <c r="E593" s="67" t="s">
        <v>56</v>
      </c>
      <c r="F593" s="67" t="s">
        <v>624</v>
      </c>
      <c r="G593" s="67" t="s">
        <v>56</v>
      </c>
      <c r="H593" s="67" t="s">
        <v>3</v>
      </c>
    </row>
    <row r="594" spans="1:8" x14ac:dyDescent="0.3">
      <c r="A594" s="67" t="s">
        <v>1616</v>
      </c>
      <c r="B594" s="67" t="s">
        <v>2</v>
      </c>
      <c r="C594" s="67" t="s">
        <v>3</v>
      </c>
      <c r="D594" s="67" t="s">
        <v>751</v>
      </c>
      <c r="E594" s="67" t="s">
        <v>82</v>
      </c>
      <c r="F594" s="67" t="s">
        <v>104</v>
      </c>
      <c r="G594" s="67" t="s">
        <v>39</v>
      </c>
      <c r="H594" s="67" t="s">
        <v>204</v>
      </c>
    </row>
    <row r="595" spans="1:8" x14ac:dyDescent="0.3">
      <c r="A595" s="67" t="s">
        <v>1617</v>
      </c>
      <c r="B595" s="67" t="s">
        <v>2</v>
      </c>
      <c r="C595" s="67" t="s">
        <v>3</v>
      </c>
      <c r="D595" s="67" t="s">
        <v>1618</v>
      </c>
      <c r="E595" s="67" t="s">
        <v>17</v>
      </c>
      <c r="G595" s="67" t="s">
        <v>3</v>
      </c>
      <c r="H595" s="67" t="s">
        <v>3</v>
      </c>
    </row>
    <row r="596" spans="1:8" x14ac:dyDescent="0.3">
      <c r="A596" s="67" t="s">
        <v>1619</v>
      </c>
      <c r="B596" s="67" t="s">
        <v>2</v>
      </c>
      <c r="C596" s="67" t="s">
        <v>3</v>
      </c>
      <c r="D596" s="67" t="s">
        <v>1620</v>
      </c>
      <c r="E596" s="67" t="s">
        <v>112</v>
      </c>
      <c r="G596" s="67" t="s">
        <v>3</v>
      </c>
      <c r="H596" s="67" t="s">
        <v>3</v>
      </c>
    </row>
    <row r="597" spans="1:8" x14ac:dyDescent="0.3">
      <c r="A597" s="67" t="s">
        <v>1621</v>
      </c>
      <c r="B597" s="67" t="s">
        <v>2</v>
      </c>
      <c r="C597" s="67" t="s">
        <v>3</v>
      </c>
      <c r="D597" s="67" t="s">
        <v>1622</v>
      </c>
      <c r="E597" s="67" t="s">
        <v>53</v>
      </c>
      <c r="G597" s="67" t="s">
        <v>3</v>
      </c>
      <c r="H597" s="67" t="s">
        <v>3</v>
      </c>
    </row>
    <row r="598" spans="1:8" x14ac:dyDescent="0.3">
      <c r="A598" s="67" t="s">
        <v>1623</v>
      </c>
      <c r="B598" s="67" t="s">
        <v>533</v>
      </c>
      <c r="C598" s="67" t="s">
        <v>3</v>
      </c>
      <c r="D598" s="67" t="s">
        <v>1624</v>
      </c>
      <c r="E598" s="67" t="s">
        <v>61</v>
      </c>
      <c r="G598" s="67" t="s">
        <v>3</v>
      </c>
      <c r="H598" s="67" t="s">
        <v>3</v>
      </c>
    </row>
    <row r="599" spans="1:8" x14ac:dyDescent="0.3">
      <c r="A599" s="67" t="s">
        <v>1625</v>
      </c>
      <c r="B599" s="67" t="s">
        <v>2</v>
      </c>
      <c r="C599" s="67" t="s">
        <v>3</v>
      </c>
      <c r="D599" s="67" t="s">
        <v>1626</v>
      </c>
      <c r="E599" s="67" t="s">
        <v>173</v>
      </c>
      <c r="F599" s="67" t="s">
        <v>1607</v>
      </c>
      <c r="G599" s="67" t="s">
        <v>21</v>
      </c>
      <c r="H599" s="67" t="s">
        <v>3</v>
      </c>
    </row>
    <row r="600" spans="1:8" x14ac:dyDescent="0.3">
      <c r="A600" s="67" t="s">
        <v>1627</v>
      </c>
      <c r="B600" s="67" t="s">
        <v>2</v>
      </c>
      <c r="C600" s="67" t="s">
        <v>3</v>
      </c>
      <c r="D600" s="67" t="s">
        <v>1606</v>
      </c>
      <c r="E600" s="67" t="s">
        <v>13</v>
      </c>
      <c r="F600" s="67" t="s">
        <v>1607</v>
      </c>
      <c r="G600" s="67" t="s">
        <v>13</v>
      </c>
      <c r="H600" s="67" t="s">
        <v>131</v>
      </c>
    </row>
    <row r="601" spans="1:8" x14ac:dyDescent="0.3">
      <c r="A601" s="67" t="s">
        <v>1628</v>
      </c>
      <c r="B601" s="67" t="s">
        <v>2</v>
      </c>
      <c r="C601" s="67" t="s">
        <v>3</v>
      </c>
      <c r="D601" s="67" t="s">
        <v>1609</v>
      </c>
      <c r="E601" s="67" t="s">
        <v>78</v>
      </c>
      <c r="F601" s="67" t="s">
        <v>1607</v>
      </c>
      <c r="G601" s="67" t="s">
        <v>1629</v>
      </c>
      <c r="H601" s="67" t="s">
        <v>3</v>
      </c>
    </row>
    <row r="602" spans="1:8" x14ac:dyDescent="0.3">
      <c r="A602" s="67" t="s">
        <v>1630</v>
      </c>
      <c r="B602" s="67" t="s">
        <v>2</v>
      </c>
      <c r="C602" s="67" t="s">
        <v>3</v>
      </c>
      <c r="D602" s="67" t="s">
        <v>1609</v>
      </c>
      <c r="E602" s="67" t="s">
        <v>78</v>
      </c>
      <c r="F602" s="67" t="s">
        <v>1607</v>
      </c>
      <c r="G602" s="67" t="s">
        <v>250</v>
      </c>
      <c r="H602" s="67" t="s">
        <v>3</v>
      </c>
    </row>
    <row r="603" spans="1:8" x14ac:dyDescent="0.3">
      <c r="A603" s="67" t="s">
        <v>1631</v>
      </c>
      <c r="B603" s="67" t="s">
        <v>2</v>
      </c>
      <c r="C603" s="67" t="s">
        <v>3</v>
      </c>
      <c r="D603" s="67" t="s">
        <v>1632</v>
      </c>
      <c r="E603" s="67" t="s">
        <v>100</v>
      </c>
      <c r="F603" s="67" t="s">
        <v>1633</v>
      </c>
      <c r="G603" s="67" t="s">
        <v>1050</v>
      </c>
      <c r="H603" s="67" t="s">
        <v>66</v>
      </c>
    </row>
    <row r="604" spans="1:8" x14ac:dyDescent="0.3">
      <c r="A604" s="67" t="s">
        <v>1634</v>
      </c>
      <c r="B604" s="67" t="s">
        <v>2</v>
      </c>
      <c r="C604" s="67" t="s">
        <v>3</v>
      </c>
      <c r="D604" s="67" t="s">
        <v>12</v>
      </c>
      <c r="E604" s="67" t="s">
        <v>17</v>
      </c>
      <c r="G604" s="67" t="s">
        <v>3</v>
      </c>
      <c r="H604" s="67" t="s">
        <v>3</v>
      </c>
    </row>
    <row r="605" spans="1:8" x14ac:dyDescent="0.3">
      <c r="A605" s="67" t="s">
        <v>1635</v>
      </c>
      <c r="B605" s="67" t="s">
        <v>2</v>
      </c>
      <c r="C605" s="67" t="s">
        <v>3</v>
      </c>
      <c r="D605" s="67" t="s">
        <v>12</v>
      </c>
      <c r="E605" s="67" t="s">
        <v>5</v>
      </c>
      <c r="G605" s="67" t="s">
        <v>3</v>
      </c>
      <c r="H605" s="67" t="s">
        <v>3</v>
      </c>
    </row>
    <row r="606" spans="1:8" x14ac:dyDescent="0.3">
      <c r="A606" s="67" t="s">
        <v>1636</v>
      </c>
      <c r="B606" s="67" t="s">
        <v>2</v>
      </c>
      <c r="C606" s="67" t="s">
        <v>3</v>
      </c>
      <c r="D606" s="67" t="s">
        <v>1637</v>
      </c>
      <c r="E606" s="67" t="s">
        <v>346</v>
      </c>
      <c r="G606" s="67" t="s">
        <v>3</v>
      </c>
      <c r="H606" s="67" t="s">
        <v>3</v>
      </c>
    </row>
    <row r="607" spans="1:8" x14ac:dyDescent="0.3">
      <c r="A607" s="67" t="s">
        <v>1638</v>
      </c>
      <c r="B607" s="67" t="s">
        <v>2</v>
      </c>
      <c r="C607" s="67" t="s">
        <v>3</v>
      </c>
      <c r="D607" s="67" t="s">
        <v>1639</v>
      </c>
      <c r="E607" s="67" t="s">
        <v>5</v>
      </c>
      <c r="F607" s="67" t="s">
        <v>398</v>
      </c>
      <c r="G607" s="67" t="s">
        <v>211</v>
      </c>
      <c r="H607" s="67" t="s">
        <v>10</v>
      </c>
    </row>
    <row r="608" spans="1:8" x14ac:dyDescent="0.3">
      <c r="A608" s="67" t="s">
        <v>1640</v>
      </c>
      <c r="B608" s="67" t="s">
        <v>2</v>
      </c>
      <c r="C608" s="67" t="s">
        <v>3</v>
      </c>
      <c r="D608" s="67" t="s">
        <v>12</v>
      </c>
      <c r="E608" s="67" t="s">
        <v>1591</v>
      </c>
      <c r="G608" s="67" t="s">
        <v>3</v>
      </c>
      <c r="H608" s="67" t="s">
        <v>3</v>
      </c>
    </row>
    <row r="609" spans="1:8" x14ac:dyDescent="0.3">
      <c r="A609" s="67" t="s">
        <v>1641</v>
      </c>
      <c r="B609" s="67" t="s">
        <v>2</v>
      </c>
      <c r="C609" s="67" t="s">
        <v>3</v>
      </c>
      <c r="D609" s="67" t="s">
        <v>1642</v>
      </c>
      <c r="E609" s="67" t="s">
        <v>329</v>
      </c>
      <c r="G609" s="67" t="s">
        <v>3</v>
      </c>
      <c r="H609" s="67" t="s">
        <v>3</v>
      </c>
    </row>
    <row r="610" spans="1:8" x14ac:dyDescent="0.3">
      <c r="A610" s="67" t="s">
        <v>1643</v>
      </c>
      <c r="B610" s="67" t="s">
        <v>2</v>
      </c>
      <c r="C610" s="67" t="s">
        <v>3</v>
      </c>
      <c r="D610" s="67" t="s">
        <v>12</v>
      </c>
      <c r="E610" s="67" t="s">
        <v>5</v>
      </c>
      <c r="G610" s="67" t="s">
        <v>3</v>
      </c>
      <c r="H610" s="67" t="s">
        <v>3</v>
      </c>
    </row>
    <row r="611" spans="1:8" x14ac:dyDescent="0.3">
      <c r="A611" s="67" t="s">
        <v>1644</v>
      </c>
      <c r="B611" s="67" t="s">
        <v>2</v>
      </c>
      <c r="C611" s="67" t="s">
        <v>3</v>
      </c>
      <c r="D611" s="67" t="s">
        <v>1645</v>
      </c>
      <c r="E611" s="67" t="s">
        <v>298</v>
      </c>
      <c r="G611" s="67" t="s">
        <v>3</v>
      </c>
      <c r="H611" s="67" t="s">
        <v>3</v>
      </c>
    </row>
    <row r="612" spans="1:8" x14ac:dyDescent="0.3">
      <c r="A612" s="67" t="s">
        <v>1646</v>
      </c>
      <c r="B612" s="67" t="s">
        <v>2</v>
      </c>
      <c r="C612" s="67" t="s">
        <v>1647</v>
      </c>
      <c r="D612" s="67" t="s">
        <v>1648</v>
      </c>
      <c r="E612" s="67" t="s">
        <v>453</v>
      </c>
      <c r="F612" s="67" t="s">
        <v>1649</v>
      </c>
      <c r="G612" s="67" t="s">
        <v>118</v>
      </c>
      <c r="H612" s="67" t="s">
        <v>10</v>
      </c>
    </row>
    <row r="613" spans="1:8" x14ac:dyDescent="0.3">
      <c r="A613" s="67" t="s">
        <v>1650</v>
      </c>
      <c r="B613" s="67" t="s">
        <v>2</v>
      </c>
      <c r="C613" s="67" t="s">
        <v>1651</v>
      </c>
      <c r="D613" s="67" t="s">
        <v>1652</v>
      </c>
      <c r="E613" s="67" t="s">
        <v>17</v>
      </c>
      <c r="F613" s="67" t="s">
        <v>1653</v>
      </c>
      <c r="G613" s="67" t="s">
        <v>17</v>
      </c>
      <c r="H613" s="67" t="s">
        <v>26</v>
      </c>
    </row>
    <row r="614" spans="1:8" x14ac:dyDescent="0.3">
      <c r="A614" s="67" t="s">
        <v>1654</v>
      </c>
      <c r="B614" s="67" t="s">
        <v>2</v>
      </c>
      <c r="C614" s="67" t="s">
        <v>1655</v>
      </c>
      <c r="D614" s="67" t="s">
        <v>1656</v>
      </c>
      <c r="E614" s="67" t="s">
        <v>17</v>
      </c>
      <c r="F614" s="67" t="s">
        <v>1653</v>
      </c>
      <c r="G614" s="67" t="s">
        <v>17</v>
      </c>
      <c r="H614" s="67" t="s">
        <v>26</v>
      </c>
    </row>
    <row r="615" spans="1:8" x14ac:dyDescent="0.3">
      <c r="A615" s="67" t="s">
        <v>1657</v>
      </c>
      <c r="B615" s="67" t="s">
        <v>2</v>
      </c>
      <c r="C615" s="67" t="s">
        <v>1658</v>
      </c>
      <c r="D615" s="67" t="s">
        <v>1659</v>
      </c>
      <c r="E615" s="67" t="s">
        <v>217</v>
      </c>
      <c r="F615" s="67" t="s">
        <v>1660</v>
      </c>
      <c r="G615" s="67" t="s">
        <v>5</v>
      </c>
      <c r="H615" s="67" t="s">
        <v>66</v>
      </c>
    </row>
    <row r="616" spans="1:8" x14ac:dyDescent="0.3">
      <c r="A616" s="67" t="s">
        <v>1661</v>
      </c>
      <c r="B616" s="67" t="s">
        <v>2</v>
      </c>
      <c r="C616" s="67" t="s">
        <v>3</v>
      </c>
      <c r="D616" s="67" t="s">
        <v>12</v>
      </c>
      <c r="E616" s="67" t="s">
        <v>5</v>
      </c>
      <c r="G616" s="67" t="s">
        <v>3</v>
      </c>
      <c r="H616" s="67" t="s">
        <v>3</v>
      </c>
    </row>
    <row r="617" spans="1:8" x14ac:dyDescent="0.3">
      <c r="A617" s="67" t="s">
        <v>1662</v>
      </c>
      <c r="B617" s="67" t="s">
        <v>2</v>
      </c>
      <c r="C617" s="67" t="s">
        <v>3</v>
      </c>
      <c r="D617" s="67" t="s">
        <v>1663</v>
      </c>
      <c r="E617" s="67" t="s">
        <v>211</v>
      </c>
      <c r="G617" s="67" t="s">
        <v>3</v>
      </c>
      <c r="H617" s="67" t="s">
        <v>3</v>
      </c>
    </row>
    <row r="618" spans="1:8" x14ac:dyDescent="0.3">
      <c r="A618" s="67" t="s">
        <v>1664</v>
      </c>
      <c r="B618" s="67" t="s">
        <v>2</v>
      </c>
      <c r="C618" s="67" t="s">
        <v>3</v>
      </c>
      <c r="D618" s="67" t="s">
        <v>12</v>
      </c>
      <c r="E618" s="67" t="s">
        <v>17</v>
      </c>
      <c r="G618" s="67" t="s">
        <v>3</v>
      </c>
      <c r="H618" s="67" t="s">
        <v>3</v>
      </c>
    </row>
    <row r="619" spans="1:8" x14ac:dyDescent="0.3">
      <c r="A619" s="67" t="s">
        <v>1665</v>
      </c>
      <c r="B619" s="67" t="s">
        <v>2</v>
      </c>
      <c r="C619" s="67" t="s">
        <v>3</v>
      </c>
      <c r="D619" s="67" t="s">
        <v>12</v>
      </c>
      <c r="E619" s="67" t="s">
        <v>17</v>
      </c>
      <c r="G619" s="67" t="s">
        <v>3</v>
      </c>
      <c r="H619" s="67" t="s">
        <v>3</v>
      </c>
    </row>
    <row r="620" spans="1:8" x14ac:dyDescent="0.3">
      <c r="A620" s="67" t="s">
        <v>1666</v>
      </c>
      <c r="B620" s="67" t="s">
        <v>2</v>
      </c>
      <c r="C620" s="67" t="s">
        <v>3</v>
      </c>
      <c r="D620" s="67" t="s">
        <v>1667</v>
      </c>
      <c r="E620" s="67" t="s">
        <v>5</v>
      </c>
      <c r="G620" s="67" t="s">
        <v>3</v>
      </c>
      <c r="H620" s="67" t="s">
        <v>3</v>
      </c>
    </row>
    <row r="621" spans="1:8" x14ac:dyDescent="0.3">
      <c r="A621" s="67" t="s">
        <v>1668</v>
      </c>
      <c r="B621" s="67" t="s">
        <v>2</v>
      </c>
      <c r="C621" s="67" t="s">
        <v>3</v>
      </c>
      <c r="D621" s="67" t="s">
        <v>1669</v>
      </c>
      <c r="E621" s="67" t="s">
        <v>385</v>
      </c>
      <c r="G621" s="67" t="s">
        <v>3</v>
      </c>
      <c r="H621" s="67" t="s">
        <v>3</v>
      </c>
    </row>
    <row r="622" spans="1:8" x14ac:dyDescent="0.3">
      <c r="A622" s="67" t="s">
        <v>1670</v>
      </c>
      <c r="B622" s="67" t="s">
        <v>2</v>
      </c>
      <c r="C622" s="67" t="s">
        <v>1671</v>
      </c>
      <c r="D622" s="67" t="s">
        <v>1672</v>
      </c>
      <c r="E622" s="67" t="s">
        <v>13</v>
      </c>
      <c r="F622" s="67" t="s">
        <v>1673</v>
      </c>
      <c r="G622" s="67" t="s">
        <v>193</v>
      </c>
      <c r="H622" s="67" t="s">
        <v>66</v>
      </c>
    </row>
    <row r="623" spans="1:8" x14ac:dyDescent="0.3">
      <c r="A623" s="67" t="s">
        <v>1674</v>
      </c>
      <c r="B623" s="67" t="s">
        <v>2</v>
      </c>
      <c r="C623" s="67" t="s">
        <v>1675</v>
      </c>
      <c r="D623" s="67" t="s">
        <v>1676</v>
      </c>
      <c r="E623" s="67" t="s">
        <v>175</v>
      </c>
      <c r="F623" s="67" t="s">
        <v>1677</v>
      </c>
      <c r="G623" s="67" t="s">
        <v>180</v>
      </c>
      <c r="H623" s="67" t="s">
        <v>66</v>
      </c>
    </row>
    <row r="624" spans="1:8" x14ac:dyDescent="0.3">
      <c r="A624" s="67" t="s">
        <v>1678</v>
      </c>
      <c r="B624" s="67" t="s">
        <v>2</v>
      </c>
      <c r="C624" s="67" t="s">
        <v>3</v>
      </c>
      <c r="D624" s="67" t="s">
        <v>1679</v>
      </c>
      <c r="E624" s="67" t="s">
        <v>695</v>
      </c>
      <c r="F624" s="67" t="s">
        <v>146</v>
      </c>
      <c r="G624" s="67" t="s">
        <v>95</v>
      </c>
      <c r="H624" s="67" t="s">
        <v>3</v>
      </c>
    </row>
    <row r="625" spans="1:8" x14ac:dyDescent="0.3">
      <c r="A625" s="67" t="s">
        <v>1680</v>
      </c>
      <c r="B625" s="67" t="s">
        <v>2</v>
      </c>
      <c r="C625" s="67" t="s">
        <v>1681</v>
      </c>
      <c r="D625" s="67" t="s">
        <v>1682</v>
      </c>
      <c r="E625" s="67" t="s">
        <v>17</v>
      </c>
      <c r="F625" s="67" t="s">
        <v>1683</v>
      </c>
      <c r="G625" s="67" t="s">
        <v>17</v>
      </c>
      <c r="H625" s="67" t="s">
        <v>26</v>
      </c>
    </row>
    <row r="626" spans="1:8" x14ac:dyDescent="0.3">
      <c r="A626" s="67" t="s">
        <v>1684</v>
      </c>
      <c r="B626" s="67" t="s">
        <v>2</v>
      </c>
      <c r="C626" s="67" t="s">
        <v>3</v>
      </c>
      <c r="D626" s="67" t="s">
        <v>12</v>
      </c>
      <c r="E626" s="67" t="s">
        <v>364</v>
      </c>
      <c r="F626" s="67" t="s">
        <v>1685</v>
      </c>
      <c r="G626" s="67" t="s">
        <v>21</v>
      </c>
      <c r="H626" s="67" t="s">
        <v>3</v>
      </c>
    </row>
    <row r="627" spans="1:8" x14ac:dyDescent="0.3">
      <c r="A627" s="67" t="s">
        <v>1686</v>
      </c>
      <c r="B627" s="67" t="s">
        <v>2</v>
      </c>
      <c r="C627" s="67" t="s">
        <v>3</v>
      </c>
      <c r="D627" s="67" t="s">
        <v>12</v>
      </c>
      <c r="E627" s="67" t="s">
        <v>17</v>
      </c>
      <c r="G627" s="67" t="s">
        <v>3</v>
      </c>
      <c r="H627" s="67" t="s">
        <v>3</v>
      </c>
    </row>
    <row r="628" spans="1:8" x14ac:dyDescent="0.3">
      <c r="A628" s="67" t="s">
        <v>1687</v>
      </c>
      <c r="B628" s="67" t="s">
        <v>2</v>
      </c>
      <c r="C628" s="67" t="s">
        <v>3</v>
      </c>
      <c r="D628" s="67" t="s">
        <v>92</v>
      </c>
      <c r="E628" s="67" t="s">
        <v>93</v>
      </c>
      <c r="F628" s="67" t="s">
        <v>94</v>
      </c>
      <c r="G628" s="67" t="s">
        <v>95</v>
      </c>
      <c r="H628" s="67" t="s">
        <v>3</v>
      </c>
    </row>
    <row r="629" spans="1:8" x14ac:dyDescent="0.3">
      <c r="A629" s="67" t="s">
        <v>1688</v>
      </c>
      <c r="B629" s="67" t="s">
        <v>2</v>
      </c>
      <c r="C629" s="67" t="s">
        <v>3</v>
      </c>
      <c r="D629" s="67" t="s">
        <v>12</v>
      </c>
      <c r="E629" s="67" t="s">
        <v>1050</v>
      </c>
      <c r="G629" s="67" t="s">
        <v>3</v>
      </c>
      <c r="H629" s="67" t="s">
        <v>3</v>
      </c>
    </row>
    <row r="630" spans="1:8" x14ac:dyDescent="0.3">
      <c r="A630" s="67" t="s">
        <v>1689</v>
      </c>
      <c r="B630" s="67" t="s">
        <v>2</v>
      </c>
      <c r="C630" s="67" t="s">
        <v>3</v>
      </c>
      <c r="D630" s="67" t="s">
        <v>86</v>
      </c>
      <c r="E630" s="67" t="s">
        <v>121</v>
      </c>
      <c r="G630" s="67" t="s">
        <v>3</v>
      </c>
      <c r="H630" s="67" t="s">
        <v>3</v>
      </c>
    </row>
    <row r="631" spans="1:8" x14ac:dyDescent="0.3">
      <c r="A631" s="67" t="s">
        <v>1690</v>
      </c>
      <c r="B631" s="67" t="s">
        <v>2</v>
      </c>
      <c r="C631" s="67" t="s">
        <v>3</v>
      </c>
      <c r="D631" s="67" t="s">
        <v>12</v>
      </c>
      <c r="E631" s="67" t="s">
        <v>17</v>
      </c>
      <c r="G631" s="67" t="s">
        <v>3</v>
      </c>
      <c r="H631" s="67" t="s">
        <v>3</v>
      </c>
    </row>
    <row r="632" spans="1:8" x14ac:dyDescent="0.3">
      <c r="A632" s="67" t="s">
        <v>1691</v>
      </c>
      <c r="B632" s="67" t="s">
        <v>2</v>
      </c>
      <c r="C632" s="67" t="s">
        <v>3</v>
      </c>
      <c r="D632" s="67" t="s">
        <v>1692</v>
      </c>
      <c r="E632" s="67" t="s">
        <v>207</v>
      </c>
      <c r="G632" s="67" t="s">
        <v>3</v>
      </c>
      <c r="H632" s="67" t="s">
        <v>3</v>
      </c>
    </row>
    <row r="633" spans="1:8" x14ac:dyDescent="0.3">
      <c r="A633" s="67" t="s">
        <v>1693</v>
      </c>
      <c r="B633" s="67" t="s">
        <v>2</v>
      </c>
      <c r="C633" s="67" t="s">
        <v>3</v>
      </c>
      <c r="D633" s="67" t="s">
        <v>12</v>
      </c>
      <c r="E633" s="67" t="s">
        <v>17</v>
      </c>
      <c r="G633" s="67" t="s">
        <v>3</v>
      </c>
      <c r="H633" s="67" t="s">
        <v>3</v>
      </c>
    </row>
    <row r="634" spans="1:8" x14ac:dyDescent="0.3">
      <c r="A634" s="67" t="s">
        <v>1694</v>
      </c>
      <c r="B634" s="67" t="s">
        <v>2</v>
      </c>
      <c r="C634" s="67" t="s">
        <v>1695</v>
      </c>
      <c r="D634" s="67" t="s">
        <v>559</v>
      </c>
      <c r="E634" s="67" t="s">
        <v>211</v>
      </c>
      <c r="G634" s="67" t="s">
        <v>3</v>
      </c>
      <c r="H634" s="67" t="s">
        <v>3</v>
      </c>
    </row>
    <row r="635" spans="1:8" x14ac:dyDescent="0.3">
      <c r="A635" s="67" t="s">
        <v>1696</v>
      </c>
      <c r="B635" s="67" t="s">
        <v>2</v>
      </c>
      <c r="C635" s="67" t="s">
        <v>3</v>
      </c>
      <c r="D635" s="67" t="s">
        <v>1697</v>
      </c>
      <c r="E635" s="67" t="s">
        <v>5</v>
      </c>
      <c r="F635" s="67" t="s">
        <v>1698</v>
      </c>
      <c r="G635" s="67" t="s">
        <v>5</v>
      </c>
      <c r="H635" s="67" t="s">
        <v>10</v>
      </c>
    </row>
    <row r="636" spans="1:8" x14ac:dyDescent="0.3">
      <c r="A636" s="67" t="s">
        <v>1699</v>
      </c>
      <c r="B636" s="67" t="s">
        <v>2</v>
      </c>
      <c r="C636" s="67" t="s">
        <v>3</v>
      </c>
      <c r="D636" s="67" t="s">
        <v>1700</v>
      </c>
      <c r="E636" s="67" t="s">
        <v>453</v>
      </c>
      <c r="G636" s="67" t="s">
        <v>3</v>
      </c>
      <c r="H636" s="67" t="s">
        <v>3</v>
      </c>
    </row>
    <row r="637" spans="1:8" x14ac:dyDescent="0.3">
      <c r="A637" s="67" t="s">
        <v>1701</v>
      </c>
      <c r="B637" s="67" t="s">
        <v>2</v>
      </c>
      <c r="C637" s="67" t="s">
        <v>3</v>
      </c>
      <c r="D637" s="67" t="s">
        <v>945</v>
      </c>
      <c r="E637" s="67" t="s">
        <v>1050</v>
      </c>
      <c r="F637" s="67" t="s">
        <v>926</v>
      </c>
      <c r="G637" s="67" t="s">
        <v>178</v>
      </c>
      <c r="H637" s="67" t="s">
        <v>10</v>
      </c>
    </row>
    <row r="638" spans="1:8" x14ac:dyDescent="0.3">
      <c r="A638" s="67" t="s">
        <v>1702</v>
      </c>
      <c r="B638" s="67" t="s">
        <v>2</v>
      </c>
      <c r="C638" s="67" t="s">
        <v>1703</v>
      </c>
      <c r="D638" s="67" t="s">
        <v>1704</v>
      </c>
      <c r="E638" s="67" t="s">
        <v>53</v>
      </c>
      <c r="F638" s="67" t="s">
        <v>1705</v>
      </c>
      <c r="G638" s="67" t="s">
        <v>319</v>
      </c>
      <c r="H638" s="67" t="s">
        <v>26</v>
      </c>
    </row>
    <row r="639" spans="1:8" x14ac:dyDescent="0.3">
      <c r="A639" s="67" t="s">
        <v>1706</v>
      </c>
      <c r="B639" s="67" t="s">
        <v>2</v>
      </c>
      <c r="C639" s="67" t="s">
        <v>3</v>
      </c>
      <c r="D639" s="67" t="s">
        <v>1707</v>
      </c>
      <c r="E639" s="67" t="s">
        <v>5</v>
      </c>
      <c r="G639" s="67" t="s">
        <v>3</v>
      </c>
      <c r="H639" s="67" t="s">
        <v>3</v>
      </c>
    </row>
    <row r="640" spans="1:8" x14ac:dyDescent="0.3">
      <c r="A640" s="67" t="s">
        <v>1708</v>
      </c>
      <c r="B640" s="67" t="s">
        <v>2</v>
      </c>
      <c r="C640" s="67" t="s">
        <v>3</v>
      </c>
      <c r="D640" s="67" t="s">
        <v>12</v>
      </c>
      <c r="E640" s="67" t="s">
        <v>226</v>
      </c>
      <c r="F640" s="67" t="s">
        <v>1709</v>
      </c>
      <c r="G640" s="67" t="s">
        <v>61</v>
      </c>
      <c r="H640" s="67" t="s">
        <v>3</v>
      </c>
    </row>
    <row r="641" spans="1:8" x14ac:dyDescent="0.3">
      <c r="A641" s="67" t="s">
        <v>1710</v>
      </c>
      <c r="B641" s="67" t="s">
        <v>2</v>
      </c>
      <c r="C641" s="67" t="s">
        <v>3</v>
      </c>
      <c r="D641" s="67" t="s">
        <v>1711</v>
      </c>
      <c r="E641" s="67" t="s">
        <v>178</v>
      </c>
      <c r="F641" s="67" t="s">
        <v>1709</v>
      </c>
      <c r="G641" s="67" t="s">
        <v>53</v>
      </c>
      <c r="H641" s="67" t="s">
        <v>10</v>
      </c>
    </row>
    <row r="642" spans="1:8" x14ac:dyDescent="0.3">
      <c r="A642" s="67" t="s">
        <v>1712</v>
      </c>
      <c r="B642" s="67" t="s">
        <v>2</v>
      </c>
      <c r="C642" s="67" t="s">
        <v>3</v>
      </c>
      <c r="D642" s="67" t="s">
        <v>1713</v>
      </c>
      <c r="E642" s="67" t="s">
        <v>32</v>
      </c>
      <c r="G642" s="67" t="s">
        <v>3</v>
      </c>
      <c r="H642" s="67" t="s">
        <v>3</v>
      </c>
    </row>
    <row r="643" spans="1:8" x14ac:dyDescent="0.3">
      <c r="A643" s="67" t="s">
        <v>1714</v>
      </c>
      <c r="B643" s="67" t="s">
        <v>2</v>
      </c>
      <c r="C643" s="67" t="s">
        <v>3</v>
      </c>
      <c r="D643" s="67" t="s">
        <v>12</v>
      </c>
      <c r="E643" s="67" t="s">
        <v>17</v>
      </c>
      <c r="G643" s="67" t="s">
        <v>3</v>
      </c>
      <c r="H643" s="67" t="s">
        <v>3</v>
      </c>
    </row>
    <row r="644" spans="1:8" x14ac:dyDescent="0.3">
      <c r="A644" s="67" t="s">
        <v>1715</v>
      </c>
      <c r="B644" s="67" t="s">
        <v>2</v>
      </c>
      <c r="C644" s="67" t="s">
        <v>3</v>
      </c>
      <c r="D644" s="67" t="s">
        <v>12</v>
      </c>
      <c r="E644" s="67" t="s">
        <v>211</v>
      </c>
      <c r="G644" s="67" t="s">
        <v>3</v>
      </c>
      <c r="H644" s="67" t="s">
        <v>3</v>
      </c>
    </row>
    <row r="645" spans="1:8" x14ac:dyDescent="0.3">
      <c r="A645" s="67" t="s">
        <v>1716</v>
      </c>
      <c r="B645" s="67" t="s">
        <v>2</v>
      </c>
      <c r="C645" s="67" t="s">
        <v>3</v>
      </c>
      <c r="D645" s="67" t="s">
        <v>1717</v>
      </c>
      <c r="E645" s="67" t="s">
        <v>550</v>
      </c>
      <c r="F645" s="67" t="s">
        <v>1718</v>
      </c>
      <c r="G645" s="67" t="s">
        <v>571</v>
      </c>
      <c r="H645" s="67" t="s">
        <v>3</v>
      </c>
    </row>
    <row r="646" spans="1:8" x14ac:dyDescent="0.3">
      <c r="A646" s="67" t="s">
        <v>1719</v>
      </c>
      <c r="B646" s="67" t="s">
        <v>2</v>
      </c>
      <c r="C646" s="67" t="s">
        <v>1720</v>
      </c>
      <c r="D646" s="67" t="s">
        <v>1721</v>
      </c>
      <c r="E646" s="67" t="s">
        <v>383</v>
      </c>
      <c r="F646" s="67" t="s">
        <v>1722</v>
      </c>
      <c r="G646" s="67" t="s">
        <v>39</v>
      </c>
      <c r="H646" s="67" t="s">
        <v>159</v>
      </c>
    </row>
    <row r="647" spans="1:8" x14ac:dyDescent="0.3">
      <c r="A647" s="67" t="s">
        <v>1723</v>
      </c>
      <c r="B647" s="67" t="s">
        <v>2</v>
      </c>
      <c r="C647" s="67" t="s">
        <v>1724</v>
      </c>
      <c r="D647" s="67" t="s">
        <v>1725</v>
      </c>
      <c r="E647" s="67" t="s">
        <v>203</v>
      </c>
      <c r="F647" s="67" t="s">
        <v>1726</v>
      </c>
      <c r="G647" s="67" t="s">
        <v>203</v>
      </c>
      <c r="H647" s="67" t="s">
        <v>204</v>
      </c>
    </row>
    <row r="648" spans="1:8" x14ac:dyDescent="0.3">
      <c r="A648" s="67" t="s">
        <v>1727</v>
      </c>
      <c r="B648" s="67" t="s">
        <v>2</v>
      </c>
      <c r="C648" s="67" t="s">
        <v>3</v>
      </c>
      <c r="D648" s="67" t="s">
        <v>12</v>
      </c>
      <c r="E648" s="67" t="s">
        <v>17</v>
      </c>
      <c r="G648" s="67" t="s">
        <v>3</v>
      </c>
      <c r="H648" s="67" t="s">
        <v>3</v>
      </c>
    </row>
    <row r="649" spans="1:8" x14ac:dyDescent="0.3">
      <c r="A649" s="67" t="s">
        <v>1728</v>
      </c>
      <c r="B649" s="67" t="s">
        <v>2</v>
      </c>
      <c r="C649" s="67" t="s">
        <v>1729</v>
      </c>
      <c r="D649" s="67" t="s">
        <v>1730</v>
      </c>
      <c r="E649" s="67" t="s">
        <v>203</v>
      </c>
      <c r="F649" s="67" t="s">
        <v>1731</v>
      </c>
      <c r="G649" s="67" t="s">
        <v>453</v>
      </c>
      <c r="H649" s="67" t="s">
        <v>66</v>
      </c>
    </row>
    <row r="650" spans="1:8" x14ac:dyDescent="0.3">
      <c r="A650" s="67" t="s">
        <v>1732</v>
      </c>
      <c r="B650" s="67" t="s">
        <v>2</v>
      </c>
      <c r="C650" s="67" t="s">
        <v>3</v>
      </c>
      <c r="D650" s="67" t="s">
        <v>12</v>
      </c>
      <c r="E650" s="67" t="s">
        <v>273</v>
      </c>
      <c r="F650" s="67" t="s">
        <v>1733</v>
      </c>
      <c r="G650" s="67" t="s">
        <v>21</v>
      </c>
      <c r="H650" s="67" t="s">
        <v>3</v>
      </c>
    </row>
    <row r="651" spans="1:8" x14ac:dyDescent="0.3">
      <c r="A651" s="67" t="s">
        <v>1734</v>
      </c>
      <c r="B651" s="67" t="s">
        <v>2</v>
      </c>
      <c r="C651" s="67" t="s">
        <v>1735</v>
      </c>
      <c r="D651" s="67" t="s">
        <v>1736</v>
      </c>
      <c r="E651" s="67" t="s">
        <v>272</v>
      </c>
      <c r="F651" s="67" t="s">
        <v>1737</v>
      </c>
      <c r="G651" s="67" t="s">
        <v>272</v>
      </c>
      <c r="H651" s="67" t="s">
        <v>3</v>
      </c>
    </row>
    <row r="652" spans="1:8" x14ac:dyDescent="0.3">
      <c r="A652" s="67" t="s">
        <v>1738</v>
      </c>
      <c r="B652" s="67" t="s">
        <v>2</v>
      </c>
      <c r="C652" s="67" t="s">
        <v>1739</v>
      </c>
      <c r="D652" s="67" t="s">
        <v>1740</v>
      </c>
      <c r="E652" s="67" t="s">
        <v>130</v>
      </c>
      <c r="F652" s="67" t="s">
        <v>1741</v>
      </c>
      <c r="G652" s="67" t="s">
        <v>380</v>
      </c>
      <c r="H652" s="67" t="s">
        <v>66</v>
      </c>
    </row>
    <row r="653" spans="1:8" x14ac:dyDescent="0.3">
      <c r="A653" s="67" t="s">
        <v>1742</v>
      </c>
      <c r="B653" s="67" t="s">
        <v>2</v>
      </c>
      <c r="C653" s="67" t="s">
        <v>3</v>
      </c>
      <c r="D653" s="67" t="s">
        <v>1743</v>
      </c>
      <c r="E653" s="67" t="s">
        <v>241</v>
      </c>
      <c r="F653" s="67" t="s">
        <v>1744</v>
      </c>
      <c r="G653" s="67" t="s">
        <v>39</v>
      </c>
      <c r="H653" s="67" t="s">
        <v>66</v>
      </c>
    </row>
    <row r="654" spans="1:8" x14ac:dyDescent="0.3">
      <c r="A654" s="67" t="s">
        <v>1745</v>
      </c>
      <c r="B654" s="67" t="s">
        <v>2</v>
      </c>
      <c r="C654" s="67" t="s">
        <v>3</v>
      </c>
      <c r="D654" s="67" t="s">
        <v>12</v>
      </c>
      <c r="E654" s="67" t="s">
        <v>197</v>
      </c>
      <c r="G654" s="67" t="s">
        <v>3</v>
      </c>
      <c r="H654" s="67" t="s">
        <v>3</v>
      </c>
    </row>
    <row r="655" spans="1:8" x14ac:dyDescent="0.3">
      <c r="A655" s="67" t="s">
        <v>1746</v>
      </c>
      <c r="B655" s="67" t="s">
        <v>2</v>
      </c>
      <c r="C655" s="67" t="s">
        <v>3</v>
      </c>
      <c r="D655" s="67" t="s">
        <v>842</v>
      </c>
      <c r="E655" s="67" t="s">
        <v>87</v>
      </c>
      <c r="F655" s="67" t="s">
        <v>1747</v>
      </c>
      <c r="G655" s="67" t="s">
        <v>1629</v>
      </c>
      <c r="H655" s="67" t="s">
        <v>835</v>
      </c>
    </row>
    <row r="656" spans="1:8" x14ac:dyDescent="0.3">
      <c r="A656" s="67" t="s">
        <v>1748</v>
      </c>
      <c r="B656" s="67" t="s">
        <v>2</v>
      </c>
      <c r="C656" s="67" t="s">
        <v>3</v>
      </c>
      <c r="D656" s="67" t="s">
        <v>1749</v>
      </c>
      <c r="E656" s="67" t="s">
        <v>121</v>
      </c>
      <c r="F656" s="67" t="s">
        <v>1388</v>
      </c>
      <c r="G656" s="67" t="s">
        <v>75</v>
      </c>
      <c r="H656" s="67" t="s">
        <v>3</v>
      </c>
    </row>
    <row r="657" spans="1:8" x14ac:dyDescent="0.3">
      <c r="A657" s="67" t="s">
        <v>1750</v>
      </c>
      <c r="B657" s="67" t="s">
        <v>2</v>
      </c>
      <c r="C657" s="67" t="s">
        <v>3</v>
      </c>
      <c r="D657" s="67" t="s">
        <v>1751</v>
      </c>
      <c r="E657" s="67" t="s">
        <v>397</v>
      </c>
      <c r="G657" s="67" t="s">
        <v>3</v>
      </c>
      <c r="H657" s="67" t="s">
        <v>3</v>
      </c>
    </row>
    <row r="658" spans="1:8" x14ac:dyDescent="0.3">
      <c r="A658" s="67" t="s">
        <v>1752</v>
      </c>
      <c r="B658" s="67" t="s">
        <v>2</v>
      </c>
      <c r="C658" s="67" t="s">
        <v>3</v>
      </c>
      <c r="D658" s="67" t="s">
        <v>1753</v>
      </c>
      <c r="E658" s="67" t="s">
        <v>5</v>
      </c>
      <c r="G658" s="67" t="s">
        <v>3</v>
      </c>
      <c r="H658" s="67" t="s">
        <v>3</v>
      </c>
    </row>
    <row r="659" spans="1:8" x14ac:dyDescent="0.3">
      <c r="A659" s="67" t="s">
        <v>1754</v>
      </c>
      <c r="B659" s="67" t="s">
        <v>2</v>
      </c>
      <c r="C659" s="67" t="s">
        <v>3</v>
      </c>
      <c r="D659" s="67" t="s">
        <v>12</v>
      </c>
      <c r="E659" s="67" t="s">
        <v>613</v>
      </c>
      <c r="G659" s="67" t="s">
        <v>3</v>
      </c>
      <c r="H659" s="67" t="s">
        <v>3</v>
      </c>
    </row>
    <row r="660" spans="1:8" x14ac:dyDescent="0.3">
      <c r="A660" s="67" t="s">
        <v>1755</v>
      </c>
      <c r="B660" s="67" t="s">
        <v>2</v>
      </c>
      <c r="C660" s="67" t="s">
        <v>3</v>
      </c>
      <c r="D660" s="67" t="s">
        <v>1756</v>
      </c>
      <c r="E660" s="67" t="s">
        <v>872</v>
      </c>
      <c r="G660" s="67" t="s">
        <v>3</v>
      </c>
      <c r="H660" s="67" t="s">
        <v>3</v>
      </c>
    </row>
    <row r="661" spans="1:8" x14ac:dyDescent="0.3">
      <c r="A661" s="67" t="s">
        <v>1757</v>
      </c>
      <c r="B661" s="67" t="s">
        <v>2</v>
      </c>
      <c r="C661" s="67" t="s">
        <v>1758</v>
      </c>
      <c r="D661" s="67" t="s">
        <v>1759</v>
      </c>
      <c r="E661" s="67" t="s">
        <v>184</v>
      </c>
      <c r="G661" s="67" t="s">
        <v>3</v>
      </c>
      <c r="H661" s="67" t="s">
        <v>3</v>
      </c>
    </row>
    <row r="662" spans="1:8" x14ac:dyDescent="0.3">
      <c r="A662" s="67" t="s">
        <v>1760</v>
      </c>
      <c r="B662" s="67" t="s">
        <v>2</v>
      </c>
      <c r="C662" s="67" t="s">
        <v>1761</v>
      </c>
      <c r="D662" s="67" t="s">
        <v>1762</v>
      </c>
      <c r="E662" s="67" t="s">
        <v>613</v>
      </c>
      <c r="F662" s="67" t="s">
        <v>1763</v>
      </c>
      <c r="G662" s="67" t="s">
        <v>17</v>
      </c>
      <c r="H662" s="67" t="s">
        <v>66</v>
      </c>
    </row>
    <row r="663" spans="1:8" x14ac:dyDescent="0.3">
      <c r="A663" s="67" t="s">
        <v>1764</v>
      </c>
      <c r="B663" s="67" t="s">
        <v>2</v>
      </c>
      <c r="C663" s="67" t="s">
        <v>3</v>
      </c>
      <c r="D663" s="67" t="s">
        <v>1765</v>
      </c>
      <c r="E663" s="67" t="s">
        <v>56</v>
      </c>
      <c r="F663" s="67" t="s">
        <v>524</v>
      </c>
      <c r="G663" s="67" t="s">
        <v>48</v>
      </c>
      <c r="H663" s="67" t="s">
        <v>3</v>
      </c>
    </row>
    <row r="664" spans="1:8" x14ac:dyDescent="0.3">
      <c r="A664" s="67" t="s">
        <v>1766</v>
      </c>
      <c r="B664" s="67" t="s">
        <v>2</v>
      </c>
      <c r="C664" s="67" t="s">
        <v>3</v>
      </c>
      <c r="D664" s="67" t="s">
        <v>12</v>
      </c>
      <c r="E664" s="67" t="s">
        <v>17</v>
      </c>
      <c r="G664" s="67" t="s">
        <v>3</v>
      </c>
      <c r="H664" s="67" t="s">
        <v>3</v>
      </c>
    </row>
    <row r="665" spans="1:8" x14ac:dyDescent="0.3">
      <c r="A665" s="67" t="s">
        <v>1767</v>
      </c>
      <c r="B665" s="67" t="s">
        <v>2</v>
      </c>
      <c r="C665" s="67" t="s">
        <v>1768</v>
      </c>
      <c r="D665" s="67" t="s">
        <v>1769</v>
      </c>
      <c r="E665" s="67" t="s">
        <v>53</v>
      </c>
      <c r="G665" s="67" t="s">
        <v>3</v>
      </c>
      <c r="H665" s="67" t="s">
        <v>3</v>
      </c>
    </row>
    <row r="666" spans="1:8" x14ac:dyDescent="0.3">
      <c r="A666" s="67" t="s">
        <v>1770</v>
      </c>
      <c r="B666" s="67" t="s">
        <v>2</v>
      </c>
      <c r="C666" s="67" t="s">
        <v>3</v>
      </c>
      <c r="D666" s="67" t="s">
        <v>1771</v>
      </c>
      <c r="E666" s="67" t="s">
        <v>5</v>
      </c>
      <c r="G666" s="67" t="s">
        <v>3</v>
      </c>
      <c r="H666" s="67" t="s">
        <v>3</v>
      </c>
    </row>
    <row r="667" spans="1:8" x14ac:dyDescent="0.3">
      <c r="A667" s="67" t="s">
        <v>1772</v>
      </c>
      <c r="B667" s="67" t="s">
        <v>2</v>
      </c>
      <c r="C667" s="67" t="s">
        <v>3</v>
      </c>
      <c r="D667" s="67" t="s">
        <v>1773</v>
      </c>
      <c r="E667" s="67" t="s">
        <v>163</v>
      </c>
      <c r="G667" s="67" t="s">
        <v>3</v>
      </c>
      <c r="H667" s="67" t="s">
        <v>3</v>
      </c>
    </row>
    <row r="668" spans="1:8" x14ac:dyDescent="0.3">
      <c r="A668" s="67" t="s">
        <v>1774</v>
      </c>
      <c r="B668" s="67" t="s">
        <v>2</v>
      </c>
      <c r="C668" s="67" t="s">
        <v>3</v>
      </c>
      <c r="D668" s="67" t="s">
        <v>12</v>
      </c>
      <c r="E668" s="67" t="s">
        <v>329</v>
      </c>
      <c r="G668" s="67" t="s">
        <v>3</v>
      </c>
      <c r="H668" s="67" t="s">
        <v>3</v>
      </c>
    </row>
    <row r="669" spans="1:8" x14ac:dyDescent="0.3">
      <c r="A669" s="67" t="s">
        <v>1775</v>
      </c>
      <c r="B669" s="67" t="s">
        <v>2</v>
      </c>
      <c r="C669" s="67" t="s">
        <v>3</v>
      </c>
      <c r="D669" s="67" t="s">
        <v>1637</v>
      </c>
      <c r="E669" s="67" t="s">
        <v>1050</v>
      </c>
      <c r="G669" s="67" t="s">
        <v>3</v>
      </c>
      <c r="H669" s="67" t="s">
        <v>3</v>
      </c>
    </row>
    <row r="670" spans="1:8" x14ac:dyDescent="0.3">
      <c r="A670" s="67" t="s">
        <v>1776</v>
      </c>
      <c r="B670" s="67" t="s">
        <v>2</v>
      </c>
      <c r="C670" s="67" t="s">
        <v>3</v>
      </c>
      <c r="D670" s="67" t="s">
        <v>1777</v>
      </c>
      <c r="E670" s="67" t="s">
        <v>550</v>
      </c>
      <c r="F670" s="67" t="s">
        <v>1685</v>
      </c>
      <c r="G670" s="67" t="s">
        <v>220</v>
      </c>
      <c r="H670" s="67" t="s">
        <v>3</v>
      </c>
    </row>
    <row r="671" spans="1:8" x14ac:dyDescent="0.3">
      <c r="A671" s="67" t="s">
        <v>1778</v>
      </c>
      <c r="B671" s="67" t="s">
        <v>2</v>
      </c>
      <c r="C671" s="67" t="s">
        <v>3</v>
      </c>
      <c r="D671" s="67" t="s">
        <v>12</v>
      </c>
      <c r="E671" s="67" t="s">
        <v>59</v>
      </c>
      <c r="F671" s="67" t="s">
        <v>1779</v>
      </c>
      <c r="G671" s="67" t="s">
        <v>61</v>
      </c>
      <c r="H671" s="67" t="s">
        <v>3</v>
      </c>
    </row>
    <row r="672" spans="1:8" x14ac:dyDescent="0.3">
      <c r="A672" s="67" t="s">
        <v>1780</v>
      </c>
      <c r="B672" s="67" t="s">
        <v>2</v>
      </c>
      <c r="C672" s="67" t="s">
        <v>3</v>
      </c>
      <c r="D672" s="67" t="s">
        <v>1781</v>
      </c>
      <c r="E672" s="67" t="s">
        <v>46</v>
      </c>
      <c r="F672" s="67" t="s">
        <v>1677</v>
      </c>
      <c r="G672" s="67" t="s">
        <v>354</v>
      </c>
      <c r="H672" s="67" t="s">
        <v>131</v>
      </c>
    </row>
    <row r="673" spans="1:8" x14ac:dyDescent="0.3">
      <c r="A673" s="67" t="s">
        <v>1782</v>
      </c>
      <c r="B673" s="67" t="s">
        <v>2</v>
      </c>
      <c r="C673" s="67" t="s">
        <v>3</v>
      </c>
      <c r="D673" s="67" t="s">
        <v>1783</v>
      </c>
      <c r="E673" s="67" t="s">
        <v>298</v>
      </c>
      <c r="F673" s="67" t="s">
        <v>1784</v>
      </c>
      <c r="G673" s="67" t="s">
        <v>1448</v>
      </c>
      <c r="H673" s="67" t="s">
        <v>3</v>
      </c>
    </row>
    <row r="674" spans="1:8" x14ac:dyDescent="0.3">
      <c r="A674" s="67" t="s">
        <v>1785</v>
      </c>
      <c r="B674" s="67" t="s">
        <v>2</v>
      </c>
      <c r="C674" s="67" t="s">
        <v>3</v>
      </c>
      <c r="D674" s="67" t="s">
        <v>12</v>
      </c>
      <c r="E674" s="67" t="s">
        <v>117</v>
      </c>
      <c r="G674" s="67" t="s">
        <v>3</v>
      </c>
      <c r="H674" s="67" t="s">
        <v>3</v>
      </c>
    </row>
    <row r="675" spans="1:8" x14ac:dyDescent="0.3">
      <c r="A675" s="67" t="s">
        <v>1786</v>
      </c>
      <c r="B675" s="67" t="s">
        <v>2</v>
      </c>
      <c r="C675" s="67" t="s">
        <v>3</v>
      </c>
      <c r="D675" s="67" t="s">
        <v>12</v>
      </c>
      <c r="E675" s="67" t="s">
        <v>613</v>
      </c>
      <c r="G675" s="67" t="s">
        <v>3</v>
      </c>
      <c r="H675" s="67" t="s">
        <v>3</v>
      </c>
    </row>
    <row r="676" spans="1:8" x14ac:dyDescent="0.3">
      <c r="A676" s="67" t="s">
        <v>1787</v>
      </c>
      <c r="B676" s="67" t="s">
        <v>2</v>
      </c>
      <c r="C676" s="67" t="s">
        <v>3</v>
      </c>
      <c r="D676" s="67" t="s">
        <v>12</v>
      </c>
      <c r="E676" s="67" t="s">
        <v>53</v>
      </c>
      <c r="G676" s="67" t="s">
        <v>3</v>
      </c>
      <c r="H676" s="67" t="s">
        <v>3</v>
      </c>
    </row>
    <row r="677" spans="1:8" x14ac:dyDescent="0.3">
      <c r="A677" s="67" t="s">
        <v>1788</v>
      </c>
      <c r="B677" s="67" t="s">
        <v>2</v>
      </c>
      <c r="C677" s="67" t="s">
        <v>3</v>
      </c>
      <c r="D677" s="67" t="s">
        <v>1789</v>
      </c>
      <c r="E677" s="67" t="s">
        <v>211</v>
      </c>
      <c r="G677" s="67" t="s">
        <v>3</v>
      </c>
      <c r="H677" s="67" t="s">
        <v>3</v>
      </c>
    </row>
    <row r="678" spans="1:8" x14ac:dyDescent="0.3">
      <c r="A678" s="67" t="s">
        <v>1790</v>
      </c>
      <c r="B678" s="67" t="s">
        <v>2</v>
      </c>
      <c r="C678" s="67" t="s">
        <v>3</v>
      </c>
      <c r="D678" s="67" t="s">
        <v>12</v>
      </c>
      <c r="E678" s="67" t="s">
        <v>32</v>
      </c>
      <c r="G678" s="67" t="s">
        <v>3</v>
      </c>
      <c r="H678" s="67" t="s">
        <v>3</v>
      </c>
    </row>
    <row r="679" spans="1:8" x14ac:dyDescent="0.3">
      <c r="A679" s="67" t="s">
        <v>1791</v>
      </c>
      <c r="B679" s="67" t="s">
        <v>2</v>
      </c>
      <c r="C679" s="67" t="s">
        <v>3</v>
      </c>
      <c r="D679" s="67" t="s">
        <v>1792</v>
      </c>
      <c r="E679" s="67" t="s">
        <v>217</v>
      </c>
      <c r="F679" s="67" t="s">
        <v>824</v>
      </c>
      <c r="G679" s="67" t="s">
        <v>17</v>
      </c>
      <c r="H679" s="67" t="s">
        <v>10</v>
      </c>
    </row>
    <row r="680" spans="1:8" x14ac:dyDescent="0.3">
      <c r="A680" s="67" t="s">
        <v>1793</v>
      </c>
      <c r="B680" s="67" t="s">
        <v>2</v>
      </c>
      <c r="C680" s="67" t="s">
        <v>3</v>
      </c>
      <c r="D680" s="67" t="s">
        <v>1794</v>
      </c>
      <c r="E680" s="67" t="s">
        <v>84</v>
      </c>
      <c r="G680" s="67" t="s">
        <v>3</v>
      </c>
      <c r="H680" s="67" t="s">
        <v>3</v>
      </c>
    </row>
    <row r="681" spans="1:8" x14ac:dyDescent="0.3">
      <c r="A681" s="67" t="s">
        <v>1795</v>
      </c>
      <c r="B681" s="67" t="s">
        <v>2</v>
      </c>
      <c r="C681" s="67" t="s">
        <v>1796</v>
      </c>
      <c r="D681" s="67" t="s">
        <v>1797</v>
      </c>
      <c r="E681" s="67" t="s">
        <v>843</v>
      </c>
      <c r="G681" s="67" t="s">
        <v>3</v>
      </c>
      <c r="H681" s="67" t="s">
        <v>3</v>
      </c>
    </row>
    <row r="682" spans="1:8" x14ac:dyDescent="0.3">
      <c r="A682" s="67" t="s">
        <v>1798</v>
      </c>
      <c r="B682" s="67" t="s">
        <v>2</v>
      </c>
      <c r="C682" s="67" t="s">
        <v>3</v>
      </c>
      <c r="D682" s="67" t="s">
        <v>1799</v>
      </c>
      <c r="E682" s="67" t="s">
        <v>5</v>
      </c>
      <c r="G682" s="67" t="s">
        <v>3</v>
      </c>
      <c r="H682" s="67" t="s">
        <v>3</v>
      </c>
    </row>
    <row r="683" spans="1:8" x14ac:dyDescent="0.3">
      <c r="A683" s="67" t="s">
        <v>1800</v>
      </c>
      <c r="B683" s="67" t="s">
        <v>2</v>
      </c>
      <c r="C683" s="67" t="s">
        <v>1801</v>
      </c>
      <c r="D683" s="67" t="s">
        <v>1802</v>
      </c>
      <c r="E683" s="67" t="s">
        <v>397</v>
      </c>
      <c r="F683" s="67" t="s">
        <v>1803</v>
      </c>
      <c r="G683" s="67" t="s">
        <v>1448</v>
      </c>
      <c r="H683" s="67" t="s">
        <v>3</v>
      </c>
    </row>
    <row r="684" spans="1:8" x14ac:dyDescent="0.3">
      <c r="A684" s="67" t="s">
        <v>1804</v>
      </c>
      <c r="B684" s="67" t="s">
        <v>2</v>
      </c>
      <c r="C684" s="67" t="s">
        <v>3</v>
      </c>
      <c r="D684" s="67" t="s">
        <v>1805</v>
      </c>
      <c r="E684" s="67" t="s">
        <v>5</v>
      </c>
      <c r="F684" s="67" t="s">
        <v>1803</v>
      </c>
      <c r="G684" s="67" t="s">
        <v>5</v>
      </c>
      <c r="H684" s="67" t="s">
        <v>10</v>
      </c>
    </row>
    <row r="685" spans="1:8" x14ac:dyDescent="0.3">
      <c r="A685" s="67" t="s">
        <v>1806</v>
      </c>
      <c r="B685" s="67" t="s">
        <v>2</v>
      </c>
      <c r="C685" s="67" t="s">
        <v>1807</v>
      </c>
      <c r="D685" s="67" t="s">
        <v>1808</v>
      </c>
      <c r="E685" s="67" t="s">
        <v>5</v>
      </c>
      <c r="G685" s="67" t="s">
        <v>3</v>
      </c>
      <c r="H685" s="67" t="s">
        <v>3</v>
      </c>
    </row>
    <row r="686" spans="1:8" x14ac:dyDescent="0.3">
      <c r="A686" s="67" t="s">
        <v>1809</v>
      </c>
      <c r="B686" s="67" t="s">
        <v>2</v>
      </c>
      <c r="C686" s="67" t="s">
        <v>1810</v>
      </c>
      <c r="D686" s="67" t="s">
        <v>1811</v>
      </c>
      <c r="E686" s="67" t="s">
        <v>5</v>
      </c>
      <c r="G686" s="67" t="s">
        <v>3</v>
      </c>
      <c r="H686" s="67" t="s">
        <v>3</v>
      </c>
    </row>
    <row r="687" spans="1:8" x14ac:dyDescent="0.3">
      <c r="A687" s="67" t="s">
        <v>1812</v>
      </c>
      <c r="B687" s="67" t="s">
        <v>2</v>
      </c>
      <c r="C687" s="67" t="s">
        <v>1813</v>
      </c>
      <c r="D687" s="67" t="s">
        <v>1814</v>
      </c>
      <c r="E687" s="67" t="s">
        <v>13</v>
      </c>
      <c r="F687" s="67" t="s">
        <v>853</v>
      </c>
      <c r="G687" s="67" t="s">
        <v>13</v>
      </c>
      <c r="H687" s="67" t="s">
        <v>10</v>
      </c>
    </row>
    <row r="688" spans="1:8" x14ac:dyDescent="0.3">
      <c r="A688" s="67" t="s">
        <v>1815</v>
      </c>
      <c r="B688" s="67" t="s">
        <v>2</v>
      </c>
      <c r="C688" s="67" t="s">
        <v>1816</v>
      </c>
      <c r="D688" s="67" t="s">
        <v>1817</v>
      </c>
      <c r="E688" s="67" t="s">
        <v>17</v>
      </c>
      <c r="G688" s="67" t="s">
        <v>3</v>
      </c>
      <c r="H688" s="67" t="s">
        <v>3</v>
      </c>
    </row>
    <row r="689" spans="1:8" x14ac:dyDescent="0.3">
      <c r="A689" s="67" t="s">
        <v>1818</v>
      </c>
      <c r="B689" s="67" t="s">
        <v>2</v>
      </c>
      <c r="C689" s="67" t="s">
        <v>3</v>
      </c>
      <c r="D689" s="67" t="s">
        <v>1819</v>
      </c>
      <c r="E689" s="67" t="s">
        <v>59</v>
      </c>
      <c r="F689" s="67" t="s">
        <v>1803</v>
      </c>
      <c r="G689" s="67" t="s">
        <v>893</v>
      </c>
      <c r="H689" s="67" t="s">
        <v>10</v>
      </c>
    </row>
    <row r="690" spans="1:8" x14ac:dyDescent="0.3">
      <c r="A690" s="67" t="s">
        <v>1820</v>
      </c>
      <c r="B690" s="67" t="s">
        <v>2</v>
      </c>
      <c r="C690" s="67" t="s">
        <v>1821</v>
      </c>
      <c r="D690" s="67" t="s">
        <v>1822</v>
      </c>
      <c r="E690" s="67" t="s">
        <v>226</v>
      </c>
      <c r="F690" s="67" t="s">
        <v>1803</v>
      </c>
      <c r="G690" s="67" t="s">
        <v>934</v>
      </c>
      <c r="H690" s="67" t="s">
        <v>10</v>
      </c>
    </row>
    <row r="691" spans="1:8" x14ac:dyDescent="0.3">
      <c r="A691" s="67" t="s">
        <v>1823</v>
      </c>
      <c r="B691" s="67" t="s">
        <v>2</v>
      </c>
      <c r="C691" s="67" t="s">
        <v>3</v>
      </c>
      <c r="D691" s="67" t="s">
        <v>1824</v>
      </c>
      <c r="E691" s="67" t="s">
        <v>117</v>
      </c>
      <c r="G691" s="67" t="s">
        <v>3</v>
      </c>
      <c r="H691" s="67" t="s">
        <v>3</v>
      </c>
    </row>
    <row r="692" spans="1:8" x14ac:dyDescent="0.3">
      <c r="A692" s="67" t="s">
        <v>1825</v>
      </c>
      <c r="B692" s="67" t="s">
        <v>2</v>
      </c>
      <c r="C692" s="67" t="s">
        <v>3</v>
      </c>
      <c r="D692" s="67" t="s">
        <v>1824</v>
      </c>
      <c r="E692" s="67" t="s">
        <v>59</v>
      </c>
      <c r="F692" s="67" t="s">
        <v>1826</v>
      </c>
      <c r="G692" s="67" t="s">
        <v>34</v>
      </c>
      <c r="H692" s="67" t="s">
        <v>3</v>
      </c>
    </row>
    <row r="693" spans="1:8" x14ac:dyDescent="0.3">
      <c r="A693" s="67" t="s">
        <v>1827</v>
      </c>
      <c r="B693" s="67" t="s">
        <v>2</v>
      </c>
      <c r="C693" s="67" t="s">
        <v>3</v>
      </c>
      <c r="D693" s="67" t="s">
        <v>12</v>
      </c>
      <c r="E693" s="67" t="s">
        <v>13</v>
      </c>
      <c r="F693" s="67" t="s">
        <v>1828</v>
      </c>
      <c r="G693" s="67" t="s">
        <v>34</v>
      </c>
      <c r="H693" s="67" t="s">
        <v>3</v>
      </c>
    </row>
    <row r="694" spans="1:8" x14ac:dyDescent="0.3">
      <c r="A694" s="67" t="s">
        <v>1829</v>
      </c>
      <c r="B694" s="67" t="s">
        <v>2</v>
      </c>
      <c r="C694" s="67" t="s">
        <v>1830</v>
      </c>
      <c r="D694" s="67" t="s">
        <v>12</v>
      </c>
      <c r="E694" s="67" t="s">
        <v>211</v>
      </c>
      <c r="G694" s="67" t="s">
        <v>3</v>
      </c>
      <c r="H694" s="67" t="s">
        <v>3</v>
      </c>
    </row>
    <row r="695" spans="1:8" x14ac:dyDescent="0.3">
      <c r="A695" s="67" t="s">
        <v>1831</v>
      </c>
      <c r="B695" s="67" t="s">
        <v>2</v>
      </c>
      <c r="C695" s="67" t="s">
        <v>1832</v>
      </c>
      <c r="D695" s="67" t="s">
        <v>1833</v>
      </c>
      <c r="E695" s="67" t="s">
        <v>13</v>
      </c>
      <c r="F695" s="67" t="s">
        <v>1828</v>
      </c>
      <c r="G695" s="67" t="s">
        <v>17</v>
      </c>
      <c r="H695" s="67" t="s">
        <v>10</v>
      </c>
    </row>
    <row r="696" spans="1:8" x14ac:dyDescent="0.3">
      <c r="A696" s="67" t="s">
        <v>1834</v>
      </c>
      <c r="B696" s="67" t="s">
        <v>2</v>
      </c>
      <c r="C696" s="67" t="s">
        <v>3</v>
      </c>
      <c r="D696" s="67" t="s">
        <v>1835</v>
      </c>
      <c r="E696" s="67" t="s">
        <v>5</v>
      </c>
      <c r="G696" s="67" t="s">
        <v>3</v>
      </c>
      <c r="H696" s="67" t="s">
        <v>3</v>
      </c>
    </row>
    <row r="697" spans="1:8" x14ac:dyDescent="0.3">
      <c r="A697" s="67" t="s">
        <v>1836</v>
      </c>
      <c r="B697" s="67" t="s">
        <v>2</v>
      </c>
      <c r="C697" s="67" t="s">
        <v>1837</v>
      </c>
      <c r="D697" s="67" t="s">
        <v>1838</v>
      </c>
      <c r="E697" s="67" t="s">
        <v>17</v>
      </c>
      <c r="G697" s="67" t="s">
        <v>3</v>
      </c>
      <c r="H697" s="67" t="s">
        <v>3</v>
      </c>
    </row>
    <row r="698" spans="1:8" x14ac:dyDescent="0.3">
      <c r="A698" s="67" t="s">
        <v>1839</v>
      </c>
      <c r="B698" s="67" t="s">
        <v>2</v>
      </c>
      <c r="C698" s="67" t="s">
        <v>1840</v>
      </c>
      <c r="D698" s="67" t="s">
        <v>1841</v>
      </c>
      <c r="E698" s="67" t="s">
        <v>226</v>
      </c>
      <c r="F698" s="67" t="s">
        <v>1842</v>
      </c>
      <c r="G698" s="67" t="s">
        <v>364</v>
      </c>
      <c r="H698" s="67" t="s">
        <v>66</v>
      </c>
    </row>
    <row r="699" spans="1:8" x14ac:dyDescent="0.3">
      <c r="A699" s="67" t="s">
        <v>1843</v>
      </c>
      <c r="B699" s="67" t="s">
        <v>2</v>
      </c>
      <c r="C699" s="67" t="s">
        <v>3</v>
      </c>
      <c r="D699" s="67" t="s">
        <v>12</v>
      </c>
      <c r="E699" s="67" t="s">
        <v>17</v>
      </c>
      <c r="G699" s="67" t="s">
        <v>3</v>
      </c>
      <c r="H699" s="67" t="s">
        <v>3</v>
      </c>
    </row>
    <row r="700" spans="1:8" x14ac:dyDescent="0.3">
      <c r="A700" s="67" t="s">
        <v>1844</v>
      </c>
      <c r="B700" s="67" t="s">
        <v>2</v>
      </c>
      <c r="C700" s="67" t="s">
        <v>1845</v>
      </c>
      <c r="D700" s="67" t="s">
        <v>1846</v>
      </c>
      <c r="E700" s="67" t="s">
        <v>17</v>
      </c>
      <c r="G700" s="67" t="s">
        <v>3</v>
      </c>
      <c r="H700" s="67" t="s">
        <v>3</v>
      </c>
    </row>
    <row r="701" spans="1:8" x14ac:dyDescent="0.3">
      <c r="A701" s="67" t="s">
        <v>1847</v>
      </c>
      <c r="B701" s="67" t="s">
        <v>2</v>
      </c>
      <c r="C701" s="67" t="s">
        <v>3</v>
      </c>
      <c r="D701" s="67" t="s">
        <v>12</v>
      </c>
      <c r="E701" s="67" t="s">
        <v>17</v>
      </c>
      <c r="G701" s="67" t="s">
        <v>3</v>
      </c>
      <c r="H701" s="67" t="s">
        <v>3</v>
      </c>
    </row>
    <row r="702" spans="1:8" x14ac:dyDescent="0.3">
      <c r="A702" s="67" t="s">
        <v>1848</v>
      </c>
      <c r="B702" s="67" t="s">
        <v>2</v>
      </c>
      <c r="C702" s="67" t="s">
        <v>3</v>
      </c>
      <c r="D702" s="67" t="s">
        <v>12</v>
      </c>
      <c r="E702" s="67" t="s">
        <v>967</v>
      </c>
      <c r="G702" s="67" t="s">
        <v>3</v>
      </c>
      <c r="H702" s="67" t="s">
        <v>3</v>
      </c>
    </row>
    <row r="703" spans="1:8" x14ac:dyDescent="0.3">
      <c r="A703" s="67" t="s">
        <v>1849</v>
      </c>
      <c r="B703" s="67" t="s">
        <v>2</v>
      </c>
      <c r="C703" s="67" t="s">
        <v>1850</v>
      </c>
      <c r="D703" s="67" t="s">
        <v>1851</v>
      </c>
      <c r="E703" s="67" t="s">
        <v>82</v>
      </c>
      <c r="F703" s="67" t="s">
        <v>1852</v>
      </c>
      <c r="G703" s="67" t="s">
        <v>17</v>
      </c>
      <c r="H703" s="67" t="s">
        <v>26</v>
      </c>
    </row>
    <row r="704" spans="1:8" x14ac:dyDescent="0.3">
      <c r="A704" s="67" t="s">
        <v>1853</v>
      </c>
      <c r="B704" s="67" t="s">
        <v>2</v>
      </c>
      <c r="C704" s="67" t="s">
        <v>3</v>
      </c>
      <c r="D704" s="67" t="s">
        <v>12</v>
      </c>
      <c r="E704" s="67" t="s">
        <v>46</v>
      </c>
      <c r="F704" s="67" t="s">
        <v>398</v>
      </c>
      <c r="G704" s="67" t="s">
        <v>34</v>
      </c>
      <c r="H704" s="67" t="s">
        <v>3</v>
      </c>
    </row>
    <row r="705" spans="1:8" x14ac:dyDescent="0.3">
      <c r="A705" s="67" t="s">
        <v>1854</v>
      </c>
      <c r="B705" s="67" t="s">
        <v>2</v>
      </c>
      <c r="C705" s="67" t="s">
        <v>1855</v>
      </c>
      <c r="D705" s="67" t="s">
        <v>1856</v>
      </c>
      <c r="E705" s="67" t="s">
        <v>184</v>
      </c>
      <c r="F705" s="67" t="s">
        <v>1857</v>
      </c>
      <c r="G705" s="67" t="s">
        <v>17</v>
      </c>
      <c r="H705" s="67" t="s">
        <v>66</v>
      </c>
    </row>
    <row r="706" spans="1:8" x14ac:dyDescent="0.3">
      <c r="A706" s="67" t="s">
        <v>1858</v>
      </c>
      <c r="B706" s="67" t="s">
        <v>2</v>
      </c>
      <c r="C706" s="67" t="s">
        <v>3</v>
      </c>
      <c r="D706" s="67" t="s">
        <v>1859</v>
      </c>
      <c r="E706" s="67" t="s">
        <v>346</v>
      </c>
      <c r="F706" s="67" t="s">
        <v>864</v>
      </c>
      <c r="G706" s="67" t="s">
        <v>346</v>
      </c>
      <c r="H706" s="67" t="s">
        <v>3</v>
      </c>
    </row>
    <row r="707" spans="1:8" x14ac:dyDescent="0.3">
      <c r="A707" s="67" t="s">
        <v>1860</v>
      </c>
      <c r="B707" s="67" t="s">
        <v>2</v>
      </c>
      <c r="C707" s="67" t="s">
        <v>1861</v>
      </c>
      <c r="D707" s="67" t="s">
        <v>1862</v>
      </c>
      <c r="E707" s="67" t="s">
        <v>17</v>
      </c>
      <c r="G707" s="67" t="s">
        <v>3</v>
      </c>
      <c r="H707" s="67" t="s">
        <v>3</v>
      </c>
    </row>
    <row r="708" spans="1:8" x14ac:dyDescent="0.3">
      <c r="A708" s="67" t="s">
        <v>1863</v>
      </c>
      <c r="B708" s="67" t="s">
        <v>2</v>
      </c>
      <c r="C708" s="67" t="s">
        <v>1864</v>
      </c>
      <c r="D708" s="67" t="s">
        <v>1865</v>
      </c>
      <c r="E708" s="67" t="s">
        <v>311</v>
      </c>
      <c r="F708" s="67" t="s">
        <v>1866</v>
      </c>
      <c r="G708" s="67" t="s">
        <v>17</v>
      </c>
      <c r="H708" s="67" t="s">
        <v>66</v>
      </c>
    </row>
    <row r="709" spans="1:8" x14ac:dyDescent="0.3">
      <c r="A709" s="67" t="s">
        <v>1867</v>
      </c>
      <c r="B709" s="67" t="s">
        <v>2</v>
      </c>
      <c r="C709" s="67" t="s">
        <v>3</v>
      </c>
      <c r="D709" s="67" t="s">
        <v>12</v>
      </c>
      <c r="E709" s="67" t="s">
        <v>193</v>
      </c>
      <c r="G709" s="67" t="s">
        <v>3</v>
      </c>
      <c r="H709" s="67" t="s">
        <v>3</v>
      </c>
    </row>
    <row r="710" spans="1:8" x14ac:dyDescent="0.3">
      <c r="A710" s="67" t="s">
        <v>1868</v>
      </c>
      <c r="B710" s="67" t="s">
        <v>2</v>
      </c>
      <c r="C710" s="67" t="s">
        <v>3</v>
      </c>
      <c r="D710" s="67" t="s">
        <v>1260</v>
      </c>
      <c r="E710" s="67" t="s">
        <v>385</v>
      </c>
      <c r="G710" s="67" t="s">
        <v>3</v>
      </c>
      <c r="H710" s="67" t="s">
        <v>3</v>
      </c>
    </row>
    <row r="711" spans="1:8" x14ac:dyDescent="0.3">
      <c r="A711" s="67" t="s">
        <v>1869</v>
      </c>
      <c r="B711" s="67" t="s">
        <v>2</v>
      </c>
      <c r="C711" s="67" t="s">
        <v>1870</v>
      </c>
      <c r="D711" s="67" t="s">
        <v>1871</v>
      </c>
      <c r="E711" s="67" t="s">
        <v>13</v>
      </c>
      <c r="F711" s="67" t="s">
        <v>1872</v>
      </c>
      <c r="G711" s="67" t="s">
        <v>44</v>
      </c>
      <c r="H711" s="67" t="s">
        <v>26</v>
      </c>
    </row>
    <row r="712" spans="1:8" x14ac:dyDescent="0.3">
      <c r="A712" s="67" t="s">
        <v>1873</v>
      </c>
      <c r="B712" s="67" t="s">
        <v>2</v>
      </c>
      <c r="C712" s="67" t="s">
        <v>3</v>
      </c>
      <c r="D712" s="67" t="s">
        <v>12</v>
      </c>
      <c r="E712" s="67" t="s">
        <v>17</v>
      </c>
      <c r="G712" s="67" t="s">
        <v>3</v>
      </c>
      <c r="H712" s="67" t="s">
        <v>3</v>
      </c>
    </row>
    <row r="713" spans="1:8" x14ac:dyDescent="0.3">
      <c r="A713" s="67" t="s">
        <v>1874</v>
      </c>
      <c r="B713" s="67" t="s">
        <v>2</v>
      </c>
      <c r="C713" s="67" t="s">
        <v>3</v>
      </c>
      <c r="D713" s="67" t="s">
        <v>1875</v>
      </c>
      <c r="E713" s="67" t="s">
        <v>17</v>
      </c>
      <c r="F713" s="67" t="s">
        <v>9</v>
      </c>
      <c r="G713" s="67" t="s">
        <v>17</v>
      </c>
      <c r="H713" s="67" t="s">
        <v>26</v>
      </c>
    </row>
    <row r="714" spans="1:8" x14ac:dyDescent="0.3">
      <c r="A714" s="67" t="s">
        <v>1876</v>
      </c>
      <c r="B714" s="67" t="s">
        <v>2</v>
      </c>
      <c r="C714" s="67" t="s">
        <v>1877</v>
      </c>
      <c r="D714" s="67" t="s">
        <v>1878</v>
      </c>
      <c r="E714" s="67" t="s">
        <v>17</v>
      </c>
      <c r="F714" s="67" t="s">
        <v>1879</v>
      </c>
      <c r="G714" s="67" t="s">
        <v>17</v>
      </c>
      <c r="H714" s="67" t="s">
        <v>10</v>
      </c>
    </row>
    <row r="715" spans="1:8" x14ac:dyDescent="0.3">
      <c r="A715" s="67" t="s">
        <v>1880</v>
      </c>
      <c r="B715" s="67" t="s">
        <v>2</v>
      </c>
      <c r="C715" s="67" t="s">
        <v>3</v>
      </c>
      <c r="D715" s="67" t="s">
        <v>1881</v>
      </c>
      <c r="E715" s="67" t="s">
        <v>56</v>
      </c>
      <c r="G715" s="67" t="s">
        <v>3</v>
      </c>
      <c r="H715" s="67" t="s">
        <v>3</v>
      </c>
    </row>
    <row r="716" spans="1:8" x14ac:dyDescent="0.3">
      <c r="A716" s="67" t="s">
        <v>1882</v>
      </c>
      <c r="B716" s="67" t="s">
        <v>2</v>
      </c>
      <c r="C716" s="67" t="s">
        <v>1883</v>
      </c>
      <c r="D716" s="67" t="s">
        <v>1884</v>
      </c>
      <c r="E716" s="67" t="s">
        <v>1591</v>
      </c>
      <c r="F716" s="67" t="s">
        <v>1885</v>
      </c>
      <c r="G716" s="67" t="s">
        <v>48</v>
      </c>
      <c r="H716" s="67" t="s">
        <v>3</v>
      </c>
    </row>
    <row r="717" spans="1:8" x14ac:dyDescent="0.3">
      <c r="A717" s="67" t="s">
        <v>1886</v>
      </c>
      <c r="B717" s="67" t="s">
        <v>2</v>
      </c>
      <c r="C717" s="67" t="s">
        <v>3</v>
      </c>
      <c r="D717" s="67" t="s">
        <v>1887</v>
      </c>
      <c r="E717" s="67" t="s">
        <v>298</v>
      </c>
      <c r="F717" s="67" t="s">
        <v>1888</v>
      </c>
      <c r="G717" s="67" t="s">
        <v>17</v>
      </c>
      <c r="H717" s="67" t="s">
        <v>10</v>
      </c>
    </row>
    <row r="718" spans="1:8" x14ac:dyDescent="0.3">
      <c r="A718" s="67" t="s">
        <v>1889</v>
      </c>
      <c r="B718" s="67" t="s">
        <v>2</v>
      </c>
      <c r="C718" s="67" t="s">
        <v>3</v>
      </c>
      <c r="D718" s="67" t="s">
        <v>1890</v>
      </c>
      <c r="E718" s="67" t="s">
        <v>298</v>
      </c>
      <c r="G718" s="67" t="s">
        <v>3</v>
      </c>
      <c r="H718" s="67" t="s">
        <v>3</v>
      </c>
    </row>
    <row r="719" spans="1:8" x14ac:dyDescent="0.3">
      <c r="A719" s="67" t="s">
        <v>1891</v>
      </c>
      <c r="B719" s="67" t="s">
        <v>2</v>
      </c>
      <c r="C719" s="67" t="s">
        <v>3</v>
      </c>
      <c r="D719" s="67" t="s">
        <v>89</v>
      </c>
      <c r="E719" s="67" t="s">
        <v>329</v>
      </c>
      <c r="G719" s="67" t="s">
        <v>3</v>
      </c>
      <c r="H719" s="67" t="s">
        <v>3</v>
      </c>
    </row>
    <row r="720" spans="1:8" x14ac:dyDescent="0.3">
      <c r="A720" s="67" t="s">
        <v>1892</v>
      </c>
      <c r="B720" s="67" t="s">
        <v>2</v>
      </c>
      <c r="C720" s="67" t="s">
        <v>3</v>
      </c>
      <c r="D720" s="67" t="s">
        <v>12</v>
      </c>
      <c r="E720" s="67" t="s">
        <v>676</v>
      </c>
      <c r="G720" s="67" t="s">
        <v>3</v>
      </c>
      <c r="H720" s="67" t="s">
        <v>3</v>
      </c>
    </row>
    <row r="721" spans="1:8" x14ac:dyDescent="0.3">
      <c r="A721" s="67" t="s">
        <v>1893</v>
      </c>
      <c r="B721" s="67" t="s">
        <v>2</v>
      </c>
      <c r="C721" s="67" t="s">
        <v>3</v>
      </c>
      <c r="D721" s="67" t="s">
        <v>1894</v>
      </c>
      <c r="E721" s="67" t="s">
        <v>56</v>
      </c>
      <c r="F721" s="67" t="s">
        <v>1895</v>
      </c>
      <c r="G721" s="67" t="s">
        <v>571</v>
      </c>
      <c r="H721" s="67" t="s">
        <v>3</v>
      </c>
    </row>
    <row r="722" spans="1:8" x14ac:dyDescent="0.3">
      <c r="A722" s="67" t="s">
        <v>1896</v>
      </c>
      <c r="B722" s="67" t="s">
        <v>2</v>
      </c>
      <c r="C722" s="67" t="s">
        <v>3</v>
      </c>
      <c r="D722" s="67" t="s">
        <v>86</v>
      </c>
      <c r="E722" s="67" t="s">
        <v>121</v>
      </c>
      <c r="G722" s="67" t="s">
        <v>3</v>
      </c>
      <c r="H722" s="67" t="s">
        <v>3</v>
      </c>
    </row>
    <row r="723" spans="1:8" x14ac:dyDescent="0.3">
      <c r="A723" s="67" t="s">
        <v>1897</v>
      </c>
      <c r="B723" s="67" t="s">
        <v>2</v>
      </c>
      <c r="C723" s="67" t="s">
        <v>3</v>
      </c>
      <c r="D723" s="67" t="s">
        <v>12</v>
      </c>
      <c r="E723" s="67" t="s">
        <v>117</v>
      </c>
      <c r="G723" s="67" t="s">
        <v>3</v>
      </c>
      <c r="H723" s="67" t="s">
        <v>3</v>
      </c>
    </row>
    <row r="724" spans="1:8" x14ac:dyDescent="0.3">
      <c r="A724" s="67" t="s">
        <v>1898</v>
      </c>
      <c r="B724" s="67" t="s">
        <v>2</v>
      </c>
      <c r="C724" s="67" t="s">
        <v>3</v>
      </c>
      <c r="D724" s="67" t="s">
        <v>1899</v>
      </c>
      <c r="E724" s="67" t="s">
        <v>215</v>
      </c>
      <c r="G724" s="67" t="s">
        <v>3</v>
      </c>
      <c r="H724" s="67" t="s">
        <v>3</v>
      </c>
    </row>
    <row r="725" spans="1:8" x14ac:dyDescent="0.3">
      <c r="A725" s="67" t="s">
        <v>1900</v>
      </c>
      <c r="B725" s="67" t="s">
        <v>2</v>
      </c>
      <c r="C725" s="67" t="s">
        <v>3</v>
      </c>
      <c r="D725" s="67" t="s">
        <v>1483</v>
      </c>
      <c r="E725" s="67" t="s">
        <v>329</v>
      </c>
      <c r="G725" s="67" t="s">
        <v>3</v>
      </c>
      <c r="H725" s="67" t="s">
        <v>3</v>
      </c>
    </row>
    <row r="726" spans="1:8" x14ac:dyDescent="0.3">
      <c r="A726" s="67" t="s">
        <v>1901</v>
      </c>
      <c r="B726" s="67" t="s">
        <v>2</v>
      </c>
      <c r="C726" s="67" t="s">
        <v>3</v>
      </c>
      <c r="D726" s="67" t="s">
        <v>12</v>
      </c>
      <c r="E726" s="67" t="s">
        <v>39</v>
      </c>
      <c r="G726" s="67" t="s">
        <v>3</v>
      </c>
      <c r="H726" s="67" t="s">
        <v>3</v>
      </c>
    </row>
    <row r="727" spans="1:8" x14ac:dyDescent="0.3">
      <c r="A727" s="67" t="s">
        <v>1902</v>
      </c>
      <c r="B727" s="67" t="s">
        <v>2</v>
      </c>
      <c r="C727" s="67" t="s">
        <v>3</v>
      </c>
      <c r="D727" s="67" t="s">
        <v>1260</v>
      </c>
      <c r="E727" s="67" t="s">
        <v>217</v>
      </c>
      <c r="G727" s="67" t="s">
        <v>3</v>
      </c>
      <c r="H727" s="67" t="s">
        <v>3</v>
      </c>
    </row>
    <row r="728" spans="1:8" x14ac:dyDescent="0.3">
      <c r="A728" s="67" t="s">
        <v>1903</v>
      </c>
      <c r="B728" s="67" t="s">
        <v>2</v>
      </c>
      <c r="C728" s="67" t="s">
        <v>1904</v>
      </c>
      <c r="D728" s="67" t="s">
        <v>1905</v>
      </c>
      <c r="E728" s="67" t="s">
        <v>82</v>
      </c>
      <c r="F728" s="67" t="s">
        <v>1906</v>
      </c>
      <c r="G728" s="67" t="s">
        <v>17</v>
      </c>
      <c r="H728" s="67" t="s">
        <v>66</v>
      </c>
    </row>
    <row r="729" spans="1:8" x14ac:dyDescent="0.3">
      <c r="A729" s="67" t="s">
        <v>1907</v>
      </c>
      <c r="B729" s="67" t="s">
        <v>2</v>
      </c>
      <c r="C729" s="67" t="s">
        <v>3</v>
      </c>
      <c r="D729" s="67" t="s">
        <v>12</v>
      </c>
      <c r="E729" s="67" t="s">
        <v>383</v>
      </c>
      <c r="G729" s="67" t="s">
        <v>3</v>
      </c>
      <c r="H729" s="67" t="s">
        <v>3</v>
      </c>
    </row>
    <row r="730" spans="1:8" x14ac:dyDescent="0.3">
      <c r="A730" s="67" t="s">
        <v>1908</v>
      </c>
      <c r="B730" s="67" t="s">
        <v>2</v>
      </c>
      <c r="C730" s="67" t="s">
        <v>3</v>
      </c>
      <c r="D730" s="67" t="s">
        <v>12</v>
      </c>
      <c r="E730" s="67" t="s">
        <v>17</v>
      </c>
      <c r="G730" s="67" t="s">
        <v>3</v>
      </c>
      <c r="H730" s="67" t="s">
        <v>3</v>
      </c>
    </row>
    <row r="731" spans="1:8" x14ac:dyDescent="0.3">
      <c r="A731" s="67" t="s">
        <v>1909</v>
      </c>
      <c r="B731" s="67" t="s">
        <v>2</v>
      </c>
      <c r="C731" s="67" t="s">
        <v>3</v>
      </c>
      <c r="D731" s="67" t="s">
        <v>1622</v>
      </c>
      <c r="E731" s="67" t="s">
        <v>13</v>
      </c>
      <c r="G731" s="67" t="s">
        <v>3</v>
      </c>
      <c r="H731" s="67" t="s">
        <v>3</v>
      </c>
    </row>
    <row r="732" spans="1:8" x14ac:dyDescent="0.3">
      <c r="A732" s="67" t="s">
        <v>1910</v>
      </c>
      <c r="B732" s="67" t="s">
        <v>2</v>
      </c>
      <c r="C732" s="67" t="s">
        <v>3</v>
      </c>
      <c r="D732" s="67" t="s">
        <v>1911</v>
      </c>
      <c r="E732" s="67" t="s">
        <v>128</v>
      </c>
      <c r="F732" s="67" t="s">
        <v>1912</v>
      </c>
      <c r="G732" s="67" t="s">
        <v>118</v>
      </c>
      <c r="H732" s="67" t="s">
        <v>10</v>
      </c>
    </row>
    <row r="733" spans="1:8" x14ac:dyDescent="0.3">
      <c r="A733" s="67" t="s">
        <v>1913</v>
      </c>
      <c r="B733" s="67" t="s">
        <v>2</v>
      </c>
      <c r="C733" s="67" t="s">
        <v>3</v>
      </c>
      <c r="D733" s="67" t="s">
        <v>1914</v>
      </c>
      <c r="E733" s="67" t="s">
        <v>8</v>
      </c>
      <c r="G733" s="67" t="s">
        <v>3</v>
      </c>
      <c r="H733" s="67" t="s">
        <v>3</v>
      </c>
    </row>
    <row r="734" spans="1:8" x14ac:dyDescent="0.3">
      <c r="A734" s="67" t="s">
        <v>1915</v>
      </c>
      <c r="B734" s="67" t="s">
        <v>2</v>
      </c>
      <c r="C734" s="67" t="s">
        <v>3</v>
      </c>
      <c r="D734" s="67" t="s">
        <v>12</v>
      </c>
      <c r="E734" s="67" t="s">
        <v>178</v>
      </c>
      <c r="G734" s="67" t="s">
        <v>3</v>
      </c>
      <c r="H734" s="67" t="s">
        <v>3</v>
      </c>
    </row>
    <row r="735" spans="1:8" x14ac:dyDescent="0.3">
      <c r="A735" s="67" t="s">
        <v>1916</v>
      </c>
      <c r="B735" s="67" t="s">
        <v>2</v>
      </c>
      <c r="C735" s="67" t="s">
        <v>3</v>
      </c>
      <c r="D735" s="67" t="s">
        <v>12</v>
      </c>
      <c r="E735" s="67" t="s">
        <v>397</v>
      </c>
      <c r="G735" s="67" t="s">
        <v>3</v>
      </c>
      <c r="H735" s="67" t="s">
        <v>3</v>
      </c>
    </row>
    <row r="736" spans="1:8" x14ac:dyDescent="0.3">
      <c r="A736" s="67" t="s">
        <v>1917</v>
      </c>
      <c r="B736" s="67" t="s">
        <v>2</v>
      </c>
      <c r="C736" s="67" t="s">
        <v>1918</v>
      </c>
      <c r="D736" s="67" t="s">
        <v>1919</v>
      </c>
      <c r="E736" s="67" t="s">
        <v>17</v>
      </c>
      <c r="F736" s="67" t="s">
        <v>1920</v>
      </c>
      <c r="G736" s="67" t="s">
        <v>17</v>
      </c>
      <c r="H736" s="67" t="s">
        <v>1921</v>
      </c>
    </row>
    <row r="737" spans="1:8" x14ac:dyDescent="0.3">
      <c r="A737" s="67" t="s">
        <v>1922</v>
      </c>
      <c r="B737" s="67" t="s">
        <v>2</v>
      </c>
      <c r="C737" s="67" t="s">
        <v>1923</v>
      </c>
      <c r="D737" s="67" t="s">
        <v>1924</v>
      </c>
      <c r="E737" s="67" t="s">
        <v>82</v>
      </c>
      <c r="F737" s="67" t="s">
        <v>1925</v>
      </c>
      <c r="G737" s="67" t="s">
        <v>17</v>
      </c>
      <c r="H737" s="67" t="s">
        <v>66</v>
      </c>
    </row>
    <row r="738" spans="1:8" x14ac:dyDescent="0.3">
      <c r="A738" s="67" t="s">
        <v>1926</v>
      </c>
      <c r="B738" s="67" t="s">
        <v>2</v>
      </c>
      <c r="C738" s="67" t="s">
        <v>1927</v>
      </c>
      <c r="D738" s="67" t="s">
        <v>1928</v>
      </c>
      <c r="E738" s="67" t="s">
        <v>550</v>
      </c>
      <c r="F738" s="67" t="s">
        <v>624</v>
      </c>
      <c r="G738" s="67" t="s">
        <v>550</v>
      </c>
      <c r="H738" s="67" t="s">
        <v>1929</v>
      </c>
    </row>
    <row r="739" spans="1:8" x14ac:dyDescent="0.3">
      <c r="A739" s="67" t="s">
        <v>1930</v>
      </c>
      <c r="B739" s="67" t="s">
        <v>2</v>
      </c>
      <c r="C739" s="67" t="s">
        <v>1931</v>
      </c>
      <c r="D739" s="67" t="s">
        <v>1932</v>
      </c>
      <c r="E739" s="67" t="s">
        <v>17</v>
      </c>
      <c r="F739" s="67" t="s">
        <v>1933</v>
      </c>
      <c r="G739" s="67" t="s">
        <v>17</v>
      </c>
      <c r="H739" s="67" t="s">
        <v>66</v>
      </c>
    </row>
    <row r="740" spans="1:8" x14ac:dyDescent="0.3">
      <c r="A740" s="67" t="s">
        <v>1934</v>
      </c>
      <c r="B740" s="67" t="s">
        <v>2</v>
      </c>
      <c r="C740" s="67" t="s">
        <v>3</v>
      </c>
      <c r="D740" s="67" t="s">
        <v>1935</v>
      </c>
      <c r="E740" s="67" t="s">
        <v>100</v>
      </c>
      <c r="G740" s="67" t="s">
        <v>3</v>
      </c>
      <c r="H740" s="67" t="s">
        <v>3</v>
      </c>
    </row>
    <row r="741" spans="1:8" x14ac:dyDescent="0.3">
      <c r="A741" s="67" t="s">
        <v>1936</v>
      </c>
      <c r="B741" s="67" t="s">
        <v>2</v>
      </c>
      <c r="C741" s="67" t="s">
        <v>3</v>
      </c>
      <c r="D741" s="67" t="s">
        <v>1937</v>
      </c>
      <c r="E741" s="67" t="s">
        <v>5</v>
      </c>
      <c r="F741" s="67" t="s">
        <v>1938</v>
      </c>
      <c r="G741" s="67" t="s">
        <v>5</v>
      </c>
      <c r="H741" s="67" t="s">
        <v>10</v>
      </c>
    </row>
    <row r="742" spans="1:8" x14ac:dyDescent="0.3">
      <c r="A742" s="67" t="s">
        <v>1939</v>
      </c>
      <c r="B742" s="67" t="s">
        <v>2</v>
      </c>
      <c r="C742" s="67" t="s">
        <v>1940</v>
      </c>
      <c r="D742" s="67" t="s">
        <v>1941</v>
      </c>
      <c r="E742" s="67" t="s">
        <v>17</v>
      </c>
      <c r="G742" s="67" t="s">
        <v>3</v>
      </c>
      <c r="H742" s="67" t="s">
        <v>3</v>
      </c>
    </row>
    <row r="743" spans="1:8" x14ac:dyDescent="0.3">
      <c r="A743" s="67" t="s">
        <v>1942</v>
      </c>
      <c r="B743" s="67" t="s">
        <v>2</v>
      </c>
      <c r="C743" s="67" t="s">
        <v>3</v>
      </c>
      <c r="D743" s="67" t="s">
        <v>1943</v>
      </c>
      <c r="E743" s="67" t="s">
        <v>250</v>
      </c>
      <c r="F743" s="67" t="s">
        <v>1944</v>
      </c>
      <c r="G743" s="67" t="s">
        <v>207</v>
      </c>
      <c r="H743" s="67" t="s">
        <v>10</v>
      </c>
    </row>
    <row r="744" spans="1:8" x14ac:dyDescent="0.3">
      <c r="A744" s="67" t="s">
        <v>1945</v>
      </c>
      <c r="B744" s="67" t="s">
        <v>2</v>
      </c>
      <c r="C744" s="67" t="s">
        <v>1946</v>
      </c>
      <c r="D744" s="67" t="s">
        <v>1947</v>
      </c>
      <c r="E744" s="67" t="s">
        <v>241</v>
      </c>
      <c r="F744" s="67" t="s">
        <v>1948</v>
      </c>
      <c r="G744" s="67" t="s">
        <v>184</v>
      </c>
      <c r="H744" s="67" t="s">
        <v>66</v>
      </c>
    </row>
    <row r="745" spans="1:8" x14ac:dyDescent="0.3">
      <c r="A745" s="67" t="s">
        <v>1949</v>
      </c>
      <c r="B745" s="67" t="s">
        <v>2</v>
      </c>
      <c r="C745" s="67" t="s">
        <v>3</v>
      </c>
      <c r="D745" s="67" t="s">
        <v>1950</v>
      </c>
      <c r="E745" s="67" t="s">
        <v>5</v>
      </c>
      <c r="F745" s="67" t="s">
        <v>1951</v>
      </c>
      <c r="G745" s="67" t="s">
        <v>17</v>
      </c>
      <c r="H745" s="67" t="s">
        <v>10</v>
      </c>
    </row>
    <row r="746" spans="1:8" x14ac:dyDescent="0.3">
      <c r="A746" s="67" t="s">
        <v>1952</v>
      </c>
      <c r="B746" s="67" t="s">
        <v>2</v>
      </c>
      <c r="C746" s="67" t="s">
        <v>3</v>
      </c>
      <c r="D746" s="67" t="s">
        <v>1953</v>
      </c>
      <c r="E746" s="67" t="s">
        <v>5</v>
      </c>
      <c r="G746" s="67" t="s">
        <v>3</v>
      </c>
      <c r="H746" s="67" t="s">
        <v>3</v>
      </c>
    </row>
    <row r="747" spans="1:8" x14ac:dyDescent="0.3">
      <c r="A747" s="67" t="s">
        <v>1954</v>
      </c>
      <c r="B747" s="67" t="s">
        <v>2</v>
      </c>
      <c r="C747" s="67" t="s">
        <v>3</v>
      </c>
      <c r="D747" s="67" t="s">
        <v>1955</v>
      </c>
      <c r="E747" s="67" t="s">
        <v>13</v>
      </c>
      <c r="G747" s="67" t="s">
        <v>3</v>
      </c>
      <c r="H747" s="67" t="s">
        <v>3</v>
      </c>
    </row>
    <row r="748" spans="1:8" x14ac:dyDescent="0.3">
      <c r="A748" s="67" t="s">
        <v>1956</v>
      </c>
      <c r="B748" s="67" t="s">
        <v>2</v>
      </c>
      <c r="C748" s="67" t="s">
        <v>3</v>
      </c>
      <c r="D748" s="67" t="s">
        <v>12</v>
      </c>
      <c r="E748" s="67" t="s">
        <v>17</v>
      </c>
      <c r="G748" s="67" t="s">
        <v>3</v>
      </c>
      <c r="H748" s="67" t="s">
        <v>3</v>
      </c>
    </row>
    <row r="749" spans="1:8" x14ac:dyDescent="0.3">
      <c r="A749" s="67" t="s">
        <v>1957</v>
      </c>
      <c r="B749" s="67" t="s">
        <v>2</v>
      </c>
      <c r="C749" s="67" t="s">
        <v>3</v>
      </c>
      <c r="D749" s="67" t="s">
        <v>12</v>
      </c>
      <c r="E749" s="67" t="s">
        <v>226</v>
      </c>
      <c r="G749" s="67" t="s">
        <v>3</v>
      </c>
      <c r="H749" s="67" t="s">
        <v>3</v>
      </c>
    </row>
    <row r="750" spans="1:8" x14ac:dyDescent="0.3">
      <c r="A750" s="67" t="s">
        <v>1958</v>
      </c>
      <c r="B750" s="67" t="s">
        <v>2</v>
      </c>
      <c r="C750" s="67" t="s">
        <v>1959</v>
      </c>
      <c r="D750" s="67" t="s">
        <v>1960</v>
      </c>
      <c r="E750" s="67" t="s">
        <v>59</v>
      </c>
      <c r="F750" s="67" t="s">
        <v>9</v>
      </c>
      <c r="G750" s="67" t="s">
        <v>61</v>
      </c>
      <c r="H750" s="67" t="s">
        <v>3</v>
      </c>
    </row>
    <row r="751" spans="1:8" x14ac:dyDescent="0.3">
      <c r="A751" s="67" t="s">
        <v>1961</v>
      </c>
      <c r="B751" s="67" t="s">
        <v>2</v>
      </c>
      <c r="C751" s="67" t="s">
        <v>3</v>
      </c>
      <c r="D751" s="67" t="s">
        <v>1962</v>
      </c>
      <c r="E751" s="67" t="s">
        <v>1430</v>
      </c>
      <c r="G751" s="67" t="s">
        <v>3</v>
      </c>
      <c r="H751" s="67" t="s">
        <v>3</v>
      </c>
    </row>
    <row r="752" spans="1:8" x14ac:dyDescent="0.3">
      <c r="A752" s="67" t="s">
        <v>1963</v>
      </c>
      <c r="B752" s="67" t="s">
        <v>2</v>
      </c>
      <c r="C752" s="67" t="s">
        <v>1964</v>
      </c>
      <c r="D752" s="67" t="s">
        <v>1965</v>
      </c>
      <c r="E752" s="67" t="s">
        <v>397</v>
      </c>
      <c r="G752" s="67" t="s">
        <v>3</v>
      </c>
      <c r="H752" s="67" t="s">
        <v>3</v>
      </c>
    </row>
    <row r="753" spans="1:8" x14ac:dyDescent="0.3">
      <c r="A753" s="67" t="s">
        <v>1966</v>
      </c>
      <c r="B753" s="67" t="s">
        <v>2</v>
      </c>
      <c r="C753" s="67" t="s">
        <v>1967</v>
      </c>
      <c r="D753" s="67" t="s">
        <v>1968</v>
      </c>
      <c r="E753" s="67" t="s">
        <v>100</v>
      </c>
      <c r="G753" s="67" t="s">
        <v>3</v>
      </c>
      <c r="H753" s="67" t="s">
        <v>3</v>
      </c>
    </row>
    <row r="754" spans="1:8" x14ac:dyDescent="0.3">
      <c r="A754" s="67" t="s">
        <v>1969</v>
      </c>
      <c r="B754" s="67" t="s">
        <v>2</v>
      </c>
      <c r="C754" s="67" t="s">
        <v>3</v>
      </c>
      <c r="D754" s="67" t="s">
        <v>1970</v>
      </c>
      <c r="E754" s="67" t="s">
        <v>211</v>
      </c>
      <c r="F754" s="67" t="s">
        <v>1971</v>
      </c>
      <c r="G754" s="67" t="s">
        <v>13</v>
      </c>
      <c r="H754" s="67" t="s">
        <v>10</v>
      </c>
    </row>
    <row r="755" spans="1:8" x14ac:dyDescent="0.3">
      <c r="A755" s="67" t="s">
        <v>1972</v>
      </c>
      <c r="B755" s="67" t="s">
        <v>2</v>
      </c>
      <c r="C755" s="67" t="s">
        <v>3</v>
      </c>
      <c r="D755" s="67" t="s">
        <v>1973</v>
      </c>
      <c r="E755" s="67" t="s">
        <v>17</v>
      </c>
      <c r="F755" s="67" t="s">
        <v>1974</v>
      </c>
      <c r="G755" s="67" t="s">
        <v>17</v>
      </c>
      <c r="H755" s="67" t="s">
        <v>10</v>
      </c>
    </row>
    <row r="756" spans="1:8" x14ac:dyDescent="0.3">
      <c r="A756" s="67" t="s">
        <v>1975</v>
      </c>
      <c r="B756" s="67" t="s">
        <v>2</v>
      </c>
      <c r="C756" s="67" t="s">
        <v>1976</v>
      </c>
      <c r="D756" s="67" t="s">
        <v>1977</v>
      </c>
      <c r="E756" s="67" t="s">
        <v>863</v>
      </c>
      <c r="F756" s="67" t="s">
        <v>9</v>
      </c>
      <c r="G756" s="67" t="s">
        <v>8</v>
      </c>
      <c r="H756" s="67" t="s">
        <v>66</v>
      </c>
    </row>
    <row r="757" spans="1:8" x14ac:dyDescent="0.3">
      <c r="A757" s="67" t="s">
        <v>1978</v>
      </c>
      <c r="B757" s="67" t="s">
        <v>2</v>
      </c>
      <c r="C757" s="67" t="s">
        <v>1979</v>
      </c>
      <c r="D757" s="67" t="s">
        <v>1980</v>
      </c>
      <c r="E757" s="67" t="s">
        <v>272</v>
      </c>
      <c r="F757" s="67" t="s">
        <v>9</v>
      </c>
      <c r="G757" s="67" t="s">
        <v>272</v>
      </c>
      <c r="H757" s="67" t="s">
        <v>3</v>
      </c>
    </row>
    <row r="758" spans="1:8" x14ac:dyDescent="0.3">
      <c r="A758" s="67" t="s">
        <v>1981</v>
      </c>
      <c r="B758" s="67" t="s">
        <v>2</v>
      </c>
      <c r="C758" s="67" t="s">
        <v>3</v>
      </c>
      <c r="D758" s="67" t="s">
        <v>12</v>
      </c>
      <c r="E758" s="67" t="s">
        <v>59</v>
      </c>
      <c r="G758" s="67" t="s">
        <v>3</v>
      </c>
      <c r="H758" s="67" t="s">
        <v>3</v>
      </c>
    </row>
    <row r="759" spans="1:8" x14ac:dyDescent="0.3">
      <c r="A759" s="67" t="s">
        <v>1982</v>
      </c>
      <c r="B759" s="67" t="s">
        <v>2</v>
      </c>
      <c r="C759" s="67" t="s">
        <v>1983</v>
      </c>
      <c r="D759" s="67" t="s">
        <v>1984</v>
      </c>
      <c r="E759" s="67" t="s">
        <v>5</v>
      </c>
      <c r="F759" s="67" t="s">
        <v>1985</v>
      </c>
      <c r="G759" s="67" t="s">
        <v>112</v>
      </c>
      <c r="H759" s="67" t="s">
        <v>26</v>
      </c>
    </row>
    <row r="760" spans="1:8" x14ac:dyDescent="0.3">
      <c r="A760" s="67" t="s">
        <v>1986</v>
      </c>
      <c r="B760" s="67" t="s">
        <v>2</v>
      </c>
      <c r="C760" s="67" t="s">
        <v>1987</v>
      </c>
      <c r="D760" s="67" t="s">
        <v>1988</v>
      </c>
      <c r="E760" s="67" t="s">
        <v>17</v>
      </c>
      <c r="G760" s="67" t="s">
        <v>3</v>
      </c>
      <c r="H760" s="67" t="s">
        <v>3</v>
      </c>
    </row>
    <row r="761" spans="1:8" x14ac:dyDescent="0.3">
      <c r="A761" s="67" t="s">
        <v>1989</v>
      </c>
      <c r="B761" s="67" t="s">
        <v>2</v>
      </c>
      <c r="C761" s="67" t="s">
        <v>3</v>
      </c>
      <c r="D761" s="67" t="s">
        <v>1990</v>
      </c>
      <c r="E761" s="67" t="s">
        <v>5</v>
      </c>
      <c r="G761" s="67" t="s">
        <v>3</v>
      </c>
      <c r="H761" s="67" t="s">
        <v>3</v>
      </c>
    </row>
    <row r="762" spans="1:8" x14ac:dyDescent="0.3">
      <c r="A762" s="67" t="s">
        <v>1991</v>
      </c>
      <c r="B762" s="67" t="s">
        <v>2</v>
      </c>
      <c r="C762" s="67" t="s">
        <v>3</v>
      </c>
      <c r="D762" s="67" t="s">
        <v>1992</v>
      </c>
      <c r="E762" s="67" t="s">
        <v>731</v>
      </c>
      <c r="F762" s="67" t="s">
        <v>1993</v>
      </c>
      <c r="G762" s="67" t="s">
        <v>289</v>
      </c>
      <c r="H762" s="67" t="s">
        <v>3</v>
      </c>
    </row>
    <row r="763" spans="1:8" x14ac:dyDescent="0.3">
      <c r="A763" s="67" t="s">
        <v>1994</v>
      </c>
      <c r="B763" s="67" t="s">
        <v>2</v>
      </c>
      <c r="C763" s="67" t="s">
        <v>3</v>
      </c>
      <c r="D763" s="67" t="s">
        <v>12</v>
      </c>
      <c r="E763" s="67" t="s">
        <v>175</v>
      </c>
      <c r="F763" s="67" t="s">
        <v>1995</v>
      </c>
      <c r="G763" s="67" t="s">
        <v>61</v>
      </c>
      <c r="H763" s="67" t="s">
        <v>3</v>
      </c>
    </row>
    <row r="764" spans="1:8" x14ac:dyDescent="0.3">
      <c r="A764" s="67" t="s">
        <v>1996</v>
      </c>
      <c r="B764" s="67" t="s">
        <v>2</v>
      </c>
      <c r="C764" s="67" t="s">
        <v>3</v>
      </c>
      <c r="D764" s="67" t="s">
        <v>12</v>
      </c>
      <c r="E764" s="67" t="s">
        <v>934</v>
      </c>
      <c r="G764" s="67" t="s">
        <v>3</v>
      </c>
      <c r="H764" s="67" t="s">
        <v>3</v>
      </c>
    </row>
    <row r="765" spans="1:8" x14ac:dyDescent="0.3">
      <c r="A765" s="67" t="s">
        <v>1997</v>
      </c>
      <c r="B765" s="67" t="s">
        <v>2</v>
      </c>
      <c r="C765" s="67" t="s">
        <v>3</v>
      </c>
      <c r="D765" s="67" t="s">
        <v>1998</v>
      </c>
      <c r="E765" s="67" t="s">
        <v>311</v>
      </c>
      <c r="F765" s="67" t="s">
        <v>1685</v>
      </c>
      <c r="G765" s="67" t="s">
        <v>48</v>
      </c>
      <c r="H765" s="67" t="s">
        <v>3</v>
      </c>
    </row>
    <row r="766" spans="1:8" x14ac:dyDescent="0.3">
      <c r="A766" s="67" t="s">
        <v>1999</v>
      </c>
      <c r="B766" s="67" t="s">
        <v>2</v>
      </c>
      <c r="C766" s="67" t="s">
        <v>3</v>
      </c>
      <c r="D766" s="67" t="s">
        <v>2000</v>
      </c>
      <c r="E766" s="67" t="s">
        <v>5</v>
      </c>
      <c r="F766" s="67" t="s">
        <v>2001</v>
      </c>
      <c r="G766" s="67" t="s">
        <v>453</v>
      </c>
      <c r="H766" s="67" t="s">
        <v>10</v>
      </c>
    </row>
    <row r="767" spans="1:8" x14ac:dyDescent="0.3">
      <c r="A767" s="67" t="s">
        <v>2002</v>
      </c>
      <c r="B767" s="67" t="s">
        <v>2</v>
      </c>
      <c r="C767" s="67" t="s">
        <v>3</v>
      </c>
      <c r="D767" s="67" t="s">
        <v>12</v>
      </c>
      <c r="E767" s="67" t="s">
        <v>17</v>
      </c>
      <c r="G767" s="67" t="s">
        <v>3</v>
      </c>
      <c r="H767" s="67" t="s">
        <v>3</v>
      </c>
    </row>
    <row r="768" spans="1:8" x14ac:dyDescent="0.3">
      <c r="A768" s="67" t="s">
        <v>2003</v>
      </c>
      <c r="B768" s="67" t="s">
        <v>2</v>
      </c>
      <c r="C768" s="67" t="s">
        <v>3</v>
      </c>
      <c r="D768" s="67" t="s">
        <v>12</v>
      </c>
      <c r="E768" s="67" t="s">
        <v>298</v>
      </c>
      <c r="F768" s="67" t="s">
        <v>1307</v>
      </c>
      <c r="G768" s="67" t="s">
        <v>61</v>
      </c>
      <c r="H768" s="67" t="s">
        <v>3</v>
      </c>
    </row>
    <row r="769" spans="1:8" x14ac:dyDescent="0.3">
      <c r="A769" s="67" t="s">
        <v>2004</v>
      </c>
      <c r="B769" s="67" t="s">
        <v>2</v>
      </c>
      <c r="C769" s="67" t="s">
        <v>3</v>
      </c>
      <c r="D769" s="67" t="s">
        <v>2005</v>
      </c>
      <c r="E769" s="67" t="s">
        <v>226</v>
      </c>
      <c r="G769" s="67" t="s">
        <v>3</v>
      </c>
      <c r="H769" s="67" t="s">
        <v>3</v>
      </c>
    </row>
    <row r="770" spans="1:8" x14ac:dyDescent="0.3">
      <c r="A770" s="67" t="s">
        <v>2006</v>
      </c>
      <c r="B770" s="67" t="s">
        <v>2</v>
      </c>
      <c r="C770" s="67" t="s">
        <v>3</v>
      </c>
      <c r="D770" s="67" t="s">
        <v>12</v>
      </c>
      <c r="E770" s="67" t="s">
        <v>17</v>
      </c>
      <c r="G770" s="67" t="s">
        <v>3</v>
      </c>
      <c r="H770" s="67" t="s">
        <v>3</v>
      </c>
    </row>
    <row r="771" spans="1:8" x14ac:dyDescent="0.3">
      <c r="A771" s="67" t="s">
        <v>2007</v>
      </c>
      <c r="B771" s="67" t="s">
        <v>2</v>
      </c>
      <c r="C771" s="67" t="s">
        <v>3</v>
      </c>
      <c r="D771" s="67" t="s">
        <v>2008</v>
      </c>
      <c r="E771" s="67" t="s">
        <v>17</v>
      </c>
      <c r="F771" s="67" t="s">
        <v>2009</v>
      </c>
      <c r="G771" s="67" t="s">
        <v>17</v>
      </c>
      <c r="H771" s="67" t="s">
        <v>10</v>
      </c>
    </row>
    <row r="772" spans="1:8" x14ac:dyDescent="0.3">
      <c r="A772" s="67" t="s">
        <v>2010</v>
      </c>
      <c r="B772" s="67" t="s">
        <v>2</v>
      </c>
      <c r="C772" s="67" t="s">
        <v>2011</v>
      </c>
      <c r="D772" s="67" t="s">
        <v>12</v>
      </c>
      <c r="E772" s="67" t="s">
        <v>273</v>
      </c>
      <c r="F772" s="67" t="s">
        <v>2012</v>
      </c>
      <c r="G772" s="67" t="s">
        <v>1448</v>
      </c>
      <c r="H772" s="67" t="s">
        <v>3</v>
      </c>
    </row>
    <row r="773" spans="1:8" x14ac:dyDescent="0.3">
      <c r="A773" s="67" t="s">
        <v>2013</v>
      </c>
      <c r="B773" s="67" t="s">
        <v>2</v>
      </c>
      <c r="C773" s="67" t="s">
        <v>3</v>
      </c>
      <c r="D773" s="67" t="s">
        <v>2014</v>
      </c>
      <c r="E773" s="67" t="s">
        <v>226</v>
      </c>
      <c r="G773" s="67" t="s">
        <v>3</v>
      </c>
      <c r="H773" s="67" t="s">
        <v>3</v>
      </c>
    </row>
    <row r="774" spans="1:8" x14ac:dyDescent="0.3">
      <c r="A774" s="67" t="s">
        <v>2015</v>
      </c>
      <c r="B774" s="67" t="s">
        <v>2</v>
      </c>
      <c r="C774" s="67" t="s">
        <v>3</v>
      </c>
      <c r="D774" s="67" t="s">
        <v>2016</v>
      </c>
      <c r="E774" s="67" t="s">
        <v>241</v>
      </c>
      <c r="G774" s="67" t="s">
        <v>3</v>
      </c>
      <c r="H774" s="67" t="s">
        <v>3</v>
      </c>
    </row>
    <row r="775" spans="1:8" x14ac:dyDescent="0.3">
      <c r="A775" s="67" t="s">
        <v>2017</v>
      </c>
      <c r="B775" s="67" t="s">
        <v>2</v>
      </c>
      <c r="C775" s="67" t="s">
        <v>2018</v>
      </c>
      <c r="D775" s="67" t="s">
        <v>2019</v>
      </c>
      <c r="E775" s="67" t="s">
        <v>380</v>
      </c>
      <c r="F775" s="67" t="s">
        <v>997</v>
      </c>
      <c r="G775" s="67" t="s">
        <v>17</v>
      </c>
      <c r="H775" s="67" t="s">
        <v>26</v>
      </c>
    </row>
    <row r="776" spans="1:8" x14ac:dyDescent="0.3">
      <c r="A776" s="67" t="s">
        <v>2020</v>
      </c>
      <c r="B776" s="67" t="s">
        <v>2</v>
      </c>
      <c r="C776" s="67" t="s">
        <v>3</v>
      </c>
      <c r="D776" s="67" t="s">
        <v>12</v>
      </c>
      <c r="E776" s="67" t="s">
        <v>17</v>
      </c>
      <c r="G776" s="67" t="s">
        <v>3</v>
      </c>
      <c r="H776" s="67" t="s">
        <v>3</v>
      </c>
    </row>
    <row r="777" spans="1:8" x14ac:dyDescent="0.3">
      <c r="A777" s="67" t="s">
        <v>2021</v>
      </c>
      <c r="B777" s="67" t="s">
        <v>2</v>
      </c>
      <c r="C777" s="67" t="s">
        <v>3</v>
      </c>
      <c r="D777" s="67" t="s">
        <v>2022</v>
      </c>
      <c r="E777" s="67" t="s">
        <v>731</v>
      </c>
      <c r="F777" s="67" t="s">
        <v>2023</v>
      </c>
      <c r="G777" s="67" t="s">
        <v>13</v>
      </c>
      <c r="H777" s="67" t="s">
        <v>66</v>
      </c>
    </row>
    <row r="778" spans="1:8" x14ac:dyDescent="0.3">
      <c r="A778" s="67" t="s">
        <v>2024</v>
      </c>
      <c r="B778" s="67" t="s">
        <v>2</v>
      </c>
      <c r="C778" s="67" t="s">
        <v>3</v>
      </c>
      <c r="D778" s="67" t="s">
        <v>12</v>
      </c>
      <c r="E778" s="67" t="s">
        <v>17</v>
      </c>
      <c r="G778" s="67" t="s">
        <v>3</v>
      </c>
      <c r="H778" s="67" t="s">
        <v>3</v>
      </c>
    </row>
    <row r="779" spans="1:8" x14ac:dyDescent="0.3">
      <c r="A779" s="67" t="s">
        <v>2025</v>
      </c>
      <c r="B779" s="67" t="s">
        <v>2</v>
      </c>
      <c r="C779" s="67" t="s">
        <v>3</v>
      </c>
      <c r="D779" s="67" t="s">
        <v>12</v>
      </c>
      <c r="E779" s="67" t="s">
        <v>17</v>
      </c>
      <c r="G779" s="67" t="s">
        <v>3</v>
      </c>
      <c r="H779" s="67" t="s">
        <v>3</v>
      </c>
    </row>
    <row r="780" spans="1:8" x14ac:dyDescent="0.3">
      <c r="A780" s="67" t="s">
        <v>2026</v>
      </c>
      <c r="B780" s="67" t="s">
        <v>2</v>
      </c>
      <c r="C780" s="67" t="s">
        <v>3</v>
      </c>
      <c r="D780" s="67" t="s">
        <v>12</v>
      </c>
      <c r="E780" s="67" t="s">
        <v>215</v>
      </c>
      <c r="G780" s="67" t="s">
        <v>3</v>
      </c>
      <c r="H780" s="67" t="s">
        <v>3</v>
      </c>
    </row>
    <row r="781" spans="1:8" x14ac:dyDescent="0.3">
      <c r="A781" s="67" t="s">
        <v>2027</v>
      </c>
      <c r="B781" s="67" t="s">
        <v>2</v>
      </c>
      <c r="C781" s="67" t="s">
        <v>3</v>
      </c>
      <c r="D781" s="67" t="s">
        <v>12</v>
      </c>
      <c r="E781" s="67" t="s">
        <v>17</v>
      </c>
      <c r="G781" s="67" t="s">
        <v>3</v>
      </c>
      <c r="H781" s="67" t="s">
        <v>3</v>
      </c>
    </row>
    <row r="782" spans="1:8" x14ac:dyDescent="0.3">
      <c r="A782" s="67" t="s">
        <v>2028</v>
      </c>
      <c r="B782" s="67" t="s">
        <v>2</v>
      </c>
      <c r="C782" s="67" t="s">
        <v>3</v>
      </c>
      <c r="D782" s="67" t="s">
        <v>12</v>
      </c>
      <c r="E782" s="67" t="s">
        <v>222</v>
      </c>
      <c r="G782" s="67" t="s">
        <v>3</v>
      </c>
      <c r="H782" s="67" t="s">
        <v>3</v>
      </c>
    </row>
    <row r="783" spans="1:8" x14ac:dyDescent="0.3">
      <c r="A783" s="67" t="s">
        <v>2029</v>
      </c>
      <c r="B783" s="67" t="s">
        <v>2</v>
      </c>
      <c r="C783" s="67" t="s">
        <v>2030</v>
      </c>
      <c r="D783" s="67" t="s">
        <v>2031</v>
      </c>
      <c r="E783" s="67" t="s">
        <v>84</v>
      </c>
      <c r="G783" s="67" t="s">
        <v>3</v>
      </c>
      <c r="H783" s="67" t="s">
        <v>3</v>
      </c>
    </row>
    <row r="784" spans="1:8" x14ac:dyDescent="0.3">
      <c r="A784" s="67" t="s">
        <v>2032</v>
      </c>
      <c r="B784" s="67" t="s">
        <v>2</v>
      </c>
      <c r="C784" s="67" t="s">
        <v>1979</v>
      </c>
      <c r="D784" s="67" t="s">
        <v>1980</v>
      </c>
      <c r="E784" s="67" t="s">
        <v>17</v>
      </c>
      <c r="F784" s="67" t="s">
        <v>9</v>
      </c>
      <c r="G784" s="67" t="s">
        <v>17</v>
      </c>
      <c r="H784" s="67" t="s">
        <v>3</v>
      </c>
    </row>
    <row r="785" spans="1:8" x14ac:dyDescent="0.3">
      <c r="A785" s="67" t="s">
        <v>2033</v>
      </c>
      <c r="B785" s="67" t="s">
        <v>2</v>
      </c>
      <c r="C785" s="67" t="s">
        <v>3</v>
      </c>
      <c r="D785" s="67" t="s">
        <v>2034</v>
      </c>
      <c r="E785" s="67" t="s">
        <v>1430</v>
      </c>
      <c r="F785" s="67" t="s">
        <v>9</v>
      </c>
      <c r="G785" s="67" t="s">
        <v>571</v>
      </c>
      <c r="H785" s="67" t="s">
        <v>3</v>
      </c>
    </row>
    <row r="786" spans="1:8" x14ac:dyDescent="0.3">
      <c r="A786" s="67" t="s">
        <v>2035</v>
      </c>
      <c r="B786" s="67" t="s">
        <v>2</v>
      </c>
      <c r="C786" s="67" t="s">
        <v>2036</v>
      </c>
      <c r="D786" s="67" t="s">
        <v>2037</v>
      </c>
      <c r="E786" s="67" t="s">
        <v>397</v>
      </c>
      <c r="G786" s="67" t="s">
        <v>3</v>
      </c>
      <c r="H786" s="67" t="s">
        <v>3</v>
      </c>
    </row>
    <row r="787" spans="1:8" x14ac:dyDescent="0.3">
      <c r="A787" s="67" t="s">
        <v>2038</v>
      </c>
      <c r="B787" s="67" t="s">
        <v>2</v>
      </c>
      <c r="C787" s="67" t="s">
        <v>3</v>
      </c>
      <c r="D787" s="67" t="s">
        <v>2039</v>
      </c>
      <c r="E787" s="67" t="s">
        <v>163</v>
      </c>
      <c r="G787" s="67" t="s">
        <v>3</v>
      </c>
      <c r="H787" s="67" t="s">
        <v>3</v>
      </c>
    </row>
    <row r="788" spans="1:8" x14ac:dyDescent="0.3">
      <c r="A788" s="67" t="s">
        <v>2040</v>
      </c>
      <c r="B788" s="67" t="s">
        <v>2</v>
      </c>
      <c r="C788" s="67" t="s">
        <v>2041</v>
      </c>
      <c r="D788" s="67" t="s">
        <v>64</v>
      </c>
      <c r="E788" s="67" t="s">
        <v>17</v>
      </c>
      <c r="F788" s="67" t="s">
        <v>65</v>
      </c>
      <c r="G788" s="67" t="s">
        <v>17</v>
      </c>
      <c r="H788" s="67" t="s">
        <v>159</v>
      </c>
    </row>
    <row r="789" spans="1:8" x14ac:dyDescent="0.3">
      <c r="A789" s="67" t="s">
        <v>2042</v>
      </c>
      <c r="B789" s="67" t="s">
        <v>2</v>
      </c>
      <c r="C789" s="67" t="s">
        <v>2043</v>
      </c>
      <c r="D789" s="67" t="s">
        <v>2044</v>
      </c>
      <c r="E789" s="67" t="s">
        <v>272</v>
      </c>
      <c r="F789" s="67" t="s">
        <v>2045</v>
      </c>
      <c r="G789" s="67" t="s">
        <v>17</v>
      </c>
      <c r="H789" s="67" t="s">
        <v>10</v>
      </c>
    </row>
    <row r="790" spans="1:8" x14ac:dyDescent="0.3">
      <c r="A790" s="67" t="s">
        <v>2046</v>
      </c>
      <c r="B790" s="67" t="s">
        <v>2</v>
      </c>
      <c r="C790" s="67" t="s">
        <v>3</v>
      </c>
      <c r="D790" s="67" t="s">
        <v>12</v>
      </c>
      <c r="E790" s="67" t="s">
        <v>17</v>
      </c>
      <c r="G790" s="67" t="s">
        <v>3</v>
      </c>
      <c r="H790" s="67" t="s">
        <v>3</v>
      </c>
    </row>
    <row r="791" spans="1:8" x14ac:dyDescent="0.3">
      <c r="A791" s="67" t="s">
        <v>2047</v>
      </c>
      <c r="B791" s="67" t="s">
        <v>2</v>
      </c>
      <c r="C791" s="67" t="s">
        <v>3</v>
      </c>
      <c r="D791" s="67" t="s">
        <v>12</v>
      </c>
      <c r="E791" s="67" t="s">
        <v>17</v>
      </c>
      <c r="G791" s="67" t="s">
        <v>3</v>
      </c>
      <c r="H791" s="67" t="s">
        <v>3</v>
      </c>
    </row>
    <row r="792" spans="1:8" x14ac:dyDescent="0.3">
      <c r="A792" s="67" t="s">
        <v>2048</v>
      </c>
      <c r="B792" s="67" t="s">
        <v>2</v>
      </c>
      <c r="C792" s="67" t="s">
        <v>3</v>
      </c>
      <c r="D792" s="67" t="s">
        <v>12</v>
      </c>
      <c r="E792" s="67" t="s">
        <v>17</v>
      </c>
      <c r="G792" s="67" t="s">
        <v>3</v>
      </c>
      <c r="H792" s="67" t="s">
        <v>3</v>
      </c>
    </row>
    <row r="793" spans="1:8" x14ac:dyDescent="0.3">
      <c r="A793" s="67" t="s">
        <v>2049</v>
      </c>
      <c r="B793" s="67" t="s">
        <v>2</v>
      </c>
      <c r="C793" s="67" t="s">
        <v>2050</v>
      </c>
      <c r="D793" s="67" t="s">
        <v>2051</v>
      </c>
      <c r="E793" s="67" t="s">
        <v>17</v>
      </c>
      <c r="F793" s="67" t="s">
        <v>2052</v>
      </c>
      <c r="G793" s="67" t="s">
        <v>17</v>
      </c>
      <c r="H793" s="67" t="s">
        <v>26</v>
      </c>
    </row>
    <row r="794" spans="1:8" x14ac:dyDescent="0.3">
      <c r="A794" s="67" t="s">
        <v>2053</v>
      </c>
      <c r="B794" s="67" t="s">
        <v>2</v>
      </c>
      <c r="C794" s="67" t="s">
        <v>3</v>
      </c>
      <c r="D794" s="67" t="s">
        <v>2054</v>
      </c>
      <c r="E794" s="67" t="s">
        <v>482</v>
      </c>
      <c r="F794" s="67" t="s">
        <v>2055</v>
      </c>
      <c r="G794" s="67" t="s">
        <v>5</v>
      </c>
      <c r="H794" s="67" t="s">
        <v>10</v>
      </c>
    </row>
    <row r="795" spans="1:8" x14ac:dyDescent="0.3">
      <c r="A795" s="67" t="s">
        <v>2056</v>
      </c>
      <c r="B795" s="67" t="s">
        <v>2</v>
      </c>
      <c r="C795" s="67" t="s">
        <v>3</v>
      </c>
      <c r="D795" s="67" t="s">
        <v>12</v>
      </c>
      <c r="E795" s="67" t="s">
        <v>17</v>
      </c>
      <c r="G795" s="67" t="s">
        <v>3</v>
      </c>
      <c r="H795" s="67" t="s">
        <v>3</v>
      </c>
    </row>
    <row r="796" spans="1:8" x14ac:dyDescent="0.3">
      <c r="A796" s="67" t="s">
        <v>2057</v>
      </c>
      <c r="B796" s="67" t="s">
        <v>2</v>
      </c>
      <c r="C796" s="67" t="s">
        <v>3</v>
      </c>
      <c r="D796" s="67" t="s">
        <v>1637</v>
      </c>
      <c r="E796" s="67" t="s">
        <v>29</v>
      </c>
      <c r="G796" s="67" t="s">
        <v>3</v>
      </c>
      <c r="H796" s="67" t="s">
        <v>3</v>
      </c>
    </row>
    <row r="797" spans="1:8" x14ac:dyDescent="0.3">
      <c r="A797" s="67" t="s">
        <v>2058</v>
      </c>
      <c r="B797" s="67" t="s">
        <v>2</v>
      </c>
      <c r="C797" s="67" t="s">
        <v>2059</v>
      </c>
      <c r="D797" s="67" t="s">
        <v>2060</v>
      </c>
      <c r="E797" s="67" t="s">
        <v>241</v>
      </c>
      <c r="F797" s="67" t="s">
        <v>2061</v>
      </c>
      <c r="G797" s="67" t="s">
        <v>17</v>
      </c>
      <c r="H797" s="67" t="s">
        <v>26</v>
      </c>
    </row>
    <row r="798" spans="1:8" x14ac:dyDescent="0.3">
      <c r="A798" s="67" t="s">
        <v>2062</v>
      </c>
      <c r="B798" s="67" t="s">
        <v>2</v>
      </c>
      <c r="C798" s="67" t="s">
        <v>3</v>
      </c>
      <c r="D798" s="67" t="s">
        <v>1998</v>
      </c>
      <c r="E798" s="67" t="s">
        <v>108</v>
      </c>
      <c r="F798" s="67" t="s">
        <v>1685</v>
      </c>
      <c r="G798" s="67" t="s">
        <v>364</v>
      </c>
      <c r="H798" s="67" t="s">
        <v>3</v>
      </c>
    </row>
    <row r="799" spans="1:8" x14ac:dyDescent="0.3">
      <c r="A799" s="67" t="s">
        <v>2063</v>
      </c>
      <c r="B799" s="67" t="s">
        <v>2</v>
      </c>
      <c r="C799" s="67" t="s">
        <v>2064</v>
      </c>
      <c r="D799" s="67" t="s">
        <v>1339</v>
      </c>
      <c r="E799" s="67" t="s">
        <v>46</v>
      </c>
      <c r="F799" s="67" t="s">
        <v>2065</v>
      </c>
      <c r="G799" s="67" t="s">
        <v>128</v>
      </c>
      <c r="H799" s="67" t="s">
        <v>10</v>
      </c>
    </row>
    <row r="800" spans="1:8" x14ac:dyDescent="0.3">
      <c r="A800" s="67" t="s">
        <v>2066</v>
      </c>
      <c r="B800" s="67" t="s">
        <v>2</v>
      </c>
      <c r="C800" s="67" t="s">
        <v>3</v>
      </c>
      <c r="D800" s="67" t="s">
        <v>12</v>
      </c>
      <c r="E800" s="67" t="s">
        <v>112</v>
      </c>
      <c r="G800" s="67" t="s">
        <v>3</v>
      </c>
      <c r="H800" s="67" t="s">
        <v>3</v>
      </c>
    </row>
    <row r="801" spans="1:8" x14ac:dyDescent="0.3">
      <c r="A801" s="67" t="s">
        <v>2067</v>
      </c>
      <c r="B801" s="67" t="s">
        <v>2</v>
      </c>
      <c r="C801" s="67" t="s">
        <v>3</v>
      </c>
      <c r="D801" s="67" t="s">
        <v>2068</v>
      </c>
      <c r="E801" s="67" t="s">
        <v>222</v>
      </c>
      <c r="G801" s="67" t="s">
        <v>3</v>
      </c>
      <c r="H801" s="67" t="s">
        <v>3</v>
      </c>
    </row>
    <row r="802" spans="1:8" x14ac:dyDescent="0.3">
      <c r="A802" s="67" t="s">
        <v>2069</v>
      </c>
      <c r="B802" s="67" t="s">
        <v>2</v>
      </c>
      <c r="C802" s="67" t="s">
        <v>3</v>
      </c>
      <c r="D802" s="67" t="s">
        <v>12</v>
      </c>
      <c r="E802" s="67" t="s">
        <v>17</v>
      </c>
      <c r="G802" s="67" t="s">
        <v>3</v>
      </c>
      <c r="H802" s="67" t="s">
        <v>3</v>
      </c>
    </row>
    <row r="803" spans="1:8" x14ac:dyDescent="0.3">
      <c r="A803" s="67" t="s">
        <v>2070</v>
      </c>
      <c r="B803" s="67" t="s">
        <v>2</v>
      </c>
      <c r="C803" s="67" t="s">
        <v>3</v>
      </c>
      <c r="D803" s="67" t="s">
        <v>2071</v>
      </c>
      <c r="E803" s="67" t="s">
        <v>211</v>
      </c>
      <c r="F803" s="67" t="s">
        <v>2072</v>
      </c>
      <c r="G803" s="67" t="s">
        <v>13</v>
      </c>
      <c r="H803" s="67" t="s">
        <v>10</v>
      </c>
    </row>
    <row r="804" spans="1:8" x14ac:dyDescent="0.3">
      <c r="A804" s="67" t="s">
        <v>2073</v>
      </c>
      <c r="B804" s="67" t="s">
        <v>2</v>
      </c>
      <c r="C804" s="67" t="s">
        <v>3</v>
      </c>
      <c r="D804" s="67" t="s">
        <v>2074</v>
      </c>
      <c r="E804" s="67" t="s">
        <v>211</v>
      </c>
      <c r="F804" s="67" t="s">
        <v>2072</v>
      </c>
      <c r="G804" s="67" t="s">
        <v>211</v>
      </c>
      <c r="H804" s="67" t="s">
        <v>10</v>
      </c>
    </row>
    <row r="805" spans="1:8" x14ac:dyDescent="0.3">
      <c r="A805" s="67" t="s">
        <v>2075</v>
      </c>
      <c r="B805" s="67" t="s">
        <v>2</v>
      </c>
      <c r="C805" s="67" t="s">
        <v>3</v>
      </c>
      <c r="D805" s="67" t="s">
        <v>2076</v>
      </c>
      <c r="E805" s="67" t="s">
        <v>211</v>
      </c>
      <c r="F805" s="67" t="s">
        <v>2077</v>
      </c>
      <c r="G805" s="67" t="s">
        <v>211</v>
      </c>
      <c r="H805" s="67" t="s">
        <v>10</v>
      </c>
    </row>
    <row r="806" spans="1:8" x14ac:dyDescent="0.3">
      <c r="A806" s="67" t="s">
        <v>2078</v>
      </c>
      <c r="B806" s="67" t="s">
        <v>2</v>
      </c>
      <c r="C806" s="67" t="s">
        <v>3</v>
      </c>
      <c r="D806" s="67" t="s">
        <v>12</v>
      </c>
      <c r="E806" s="67" t="s">
        <v>17</v>
      </c>
      <c r="G806" s="67" t="s">
        <v>3</v>
      </c>
      <c r="H806" s="67" t="s">
        <v>3</v>
      </c>
    </row>
    <row r="807" spans="1:8" x14ac:dyDescent="0.3">
      <c r="A807" s="67" t="s">
        <v>2079</v>
      </c>
      <c r="B807" s="67" t="s">
        <v>2</v>
      </c>
      <c r="C807" s="67" t="s">
        <v>3</v>
      </c>
      <c r="D807" s="67" t="s">
        <v>2080</v>
      </c>
      <c r="E807" s="67" t="s">
        <v>69</v>
      </c>
      <c r="F807" s="67" t="s">
        <v>2081</v>
      </c>
      <c r="G807" s="67" t="s">
        <v>843</v>
      </c>
      <c r="H807" s="67" t="s">
        <v>10</v>
      </c>
    </row>
    <row r="808" spans="1:8" x14ac:dyDescent="0.3">
      <c r="A808" s="67" t="s">
        <v>2082</v>
      </c>
      <c r="B808" s="67" t="s">
        <v>2</v>
      </c>
      <c r="C808" s="67" t="s">
        <v>2083</v>
      </c>
      <c r="D808" s="67" t="s">
        <v>2084</v>
      </c>
      <c r="E808" s="67" t="s">
        <v>39</v>
      </c>
      <c r="F808" s="67" t="s">
        <v>2085</v>
      </c>
      <c r="G808" s="67" t="s">
        <v>17</v>
      </c>
      <c r="H808" s="67" t="s">
        <v>66</v>
      </c>
    </row>
    <row r="809" spans="1:8" x14ac:dyDescent="0.3">
      <c r="A809" s="67" t="s">
        <v>2086</v>
      </c>
      <c r="B809" s="67" t="s">
        <v>2</v>
      </c>
      <c r="C809" s="67" t="s">
        <v>2087</v>
      </c>
      <c r="D809" s="67" t="s">
        <v>2088</v>
      </c>
      <c r="E809" s="67" t="s">
        <v>39</v>
      </c>
      <c r="F809" s="67" t="s">
        <v>2089</v>
      </c>
      <c r="G809" s="67" t="s">
        <v>17</v>
      </c>
      <c r="H809" s="67" t="s">
        <v>26</v>
      </c>
    </row>
    <row r="810" spans="1:8" x14ac:dyDescent="0.3">
      <c r="A810" s="67" t="s">
        <v>2090</v>
      </c>
      <c r="B810" s="67" t="s">
        <v>2</v>
      </c>
      <c r="C810" s="67" t="s">
        <v>2091</v>
      </c>
      <c r="D810" s="67" t="s">
        <v>2092</v>
      </c>
      <c r="E810" s="67" t="s">
        <v>17</v>
      </c>
      <c r="F810" s="67" t="s">
        <v>9</v>
      </c>
      <c r="G810" s="67" t="s">
        <v>17</v>
      </c>
      <c r="H810" s="67" t="s">
        <v>26</v>
      </c>
    </row>
    <row r="811" spans="1:8" x14ac:dyDescent="0.3">
      <c r="A811" s="67" t="s">
        <v>2093</v>
      </c>
      <c r="B811" s="67" t="s">
        <v>2</v>
      </c>
      <c r="C811" s="67" t="s">
        <v>3</v>
      </c>
      <c r="D811" s="67" t="s">
        <v>2094</v>
      </c>
      <c r="E811" s="67" t="s">
        <v>100</v>
      </c>
      <c r="G811" s="67" t="s">
        <v>3</v>
      </c>
      <c r="H811" s="67" t="s">
        <v>3</v>
      </c>
    </row>
    <row r="812" spans="1:8" x14ac:dyDescent="0.3">
      <c r="A812" s="67" t="s">
        <v>2095</v>
      </c>
      <c r="B812" s="67" t="s">
        <v>2</v>
      </c>
      <c r="C812" s="67" t="s">
        <v>2096</v>
      </c>
      <c r="D812" s="67" t="s">
        <v>925</v>
      </c>
      <c r="E812" s="67" t="s">
        <v>207</v>
      </c>
      <c r="F812" s="67" t="s">
        <v>926</v>
      </c>
      <c r="G812" s="67" t="s">
        <v>87</v>
      </c>
      <c r="H812" s="67" t="s">
        <v>10</v>
      </c>
    </row>
    <row r="813" spans="1:8" x14ac:dyDescent="0.3">
      <c r="A813" s="67" t="s">
        <v>2097</v>
      </c>
      <c r="B813" s="67" t="s">
        <v>2</v>
      </c>
      <c r="C813" s="67" t="s">
        <v>3</v>
      </c>
      <c r="D813" s="67" t="s">
        <v>12</v>
      </c>
      <c r="E813" s="67" t="s">
        <v>128</v>
      </c>
      <c r="G813" s="67" t="s">
        <v>3</v>
      </c>
      <c r="H813" s="67" t="s">
        <v>3</v>
      </c>
    </row>
    <row r="814" spans="1:8" x14ac:dyDescent="0.3">
      <c r="A814" s="67" t="s">
        <v>2098</v>
      </c>
      <c r="B814" s="67" t="s">
        <v>2</v>
      </c>
      <c r="C814" s="67" t="s">
        <v>3</v>
      </c>
      <c r="D814" s="67" t="s">
        <v>12</v>
      </c>
      <c r="E814" s="67" t="s">
        <v>1591</v>
      </c>
      <c r="G814" s="67" t="s">
        <v>3</v>
      </c>
      <c r="H814" s="67" t="s">
        <v>3</v>
      </c>
    </row>
    <row r="815" spans="1:8" x14ac:dyDescent="0.3">
      <c r="A815" s="67" t="s">
        <v>2099</v>
      </c>
      <c r="B815" s="67" t="s">
        <v>2</v>
      </c>
      <c r="C815" s="67" t="s">
        <v>3</v>
      </c>
      <c r="D815" s="67" t="s">
        <v>12</v>
      </c>
      <c r="E815" s="67" t="s">
        <v>121</v>
      </c>
      <c r="G815" s="67" t="s">
        <v>3</v>
      </c>
      <c r="H815" s="67" t="s">
        <v>3</v>
      </c>
    </row>
    <row r="816" spans="1:8" x14ac:dyDescent="0.3">
      <c r="A816" s="67" t="s">
        <v>2100</v>
      </c>
      <c r="B816" s="67" t="s">
        <v>2</v>
      </c>
      <c r="C816" s="67" t="s">
        <v>3</v>
      </c>
      <c r="D816" s="67" t="s">
        <v>2101</v>
      </c>
      <c r="E816" s="67" t="s">
        <v>698</v>
      </c>
      <c r="F816" s="67" t="s">
        <v>483</v>
      </c>
      <c r="G816" s="67" t="s">
        <v>61</v>
      </c>
      <c r="H816" s="67" t="s">
        <v>3</v>
      </c>
    </row>
    <row r="817" spans="1:8" x14ac:dyDescent="0.3">
      <c r="A817" s="67" t="s">
        <v>2102</v>
      </c>
      <c r="B817" s="67" t="s">
        <v>2</v>
      </c>
      <c r="C817" s="67" t="s">
        <v>3</v>
      </c>
      <c r="D817" s="67" t="s">
        <v>1998</v>
      </c>
      <c r="E817" s="67" t="s">
        <v>136</v>
      </c>
      <c r="G817" s="67" t="s">
        <v>3</v>
      </c>
      <c r="H817" s="67" t="s">
        <v>3</v>
      </c>
    </row>
    <row r="818" spans="1:8" x14ac:dyDescent="0.3">
      <c r="A818" s="67" t="s">
        <v>2103</v>
      </c>
      <c r="B818" s="67" t="s">
        <v>2</v>
      </c>
      <c r="C818" s="67" t="s">
        <v>3</v>
      </c>
      <c r="D818" s="67" t="s">
        <v>12</v>
      </c>
      <c r="E818" s="67" t="s">
        <v>112</v>
      </c>
      <c r="G818" s="67" t="s">
        <v>3</v>
      </c>
      <c r="H818" s="67" t="s">
        <v>3</v>
      </c>
    </row>
    <row r="819" spans="1:8" x14ac:dyDescent="0.3">
      <c r="A819" s="67" t="s">
        <v>2104</v>
      </c>
      <c r="B819" s="67" t="s">
        <v>2</v>
      </c>
      <c r="C819" s="67" t="s">
        <v>3</v>
      </c>
      <c r="D819" s="67" t="s">
        <v>12</v>
      </c>
      <c r="E819" s="67" t="s">
        <v>17</v>
      </c>
      <c r="G819" s="67" t="s">
        <v>3</v>
      </c>
      <c r="H819" s="67" t="s">
        <v>3</v>
      </c>
    </row>
    <row r="820" spans="1:8" x14ac:dyDescent="0.3">
      <c r="A820" s="67" t="s">
        <v>2105</v>
      </c>
      <c r="B820" s="67" t="s">
        <v>2</v>
      </c>
      <c r="C820" s="67" t="s">
        <v>3</v>
      </c>
      <c r="D820" s="67" t="s">
        <v>12</v>
      </c>
      <c r="E820" s="67" t="s">
        <v>872</v>
      </c>
      <c r="G820" s="67" t="s">
        <v>3</v>
      </c>
      <c r="H820" s="67" t="s">
        <v>3</v>
      </c>
    </row>
    <row r="821" spans="1:8" x14ac:dyDescent="0.3">
      <c r="A821" s="67" t="s">
        <v>2106</v>
      </c>
      <c r="B821" s="67" t="s">
        <v>2</v>
      </c>
      <c r="C821" s="67" t="s">
        <v>3</v>
      </c>
      <c r="D821" s="67" t="s">
        <v>12</v>
      </c>
      <c r="E821" s="67" t="s">
        <v>17</v>
      </c>
      <c r="G821" s="67" t="s">
        <v>3</v>
      </c>
      <c r="H821" s="67" t="s">
        <v>3</v>
      </c>
    </row>
    <row r="822" spans="1:8" x14ac:dyDescent="0.3">
      <c r="A822" s="67" t="s">
        <v>2107</v>
      </c>
      <c r="B822" s="67" t="s">
        <v>2</v>
      </c>
      <c r="C822" s="67" t="s">
        <v>2108</v>
      </c>
      <c r="D822" s="67" t="s">
        <v>2109</v>
      </c>
      <c r="E822" s="67" t="s">
        <v>121</v>
      </c>
      <c r="F822" s="67" t="s">
        <v>2110</v>
      </c>
      <c r="G822" s="67" t="s">
        <v>272</v>
      </c>
      <c r="H822" s="67" t="s">
        <v>10</v>
      </c>
    </row>
    <row r="823" spans="1:8" x14ac:dyDescent="0.3">
      <c r="A823" s="67" t="s">
        <v>2111</v>
      </c>
      <c r="B823" s="67" t="s">
        <v>2</v>
      </c>
      <c r="C823" s="67" t="s">
        <v>3</v>
      </c>
      <c r="D823" s="67" t="s">
        <v>2112</v>
      </c>
      <c r="E823" s="67" t="s">
        <v>39</v>
      </c>
      <c r="F823" s="67" t="s">
        <v>2113</v>
      </c>
      <c r="G823" s="67" t="s">
        <v>380</v>
      </c>
      <c r="H823" s="67" t="s">
        <v>3</v>
      </c>
    </row>
    <row r="824" spans="1:8" x14ac:dyDescent="0.3">
      <c r="A824" s="67" t="s">
        <v>2114</v>
      </c>
      <c r="B824" s="67" t="s">
        <v>2</v>
      </c>
      <c r="C824" s="67" t="s">
        <v>3</v>
      </c>
      <c r="D824" s="67" t="s">
        <v>12</v>
      </c>
      <c r="E824" s="67" t="s">
        <v>5</v>
      </c>
      <c r="G824" s="67" t="s">
        <v>3</v>
      </c>
      <c r="H824" s="67" t="s">
        <v>3</v>
      </c>
    </row>
    <row r="825" spans="1:8" x14ac:dyDescent="0.3">
      <c r="A825" s="67" t="s">
        <v>2115</v>
      </c>
      <c r="B825" s="67" t="s">
        <v>2</v>
      </c>
      <c r="C825" s="67" t="s">
        <v>3</v>
      </c>
      <c r="D825" s="67" t="s">
        <v>2116</v>
      </c>
      <c r="E825" s="67" t="s">
        <v>59</v>
      </c>
      <c r="G825" s="67" t="s">
        <v>3</v>
      </c>
      <c r="H825" s="67" t="s">
        <v>3</v>
      </c>
    </row>
    <row r="826" spans="1:8" x14ac:dyDescent="0.3">
      <c r="A826" s="67" t="s">
        <v>2117</v>
      </c>
      <c r="B826" s="67" t="s">
        <v>2</v>
      </c>
      <c r="C826" s="67" t="s">
        <v>3</v>
      </c>
      <c r="D826" s="67" t="s">
        <v>2118</v>
      </c>
      <c r="E826" s="67" t="s">
        <v>5</v>
      </c>
      <c r="G826" s="67" t="s">
        <v>3</v>
      </c>
      <c r="H826" s="67" t="s">
        <v>3</v>
      </c>
    </row>
    <row r="827" spans="1:8" x14ac:dyDescent="0.3">
      <c r="A827" s="67" t="s">
        <v>2119</v>
      </c>
      <c r="B827" s="67" t="s">
        <v>2</v>
      </c>
      <c r="C827" s="67" t="s">
        <v>3</v>
      </c>
      <c r="D827" s="67" t="s">
        <v>826</v>
      </c>
      <c r="E827" s="67" t="s">
        <v>600</v>
      </c>
      <c r="G827" s="67" t="s">
        <v>3</v>
      </c>
      <c r="H827" s="67" t="s">
        <v>3</v>
      </c>
    </row>
    <row r="828" spans="1:8" x14ac:dyDescent="0.3">
      <c r="A828" s="67" t="s">
        <v>2120</v>
      </c>
      <c r="B828" s="67" t="s">
        <v>2</v>
      </c>
      <c r="C828" s="67" t="s">
        <v>3</v>
      </c>
      <c r="D828" s="67" t="s">
        <v>2121</v>
      </c>
      <c r="E828" s="67" t="s">
        <v>854</v>
      </c>
      <c r="F828" s="67" t="s">
        <v>483</v>
      </c>
      <c r="G828" s="67" t="s">
        <v>17</v>
      </c>
      <c r="H828" s="67" t="s">
        <v>10</v>
      </c>
    </row>
    <row r="829" spans="1:8" x14ac:dyDescent="0.3">
      <c r="A829" s="67" t="s">
        <v>2122</v>
      </c>
      <c r="B829" s="67" t="s">
        <v>2</v>
      </c>
      <c r="C829" s="67" t="s">
        <v>3</v>
      </c>
      <c r="D829" s="67" t="s">
        <v>2123</v>
      </c>
      <c r="E829" s="67" t="s">
        <v>1050</v>
      </c>
      <c r="G829" s="67" t="s">
        <v>3</v>
      </c>
      <c r="H829" s="67" t="s">
        <v>3</v>
      </c>
    </row>
    <row r="830" spans="1:8" x14ac:dyDescent="0.3">
      <c r="A830" s="67" t="s">
        <v>2124</v>
      </c>
      <c r="B830" s="67" t="s">
        <v>2</v>
      </c>
      <c r="C830" s="67" t="s">
        <v>3</v>
      </c>
      <c r="D830" s="67" t="s">
        <v>2125</v>
      </c>
      <c r="E830" s="67" t="s">
        <v>29</v>
      </c>
      <c r="G830" s="67" t="s">
        <v>3</v>
      </c>
      <c r="H830" s="67" t="s">
        <v>3</v>
      </c>
    </row>
    <row r="831" spans="1:8" x14ac:dyDescent="0.3">
      <c r="A831" s="67" t="s">
        <v>2126</v>
      </c>
      <c r="B831" s="67" t="s">
        <v>2</v>
      </c>
      <c r="C831" s="67" t="s">
        <v>3</v>
      </c>
      <c r="D831" s="67" t="s">
        <v>2127</v>
      </c>
      <c r="E831" s="67" t="s">
        <v>5</v>
      </c>
      <c r="G831" s="67" t="s">
        <v>3</v>
      </c>
      <c r="H831" s="67" t="s">
        <v>3</v>
      </c>
    </row>
    <row r="832" spans="1:8" x14ac:dyDescent="0.3">
      <c r="A832" s="67" t="s">
        <v>2128</v>
      </c>
      <c r="B832" s="67" t="s">
        <v>2</v>
      </c>
      <c r="C832" s="67" t="s">
        <v>3</v>
      </c>
      <c r="D832" s="67" t="s">
        <v>12</v>
      </c>
      <c r="E832" s="67" t="s">
        <v>17</v>
      </c>
      <c r="G832" s="67" t="s">
        <v>3</v>
      </c>
      <c r="H832" s="67" t="s">
        <v>3</v>
      </c>
    </row>
    <row r="833" spans="1:8" x14ac:dyDescent="0.3">
      <c r="A833" s="67" t="s">
        <v>2129</v>
      </c>
      <c r="B833" s="67" t="s">
        <v>2</v>
      </c>
      <c r="C833" s="67" t="s">
        <v>2130</v>
      </c>
      <c r="D833" s="67" t="s">
        <v>2131</v>
      </c>
      <c r="E833" s="67" t="s">
        <v>39</v>
      </c>
      <c r="F833" s="67" t="s">
        <v>2132</v>
      </c>
      <c r="G833" s="67" t="s">
        <v>39</v>
      </c>
      <c r="H833" s="67" t="s">
        <v>159</v>
      </c>
    </row>
    <row r="834" spans="1:8" x14ac:dyDescent="0.3">
      <c r="A834" s="67" t="s">
        <v>2133</v>
      </c>
      <c r="B834" s="67" t="s">
        <v>2</v>
      </c>
      <c r="C834" s="67" t="s">
        <v>3</v>
      </c>
      <c r="D834" s="67" t="s">
        <v>2134</v>
      </c>
      <c r="E834" s="67" t="s">
        <v>843</v>
      </c>
      <c r="F834" s="67" t="s">
        <v>283</v>
      </c>
      <c r="G834" s="67" t="s">
        <v>854</v>
      </c>
      <c r="H834" s="67" t="s">
        <v>3</v>
      </c>
    </row>
    <row r="835" spans="1:8" x14ac:dyDescent="0.3">
      <c r="A835" s="67" t="s">
        <v>2135</v>
      </c>
      <c r="B835" s="67" t="s">
        <v>2</v>
      </c>
      <c r="C835" s="67" t="s">
        <v>2136</v>
      </c>
      <c r="D835" s="67" t="s">
        <v>2137</v>
      </c>
      <c r="E835" s="67" t="s">
        <v>17</v>
      </c>
      <c r="F835" s="67" t="s">
        <v>2138</v>
      </c>
      <c r="G835" s="67" t="s">
        <v>17</v>
      </c>
      <c r="H835" s="67" t="s">
        <v>159</v>
      </c>
    </row>
    <row r="836" spans="1:8" x14ac:dyDescent="0.3">
      <c r="A836" s="67" t="s">
        <v>2139</v>
      </c>
      <c r="B836" s="67" t="s">
        <v>2</v>
      </c>
      <c r="C836" s="67" t="s">
        <v>3</v>
      </c>
      <c r="D836" s="67" t="s">
        <v>2140</v>
      </c>
      <c r="E836" s="67" t="s">
        <v>17</v>
      </c>
      <c r="F836" s="67" t="s">
        <v>2141</v>
      </c>
      <c r="G836" s="67" t="s">
        <v>13</v>
      </c>
      <c r="H836" s="67" t="s">
        <v>66</v>
      </c>
    </row>
    <row r="837" spans="1:8" x14ac:dyDescent="0.3">
      <c r="A837" s="67" t="s">
        <v>2142</v>
      </c>
      <c r="B837" s="67" t="s">
        <v>2</v>
      </c>
      <c r="C837" s="67" t="s">
        <v>3</v>
      </c>
      <c r="D837" s="67" t="s">
        <v>2143</v>
      </c>
      <c r="E837" s="67" t="s">
        <v>5</v>
      </c>
      <c r="G837" s="67" t="s">
        <v>3</v>
      </c>
      <c r="H837" s="67" t="s">
        <v>3</v>
      </c>
    </row>
    <row r="838" spans="1:8" x14ac:dyDescent="0.3">
      <c r="A838" s="67" t="s">
        <v>2144</v>
      </c>
      <c r="B838" s="67" t="s">
        <v>2</v>
      </c>
      <c r="C838" s="67" t="s">
        <v>3</v>
      </c>
      <c r="D838" s="67" t="s">
        <v>2145</v>
      </c>
      <c r="E838" s="67" t="s">
        <v>53</v>
      </c>
      <c r="F838" s="67" t="s">
        <v>2146</v>
      </c>
      <c r="G838" s="67" t="s">
        <v>53</v>
      </c>
      <c r="H838" s="67" t="s">
        <v>10</v>
      </c>
    </row>
    <row r="839" spans="1:8" x14ac:dyDescent="0.3">
      <c r="A839" s="67" t="s">
        <v>2147</v>
      </c>
      <c r="B839" s="67" t="s">
        <v>2</v>
      </c>
      <c r="C839" s="67" t="s">
        <v>3</v>
      </c>
      <c r="D839" s="67" t="s">
        <v>58</v>
      </c>
      <c r="E839" s="67" t="s">
        <v>550</v>
      </c>
      <c r="F839" s="67" t="s">
        <v>60</v>
      </c>
      <c r="G839" s="67" t="s">
        <v>61</v>
      </c>
      <c r="H839" s="67" t="s">
        <v>10</v>
      </c>
    </row>
    <row r="840" spans="1:8" x14ac:dyDescent="0.3">
      <c r="A840" s="67" t="s">
        <v>2148</v>
      </c>
      <c r="B840" s="67" t="s">
        <v>2</v>
      </c>
      <c r="C840" s="67" t="s">
        <v>3</v>
      </c>
      <c r="D840" s="67" t="s">
        <v>12</v>
      </c>
      <c r="E840" s="67" t="s">
        <v>163</v>
      </c>
      <c r="G840" s="67" t="s">
        <v>3</v>
      </c>
      <c r="H840" s="67" t="s">
        <v>3</v>
      </c>
    </row>
    <row r="841" spans="1:8" x14ac:dyDescent="0.3">
      <c r="A841" s="67" t="s">
        <v>2149</v>
      </c>
      <c r="B841" s="67" t="s">
        <v>2</v>
      </c>
      <c r="C841" s="67" t="s">
        <v>3</v>
      </c>
      <c r="D841" s="67" t="s">
        <v>2150</v>
      </c>
      <c r="E841" s="67" t="s">
        <v>53</v>
      </c>
      <c r="F841" s="67" t="s">
        <v>2151</v>
      </c>
      <c r="G841" s="67" t="s">
        <v>53</v>
      </c>
      <c r="H841" s="67" t="s">
        <v>10</v>
      </c>
    </row>
    <row r="842" spans="1:8" x14ac:dyDescent="0.3">
      <c r="A842" s="67" t="s">
        <v>2152</v>
      </c>
      <c r="B842" s="67" t="s">
        <v>2</v>
      </c>
      <c r="C842" s="67" t="s">
        <v>3</v>
      </c>
      <c r="D842" s="67" t="s">
        <v>12</v>
      </c>
      <c r="E842" s="67" t="s">
        <v>272</v>
      </c>
      <c r="G842" s="67" t="s">
        <v>3</v>
      </c>
      <c r="H842" s="67" t="s">
        <v>3</v>
      </c>
    </row>
    <row r="843" spans="1:8" x14ac:dyDescent="0.3">
      <c r="A843" s="67" t="s">
        <v>2153</v>
      </c>
      <c r="B843" s="67" t="s">
        <v>2</v>
      </c>
      <c r="C843" s="67" t="s">
        <v>3</v>
      </c>
      <c r="D843" s="67" t="s">
        <v>12</v>
      </c>
      <c r="E843" s="67" t="s">
        <v>893</v>
      </c>
      <c r="G843" s="67" t="s">
        <v>3</v>
      </c>
      <c r="H843" s="67" t="s">
        <v>3</v>
      </c>
    </row>
    <row r="844" spans="1:8" x14ac:dyDescent="0.3">
      <c r="A844" s="67" t="s">
        <v>2154</v>
      </c>
      <c r="B844" s="67" t="s">
        <v>2</v>
      </c>
      <c r="C844" s="67" t="s">
        <v>3</v>
      </c>
      <c r="D844" s="67" t="s">
        <v>2155</v>
      </c>
      <c r="E844" s="67" t="s">
        <v>56</v>
      </c>
      <c r="G844" s="67" t="s">
        <v>3</v>
      </c>
      <c r="H844" s="67" t="s">
        <v>3</v>
      </c>
    </row>
    <row r="845" spans="1:8" x14ac:dyDescent="0.3">
      <c r="A845" s="67" t="s">
        <v>2156</v>
      </c>
      <c r="B845" s="67" t="s">
        <v>2</v>
      </c>
      <c r="C845" s="67" t="s">
        <v>3</v>
      </c>
      <c r="D845" s="67" t="s">
        <v>2157</v>
      </c>
      <c r="E845" s="67" t="s">
        <v>29</v>
      </c>
      <c r="G845" s="67" t="s">
        <v>3</v>
      </c>
      <c r="H845" s="67" t="s">
        <v>3</v>
      </c>
    </row>
    <row r="846" spans="1:8" x14ac:dyDescent="0.3">
      <c r="A846" s="67" t="s">
        <v>2158</v>
      </c>
      <c r="B846" s="67" t="s">
        <v>533</v>
      </c>
      <c r="C846" s="67" t="s">
        <v>2159</v>
      </c>
      <c r="D846" s="67" t="s">
        <v>2160</v>
      </c>
      <c r="E846" s="67" t="s">
        <v>311</v>
      </c>
      <c r="F846" s="67" t="s">
        <v>2161</v>
      </c>
      <c r="G846" s="67" t="s">
        <v>17</v>
      </c>
      <c r="H846" s="67" t="s">
        <v>755</v>
      </c>
    </row>
    <row r="847" spans="1:8" x14ac:dyDescent="0.3">
      <c r="A847" s="67" t="s">
        <v>2162</v>
      </c>
      <c r="B847" s="67" t="s">
        <v>2</v>
      </c>
      <c r="C847" s="67" t="s">
        <v>2163</v>
      </c>
      <c r="D847" s="67" t="s">
        <v>2164</v>
      </c>
      <c r="E847" s="67" t="s">
        <v>17</v>
      </c>
      <c r="G847" s="67" t="s">
        <v>3</v>
      </c>
      <c r="H847" s="67" t="s">
        <v>3</v>
      </c>
    </row>
    <row r="848" spans="1:8" x14ac:dyDescent="0.3">
      <c r="A848" s="67" t="s">
        <v>2165</v>
      </c>
      <c r="B848" s="67" t="s">
        <v>2</v>
      </c>
      <c r="C848" s="67" t="s">
        <v>2166</v>
      </c>
      <c r="D848" s="67" t="s">
        <v>2167</v>
      </c>
      <c r="E848" s="67" t="s">
        <v>184</v>
      </c>
      <c r="F848" s="67" t="s">
        <v>1895</v>
      </c>
      <c r="G848" s="67" t="s">
        <v>17</v>
      </c>
      <c r="H848" s="67" t="s">
        <v>26</v>
      </c>
    </row>
    <row r="849" spans="1:8" x14ac:dyDescent="0.3">
      <c r="A849" s="67" t="s">
        <v>2168</v>
      </c>
      <c r="B849" s="67" t="s">
        <v>2</v>
      </c>
      <c r="C849" s="67" t="s">
        <v>2169</v>
      </c>
      <c r="D849" s="67" t="s">
        <v>2170</v>
      </c>
      <c r="E849" s="67" t="s">
        <v>17</v>
      </c>
      <c r="F849" s="67" t="s">
        <v>2171</v>
      </c>
      <c r="G849" s="67" t="s">
        <v>17</v>
      </c>
      <c r="H849" s="67" t="s">
        <v>66</v>
      </c>
    </row>
    <row r="850" spans="1:8" x14ac:dyDescent="0.3">
      <c r="A850" s="67" t="s">
        <v>2172</v>
      </c>
      <c r="B850" s="67" t="s">
        <v>2</v>
      </c>
      <c r="C850" s="67" t="s">
        <v>3</v>
      </c>
      <c r="D850" s="67" t="s">
        <v>2173</v>
      </c>
      <c r="E850" s="67" t="s">
        <v>56</v>
      </c>
      <c r="G850" s="67" t="s">
        <v>3</v>
      </c>
      <c r="H850" s="67" t="s">
        <v>3</v>
      </c>
    </row>
    <row r="851" spans="1:8" x14ac:dyDescent="0.3">
      <c r="A851" s="67" t="s">
        <v>2174</v>
      </c>
      <c r="B851" s="67" t="s">
        <v>2</v>
      </c>
      <c r="C851" s="67" t="s">
        <v>3</v>
      </c>
      <c r="D851" s="67" t="s">
        <v>2175</v>
      </c>
      <c r="E851" s="67" t="s">
        <v>5</v>
      </c>
      <c r="F851" s="67" t="s">
        <v>2176</v>
      </c>
      <c r="G851" s="67" t="s">
        <v>5</v>
      </c>
      <c r="H851" s="67" t="s">
        <v>10</v>
      </c>
    </row>
    <row r="852" spans="1:8" x14ac:dyDescent="0.3">
      <c r="A852" s="67" t="s">
        <v>2177</v>
      </c>
      <c r="B852" s="67" t="s">
        <v>2</v>
      </c>
      <c r="C852" s="67" t="s">
        <v>3</v>
      </c>
      <c r="D852" s="67" t="s">
        <v>12</v>
      </c>
      <c r="E852" s="67" t="s">
        <v>13</v>
      </c>
      <c r="G852" s="67" t="s">
        <v>3</v>
      </c>
      <c r="H852" s="67" t="s">
        <v>3</v>
      </c>
    </row>
    <row r="853" spans="1:8" x14ac:dyDescent="0.3">
      <c r="A853" s="67" t="s">
        <v>2178</v>
      </c>
      <c r="B853" s="67" t="s">
        <v>2</v>
      </c>
      <c r="C853" s="67" t="s">
        <v>2179</v>
      </c>
      <c r="D853" s="67" t="s">
        <v>2180</v>
      </c>
      <c r="E853" s="67" t="s">
        <v>272</v>
      </c>
      <c r="F853" s="67" t="s">
        <v>2181</v>
      </c>
      <c r="G853" s="67" t="s">
        <v>17</v>
      </c>
      <c r="H853" s="67" t="s">
        <v>26</v>
      </c>
    </row>
    <row r="854" spans="1:8" x14ac:dyDescent="0.3">
      <c r="A854" s="67" t="s">
        <v>2182</v>
      </c>
      <c r="B854" s="67" t="s">
        <v>2</v>
      </c>
      <c r="C854" s="67" t="s">
        <v>3</v>
      </c>
      <c r="D854" s="67" t="s">
        <v>12</v>
      </c>
      <c r="E854" s="67" t="s">
        <v>17</v>
      </c>
      <c r="G854" s="67" t="s">
        <v>3</v>
      </c>
      <c r="H854" s="67" t="s">
        <v>3</v>
      </c>
    </row>
    <row r="855" spans="1:8" x14ac:dyDescent="0.3">
      <c r="A855" s="67" t="s">
        <v>2183</v>
      </c>
      <c r="B855" s="67" t="s">
        <v>2</v>
      </c>
      <c r="C855" s="67" t="s">
        <v>2184</v>
      </c>
      <c r="D855" s="67" t="s">
        <v>2185</v>
      </c>
      <c r="E855" s="67" t="s">
        <v>241</v>
      </c>
      <c r="F855" s="67" t="s">
        <v>2186</v>
      </c>
      <c r="G855" s="67" t="s">
        <v>39</v>
      </c>
      <c r="H855" s="67" t="s">
        <v>739</v>
      </c>
    </row>
    <row r="856" spans="1:8" x14ac:dyDescent="0.3">
      <c r="A856" s="67" t="s">
        <v>2187</v>
      </c>
      <c r="B856" s="67" t="s">
        <v>2</v>
      </c>
      <c r="C856" s="67" t="s">
        <v>3</v>
      </c>
      <c r="D856" s="67" t="s">
        <v>2188</v>
      </c>
      <c r="E856" s="67" t="s">
        <v>5</v>
      </c>
      <c r="G856" s="67" t="s">
        <v>3</v>
      </c>
      <c r="H856" s="67" t="s">
        <v>3</v>
      </c>
    </row>
    <row r="857" spans="1:8" x14ac:dyDescent="0.3">
      <c r="A857" s="67" t="s">
        <v>2189</v>
      </c>
      <c r="B857" s="67" t="s">
        <v>2</v>
      </c>
      <c r="C857" s="67" t="s">
        <v>3</v>
      </c>
      <c r="D857" s="67" t="s">
        <v>2190</v>
      </c>
      <c r="E857" s="67" t="s">
        <v>5</v>
      </c>
      <c r="G857" s="67" t="s">
        <v>3</v>
      </c>
      <c r="H857" s="67" t="s">
        <v>3</v>
      </c>
    </row>
    <row r="858" spans="1:8" x14ac:dyDescent="0.3">
      <c r="A858" s="67" t="s">
        <v>2191</v>
      </c>
      <c r="B858" s="67" t="s">
        <v>2</v>
      </c>
      <c r="C858" s="67" t="s">
        <v>3</v>
      </c>
      <c r="D858" s="67" t="s">
        <v>2192</v>
      </c>
      <c r="E858" s="67" t="s">
        <v>75</v>
      </c>
      <c r="F858" s="67" t="s">
        <v>219</v>
      </c>
      <c r="G858" s="67" t="s">
        <v>17</v>
      </c>
      <c r="H858" s="67" t="s">
        <v>10</v>
      </c>
    </row>
    <row r="859" spans="1:8" x14ac:dyDescent="0.3">
      <c r="A859" s="67" t="s">
        <v>2193</v>
      </c>
      <c r="B859" s="67" t="s">
        <v>2</v>
      </c>
      <c r="C859" s="67" t="s">
        <v>2194</v>
      </c>
      <c r="D859" s="67" t="s">
        <v>2195</v>
      </c>
      <c r="E859" s="67" t="s">
        <v>453</v>
      </c>
      <c r="F859" s="67" t="s">
        <v>2196</v>
      </c>
      <c r="G859" s="67" t="s">
        <v>8</v>
      </c>
      <c r="H859" s="67" t="s">
        <v>10</v>
      </c>
    </row>
    <row r="860" spans="1:8" x14ac:dyDescent="0.3">
      <c r="A860" s="67" t="s">
        <v>2197</v>
      </c>
      <c r="B860" s="67" t="s">
        <v>2</v>
      </c>
      <c r="C860" s="67" t="s">
        <v>3</v>
      </c>
      <c r="D860" s="67" t="s">
        <v>2198</v>
      </c>
      <c r="E860" s="67" t="s">
        <v>5</v>
      </c>
      <c r="F860" s="67" t="s">
        <v>219</v>
      </c>
      <c r="G860" s="67" t="s">
        <v>56</v>
      </c>
      <c r="H860" s="67" t="s">
        <v>3</v>
      </c>
    </row>
    <row r="861" spans="1:8" x14ac:dyDescent="0.3">
      <c r="A861" s="67" t="s">
        <v>2199</v>
      </c>
      <c r="B861" s="67" t="s">
        <v>2</v>
      </c>
      <c r="C861" s="67" t="s">
        <v>3</v>
      </c>
      <c r="D861" s="67" t="s">
        <v>2200</v>
      </c>
      <c r="E861" s="67" t="s">
        <v>13</v>
      </c>
      <c r="G861" s="67" t="s">
        <v>3</v>
      </c>
      <c r="H861" s="67" t="s">
        <v>3</v>
      </c>
    </row>
    <row r="862" spans="1:8" x14ac:dyDescent="0.3">
      <c r="A862" s="67" t="s">
        <v>2201</v>
      </c>
      <c r="B862" s="67" t="s">
        <v>2</v>
      </c>
      <c r="C862" s="67" t="s">
        <v>2202</v>
      </c>
      <c r="D862" s="67" t="s">
        <v>2203</v>
      </c>
      <c r="E862" s="67" t="s">
        <v>17</v>
      </c>
      <c r="F862" s="67" t="s">
        <v>2204</v>
      </c>
      <c r="G862" s="67" t="s">
        <v>17</v>
      </c>
      <c r="H862" s="67" t="s">
        <v>739</v>
      </c>
    </row>
    <row r="863" spans="1:8" x14ac:dyDescent="0.3">
      <c r="A863" s="67" t="s">
        <v>2205</v>
      </c>
      <c r="B863" s="67" t="s">
        <v>2</v>
      </c>
      <c r="C863" s="67" t="s">
        <v>3</v>
      </c>
      <c r="D863" s="67" t="s">
        <v>12</v>
      </c>
      <c r="E863" s="67" t="s">
        <v>5</v>
      </c>
      <c r="G863" s="67" t="s">
        <v>3</v>
      </c>
      <c r="H863" s="67" t="s">
        <v>3</v>
      </c>
    </row>
    <row r="864" spans="1:8" x14ac:dyDescent="0.3">
      <c r="A864" s="67" t="s">
        <v>2206</v>
      </c>
      <c r="B864" s="67" t="s">
        <v>2</v>
      </c>
      <c r="C864" s="67" t="s">
        <v>3</v>
      </c>
      <c r="D864" s="67" t="s">
        <v>2207</v>
      </c>
      <c r="E864" s="67" t="s">
        <v>5</v>
      </c>
      <c r="G864" s="67" t="s">
        <v>3</v>
      </c>
      <c r="H864" s="67" t="s">
        <v>3</v>
      </c>
    </row>
    <row r="865" spans="1:8" x14ac:dyDescent="0.3">
      <c r="A865" s="67" t="s">
        <v>2208</v>
      </c>
      <c r="B865" s="67" t="s">
        <v>2</v>
      </c>
      <c r="C865" s="67" t="s">
        <v>3</v>
      </c>
      <c r="D865" s="67" t="s">
        <v>2209</v>
      </c>
      <c r="E865" s="67" t="s">
        <v>311</v>
      </c>
      <c r="F865" s="67" t="s">
        <v>3</v>
      </c>
      <c r="G865" s="67" t="s">
        <v>3</v>
      </c>
      <c r="H865" s="67" t="s">
        <v>66</v>
      </c>
    </row>
    <row r="866" spans="1:8" x14ac:dyDescent="0.3">
      <c r="A866" s="67" t="s">
        <v>2210</v>
      </c>
      <c r="B866" s="67" t="s">
        <v>2</v>
      </c>
      <c r="C866" s="67" t="s">
        <v>2211</v>
      </c>
      <c r="D866" s="67" t="s">
        <v>2212</v>
      </c>
      <c r="E866" s="67" t="s">
        <v>44</v>
      </c>
      <c r="G866" s="67" t="s">
        <v>3</v>
      </c>
      <c r="H866" s="67" t="s">
        <v>3</v>
      </c>
    </row>
    <row r="867" spans="1:8" x14ac:dyDescent="0.3">
      <c r="A867" s="67" t="s">
        <v>2213</v>
      </c>
      <c r="B867" s="67" t="s">
        <v>2</v>
      </c>
      <c r="C867" s="67" t="s">
        <v>2214</v>
      </c>
      <c r="D867" s="67" t="s">
        <v>2215</v>
      </c>
      <c r="E867" s="67" t="s">
        <v>17</v>
      </c>
      <c r="G867" s="67" t="s">
        <v>3</v>
      </c>
      <c r="H867" s="67" t="s">
        <v>3</v>
      </c>
    </row>
    <row r="868" spans="1:8" x14ac:dyDescent="0.3">
      <c r="A868" s="67" t="s">
        <v>2216</v>
      </c>
      <c r="B868" s="67" t="s">
        <v>2</v>
      </c>
      <c r="C868" s="67" t="s">
        <v>2217</v>
      </c>
      <c r="D868" s="67" t="s">
        <v>2218</v>
      </c>
      <c r="E868" s="67" t="s">
        <v>241</v>
      </c>
      <c r="F868" s="67" t="s">
        <v>2219</v>
      </c>
      <c r="G868" s="67" t="s">
        <v>17</v>
      </c>
      <c r="H868" s="67" t="s">
        <v>26</v>
      </c>
    </row>
    <row r="869" spans="1:8" x14ac:dyDescent="0.3">
      <c r="A869" s="67" t="s">
        <v>2220</v>
      </c>
      <c r="B869" s="67" t="s">
        <v>2</v>
      </c>
      <c r="C869" s="67" t="s">
        <v>3</v>
      </c>
      <c r="D869" s="67" t="s">
        <v>12</v>
      </c>
      <c r="E869" s="67" t="s">
        <v>193</v>
      </c>
      <c r="G869" s="67" t="s">
        <v>3</v>
      </c>
      <c r="H869" s="67" t="s">
        <v>3</v>
      </c>
    </row>
    <row r="870" spans="1:8" x14ac:dyDescent="0.3">
      <c r="A870" s="67" t="s">
        <v>2221</v>
      </c>
      <c r="B870" s="67" t="s">
        <v>2</v>
      </c>
      <c r="C870" s="67" t="s">
        <v>2222</v>
      </c>
      <c r="D870" s="67" t="s">
        <v>2223</v>
      </c>
      <c r="E870" s="67" t="s">
        <v>215</v>
      </c>
      <c r="F870" s="67" t="s">
        <v>2224</v>
      </c>
      <c r="G870" s="67" t="s">
        <v>17</v>
      </c>
      <c r="H870" s="67" t="s">
        <v>1921</v>
      </c>
    </row>
    <row r="871" spans="1:8" x14ac:dyDescent="0.3">
      <c r="A871" s="67" t="s">
        <v>2225</v>
      </c>
      <c r="B871" s="67" t="s">
        <v>2</v>
      </c>
      <c r="C871" s="67" t="s">
        <v>3</v>
      </c>
      <c r="D871" s="67" t="s">
        <v>2226</v>
      </c>
      <c r="E871" s="67" t="s">
        <v>470</v>
      </c>
      <c r="F871" s="67" t="s">
        <v>2227</v>
      </c>
      <c r="G871" s="67" t="s">
        <v>13</v>
      </c>
      <c r="H871" s="67" t="s">
        <v>3</v>
      </c>
    </row>
    <row r="872" spans="1:8" x14ac:dyDescent="0.3">
      <c r="A872" s="67" t="s">
        <v>2228</v>
      </c>
      <c r="B872" s="67" t="s">
        <v>2</v>
      </c>
      <c r="C872" s="67" t="s">
        <v>3</v>
      </c>
      <c r="D872" s="67" t="s">
        <v>12</v>
      </c>
      <c r="E872" s="67" t="s">
        <v>863</v>
      </c>
      <c r="G872" s="67" t="s">
        <v>3</v>
      </c>
      <c r="H872" s="67" t="s">
        <v>3</v>
      </c>
    </row>
    <row r="873" spans="1:8" x14ac:dyDescent="0.3">
      <c r="A873" s="67" t="s">
        <v>2229</v>
      </c>
      <c r="B873" s="67" t="s">
        <v>2</v>
      </c>
      <c r="C873" s="67" t="s">
        <v>2230</v>
      </c>
      <c r="D873" s="67" t="s">
        <v>2231</v>
      </c>
      <c r="E873" s="67" t="s">
        <v>343</v>
      </c>
      <c r="G873" s="67" t="s">
        <v>3</v>
      </c>
      <c r="H873" s="67" t="s">
        <v>3</v>
      </c>
    </row>
    <row r="874" spans="1:8" x14ac:dyDescent="0.3">
      <c r="A874" s="67" t="s">
        <v>2232</v>
      </c>
      <c r="B874" s="67" t="s">
        <v>2</v>
      </c>
      <c r="C874" s="67" t="s">
        <v>3</v>
      </c>
      <c r="D874" s="67" t="s">
        <v>2233</v>
      </c>
      <c r="E874" s="67" t="s">
        <v>178</v>
      </c>
      <c r="G874" s="67" t="s">
        <v>3</v>
      </c>
      <c r="H874" s="67" t="s">
        <v>3</v>
      </c>
    </row>
    <row r="875" spans="1:8" x14ac:dyDescent="0.3">
      <c r="A875" s="67" t="s">
        <v>2234</v>
      </c>
      <c r="B875" s="67" t="s">
        <v>2</v>
      </c>
      <c r="C875" s="67" t="s">
        <v>3</v>
      </c>
      <c r="D875" s="67" t="s">
        <v>12</v>
      </c>
      <c r="E875" s="67" t="s">
        <v>17</v>
      </c>
      <c r="G875" s="67" t="s">
        <v>3</v>
      </c>
      <c r="H875" s="67" t="s">
        <v>3</v>
      </c>
    </row>
    <row r="876" spans="1:8" x14ac:dyDescent="0.3">
      <c r="A876" s="67" t="s">
        <v>2235</v>
      </c>
      <c r="B876" s="67" t="s">
        <v>2</v>
      </c>
      <c r="C876" s="67" t="s">
        <v>3</v>
      </c>
      <c r="D876" s="67" t="s">
        <v>2236</v>
      </c>
      <c r="E876" s="67" t="s">
        <v>343</v>
      </c>
      <c r="G876" s="67" t="s">
        <v>3</v>
      </c>
      <c r="H876" s="67" t="s">
        <v>3</v>
      </c>
    </row>
    <row r="877" spans="1:8" x14ac:dyDescent="0.3">
      <c r="A877" s="67" t="s">
        <v>2237</v>
      </c>
      <c r="B877" s="67" t="s">
        <v>2</v>
      </c>
      <c r="C877" s="67" t="s">
        <v>3</v>
      </c>
      <c r="D877" s="67" t="s">
        <v>2238</v>
      </c>
      <c r="E877" s="67" t="s">
        <v>613</v>
      </c>
      <c r="F877" s="67" t="s">
        <v>667</v>
      </c>
      <c r="G877" s="67" t="s">
        <v>21</v>
      </c>
      <c r="H877" s="67" t="s">
        <v>3</v>
      </c>
    </row>
    <row r="878" spans="1:8" x14ac:dyDescent="0.3">
      <c r="A878" s="67" t="s">
        <v>2239</v>
      </c>
      <c r="B878" s="67" t="s">
        <v>2</v>
      </c>
      <c r="C878" s="67" t="s">
        <v>3</v>
      </c>
      <c r="D878" s="67" t="s">
        <v>2240</v>
      </c>
      <c r="E878" s="67" t="s">
        <v>163</v>
      </c>
      <c r="F878" s="67" t="s">
        <v>483</v>
      </c>
      <c r="G878" s="67" t="s">
        <v>2241</v>
      </c>
      <c r="H878" s="67" t="s">
        <v>3</v>
      </c>
    </row>
    <row r="879" spans="1:8" x14ac:dyDescent="0.3">
      <c r="A879" s="67" t="s">
        <v>2242</v>
      </c>
      <c r="B879" s="67" t="s">
        <v>2</v>
      </c>
      <c r="C879" s="67" t="s">
        <v>3</v>
      </c>
      <c r="D879" s="67" t="s">
        <v>2243</v>
      </c>
      <c r="E879" s="67" t="s">
        <v>226</v>
      </c>
      <c r="G879" s="67" t="s">
        <v>3</v>
      </c>
      <c r="H879" s="67" t="s">
        <v>3</v>
      </c>
    </row>
    <row r="880" spans="1:8" x14ac:dyDescent="0.3">
      <c r="A880" s="67" t="s">
        <v>2244</v>
      </c>
      <c r="B880" s="67" t="s">
        <v>2</v>
      </c>
      <c r="C880" s="67" t="s">
        <v>3</v>
      </c>
      <c r="D880" s="67" t="s">
        <v>12</v>
      </c>
      <c r="E880" s="67" t="s">
        <v>17</v>
      </c>
      <c r="G880" s="67" t="s">
        <v>3</v>
      </c>
      <c r="H880" s="67" t="s">
        <v>3</v>
      </c>
    </row>
    <row r="881" spans="1:8" x14ac:dyDescent="0.3">
      <c r="A881" s="67" t="s">
        <v>2245</v>
      </c>
      <c r="B881" s="67" t="s">
        <v>2</v>
      </c>
      <c r="C881" s="67" t="s">
        <v>3</v>
      </c>
      <c r="D881" s="67" t="s">
        <v>2246</v>
      </c>
      <c r="E881" s="67" t="s">
        <v>298</v>
      </c>
      <c r="G881" s="67" t="s">
        <v>3</v>
      </c>
      <c r="H881" s="67" t="s">
        <v>3</v>
      </c>
    </row>
    <row r="882" spans="1:8" x14ac:dyDescent="0.3">
      <c r="A882" s="67" t="s">
        <v>2247</v>
      </c>
      <c r="B882" s="67" t="s">
        <v>2</v>
      </c>
      <c r="C882" s="67" t="s">
        <v>2248</v>
      </c>
      <c r="D882" s="67" t="s">
        <v>2249</v>
      </c>
      <c r="E882" s="67" t="s">
        <v>222</v>
      </c>
      <c r="F882" s="67" t="s">
        <v>2250</v>
      </c>
      <c r="G882" s="67" t="s">
        <v>128</v>
      </c>
      <c r="H882" s="67" t="s">
        <v>2251</v>
      </c>
    </row>
    <row r="883" spans="1:8" x14ac:dyDescent="0.3">
      <c r="A883" s="67" t="s">
        <v>2252</v>
      </c>
      <c r="B883" s="67" t="s">
        <v>2</v>
      </c>
      <c r="C883" s="67" t="s">
        <v>2253</v>
      </c>
      <c r="D883" s="67" t="s">
        <v>2254</v>
      </c>
      <c r="E883" s="67" t="s">
        <v>39</v>
      </c>
      <c r="F883" s="67" t="s">
        <v>2255</v>
      </c>
      <c r="G883" s="67" t="s">
        <v>17</v>
      </c>
      <c r="H883" s="67" t="s">
        <v>26</v>
      </c>
    </row>
    <row r="884" spans="1:8" x14ac:dyDescent="0.3">
      <c r="A884" s="67" t="s">
        <v>2256</v>
      </c>
      <c r="B884" s="67" t="s">
        <v>2</v>
      </c>
      <c r="C884" s="67" t="s">
        <v>3</v>
      </c>
      <c r="D884" s="67" t="s">
        <v>2257</v>
      </c>
      <c r="E884" s="67" t="s">
        <v>17</v>
      </c>
      <c r="G884" s="67" t="s">
        <v>3</v>
      </c>
      <c r="H884" s="67" t="s">
        <v>3</v>
      </c>
    </row>
    <row r="885" spans="1:8" x14ac:dyDescent="0.3">
      <c r="A885" s="67" t="s">
        <v>2258</v>
      </c>
      <c r="B885" s="67" t="s">
        <v>2</v>
      </c>
      <c r="C885" s="67" t="s">
        <v>2259</v>
      </c>
      <c r="D885" s="67" t="s">
        <v>2260</v>
      </c>
      <c r="E885" s="67" t="s">
        <v>121</v>
      </c>
      <c r="G885" s="67" t="s">
        <v>3</v>
      </c>
      <c r="H885" s="67" t="s">
        <v>3</v>
      </c>
    </row>
    <row r="886" spans="1:8" x14ac:dyDescent="0.3">
      <c r="A886" s="67" t="s">
        <v>2261</v>
      </c>
      <c r="B886" s="67" t="s">
        <v>2</v>
      </c>
      <c r="C886" s="67" t="s">
        <v>3</v>
      </c>
      <c r="D886" s="67" t="s">
        <v>12</v>
      </c>
      <c r="E886" s="67" t="s">
        <v>13</v>
      </c>
      <c r="G886" s="67" t="s">
        <v>3</v>
      </c>
      <c r="H886" s="67" t="s">
        <v>3</v>
      </c>
    </row>
    <row r="887" spans="1:8" x14ac:dyDescent="0.3">
      <c r="A887" s="67" t="s">
        <v>2262</v>
      </c>
      <c r="B887" s="67" t="s">
        <v>2</v>
      </c>
      <c r="C887" s="67" t="s">
        <v>2263</v>
      </c>
      <c r="D887" s="67" t="s">
        <v>2264</v>
      </c>
      <c r="E887" s="67" t="s">
        <v>184</v>
      </c>
      <c r="F887" s="67" t="s">
        <v>2265</v>
      </c>
      <c r="G887" s="67" t="s">
        <v>17</v>
      </c>
      <c r="H887" s="67" t="s">
        <v>26</v>
      </c>
    </row>
    <row r="888" spans="1:8" x14ac:dyDescent="0.3">
      <c r="A888" s="67" t="s">
        <v>2266</v>
      </c>
      <c r="B888" s="67" t="s">
        <v>2</v>
      </c>
      <c r="C888" s="67" t="s">
        <v>3</v>
      </c>
      <c r="D888" s="67" t="s">
        <v>12</v>
      </c>
      <c r="E888" s="67" t="s">
        <v>13</v>
      </c>
      <c r="G888" s="67" t="s">
        <v>3</v>
      </c>
      <c r="H888" s="67" t="s">
        <v>3</v>
      </c>
    </row>
    <row r="889" spans="1:8" x14ac:dyDescent="0.3">
      <c r="A889" s="67" t="s">
        <v>2267</v>
      </c>
      <c r="B889" s="67" t="s">
        <v>2</v>
      </c>
      <c r="C889" s="67" t="s">
        <v>3</v>
      </c>
      <c r="D889" s="67" t="s">
        <v>12</v>
      </c>
      <c r="E889" s="67" t="s">
        <v>17</v>
      </c>
      <c r="G889" s="67" t="s">
        <v>3</v>
      </c>
      <c r="H889" s="67" t="s">
        <v>3</v>
      </c>
    </row>
    <row r="890" spans="1:8" x14ac:dyDescent="0.3">
      <c r="A890" s="67" t="s">
        <v>2268</v>
      </c>
      <c r="B890" s="67" t="s">
        <v>2</v>
      </c>
      <c r="C890" s="67" t="s">
        <v>3</v>
      </c>
      <c r="D890" s="67" t="s">
        <v>2269</v>
      </c>
      <c r="E890" s="67" t="s">
        <v>215</v>
      </c>
      <c r="G890" s="67" t="s">
        <v>3</v>
      </c>
      <c r="H890" s="67" t="s">
        <v>3</v>
      </c>
    </row>
    <row r="891" spans="1:8" x14ac:dyDescent="0.3">
      <c r="A891" s="67" t="s">
        <v>2270</v>
      </c>
      <c r="B891" s="67" t="s">
        <v>2</v>
      </c>
      <c r="C891" s="67" t="s">
        <v>3</v>
      </c>
      <c r="D891" s="67" t="s">
        <v>12</v>
      </c>
      <c r="E891" s="67" t="s">
        <v>17</v>
      </c>
      <c r="G891" s="67" t="s">
        <v>3</v>
      </c>
      <c r="H891" s="67" t="s">
        <v>3</v>
      </c>
    </row>
    <row r="892" spans="1:8" x14ac:dyDescent="0.3">
      <c r="A892" s="67" t="s">
        <v>2271</v>
      </c>
      <c r="B892" s="67" t="s">
        <v>2</v>
      </c>
      <c r="C892" s="67" t="s">
        <v>3</v>
      </c>
      <c r="D892" s="67" t="s">
        <v>12</v>
      </c>
      <c r="E892" s="67" t="s">
        <v>17</v>
      </c>
      <c r="G892" s="67" t="s">
        <v>3</v>
      </c>
      <c r="H892" s="67" t="s">
        <v>3</v>
      </c>
    </row>
    <row r="893" spans="1:8" x14ac:dyDescent="0.3">
      <c r="A893" s="67" t="s">
        <v>2272</v>
      </c>
      <c r="B893" s="67" t="s">
        <v>2</v>
      </c>
      <c r="C893" s="67" t="s">
        <v>3</v>
      </c>
      <c r="D893" s="67" t="s">
        <v>275</v>
      </c>
      <c r="E893" s="67" t="s">
        <v>5</v>
      </c>
      <c r="G893" s="67" t="s">
        <v>3</v>
      </c>
      <c r="H893" s="67" t="s">
        <v>3</v>
      </c>
    </row>
    <row r="894" spans="1:8" x14ac:dyDescent="0.3">
      <c r="A894" s="67" t="s">
        <v>2273</v>
      </c>
      <c r="B894" s="67" t="s">
        <v>2</v>
      </c>
      <c r="C894" s="67" t="s">
        <v>3</v>
      </c>
      <c r="D894" s="67" t="s">
        <v>12</v>
      </c>
      <c r="E894" s="67" t="s">
        <v>87</v>
      </c>
      <c r="G894" s="67" t="s">
        <v>3</v>
      </c>
      <c r="H894" s="67" t="s">
        <v>3</v>
      </c>
    </row>
    <row r="895" spans="1:8" x14ac:dyDescent="0.3">
      <c r="A895" s="67" t="s">
        <v>2274</v>
      </c>
      <c r="B895" s="67" t="s">
        <v>2</v>
      </c>
      <c r="C895" s="67" t="s">
        <v>3</v>
      </c>
      <c r="D895" s="67" t="s">
        <v>2275</v>
      </c>
      <c r="E895" s="67" t="s">
        <v>5</v>
      </c>
      <c r="F895" s="67" t="s">
        <v>483</v>
      </c>
      <c r="G895" s="67" t="s">
        <v>17</v>
      </c>
      <c r="H895" s="67" t="s">
        <v>10</v>
      </c>
    </row>
    <row r="896" spans="1:8" x14ac:dyDescent="0.3">
      <c r="A896" s="67" t="s">
        <v>2276</v>
      </c>
      <c r="B896" s="67" t="s">
        <v>2</v>
      </c>
      <c r="C896" s="67" t="s">
        <v>3</v>
      </c>
      <c r="D896" s="67" t="s">
        <v>2277</v>
      </c>
      <c r="E896" s="67" t="s">
        <v>5</v>
      </c>
      <c r="G896" s="67" t="s">
        <v>3</v>
      </c>
      <c r="H896" s="67" t="s">
        <v>3</v>
      </c>
    </row>
    <row r="897" spans="1:8" x14ac:dyDescent="0.3">
      <c r="A897" s="67" t="s">
        <v>2278</v>
      </c>
      <c r="B897" s="67" t="s">
        <v>2</v>
      </c>
      <c r="C897" s="67" t="s">
        <v>3</v>
      </c>
      <c r="D897" s="67" t="s">
        <v>1679</v>
      </c>
      <c r="E897" s="67" t="s">
        <v>56</v>
      </c>
      <c r="G897" s="67" t="s">
        <v>3</v>
      </c>
      <c r="H897" s="67" t="s">
        <v>3</v>
      </c>
    </row>
    <row r="898" spans="1:8" x14ac:dyDescent="0.3">
      <c r="A898" s="67" t="s">
        <v>2279</v>
      </c>
      <c r="B898" s="67" t="s">
        <v>2</v>
      </c>
      <c r="C898" s="67" t="s">
        <v>3</v>
      </c>
      <c r="D898" s="67" t="s">
        <v>2280</v>
      </c>
      <c r="E898" s="67" t="s">
        <v>5</v>
      </c>
      <c r="F898" s="67" t="s">
        <v>2281</v>
      </c>
      <c r="G898" s="67" t="s">
        <v>364</v>
      </c>
      <c r="H898" s="67" t="s">
        <v>10</v>
      </c>
    </row>
    <row r="899" spans="1:8" x14ac:dyDescent="0.3">
      <c r="A899" s="67" t="s">
        <v>2282</v>
      </c>
      <c r="B899" s="67" t="s">
        <v>2</v>
      </c>
      <c r="C899" s="67" t="s">
        <v>3</v>
      </c>
      <c r="D899" s="67" t="s">
        <v>12</v>
      </c>
      <c r="E899" s="67" t="s">
        <v>73</v>
      </c>
      <c r="F899" s="67" t="s">
        <v>919</v>
      </c>
      <c r="G899" s="67" t="s">
        <v>220</v>
      </c>
      <c r="H899" s="67" t="s">
        <v>3</v>
      </c>
    </row>
    <row r="900" spans="1:8" x14ac:dyDescent="0.3">
      <c r="A900" s="67" t="s">
        <v>2283</v>
      </c>
      <c r="B900" s="67" t="s">
        <v>2</v>
      </c>
      <c r="C900" s="67" t="s">
        <v>3</v>
      </c>
      <c r="D900" s="67" t="s">
        <v>12</v>
      </c>
      <c r="E900" s="67" t="s">
        <v>17</v>
      </c>
      <c r="G900" s="67" t="s">
        <v>3</v>
      </c>
      <c r="H900" s="67" t="s">
        <v>3</v>
      </c>
    </row>
    <row r="901" spans="1:8" x14ac:dyDescent="0.3">
      <c r="A901" s="67" t="s">
        <v>2284</v>
      </c>
      <c r="B901" s="67" t="s">
        <v>2</v>
      </c>
      <c r="C901" s="67" t="s">
        <v>3</v>
      </c>
      <c r="D901" s="67" t="s">
        <v>12</v>
      </c>
      <c r="E901" s="67" t="s">
        <v>380</v>
      </c>
      <c r="G901" s="67" t="s">
        <v>3</v>
      </c>
      <c r="H901" s="67" t="s">
        <v>3</v>
      </c>
    </row>
    <row r="902" spans="1:8" x14ac:dyDescent="0.3">
      <c r="A902" s="67" t="s">
        <v>2285</v>
      </c>
      <c r="B902" s="67" t="s">
        <v>2</v>
      </c>
      <c r="C902" s="67" t="s">
        <v>3</v>
      </c>
      <c r="D902" s="67" t="s">
        <v>12</v>
      </c>
      <c r="E902" s="67" t="s">
        <v>695</v>
      </c>
      <c r="G902" s="67" t="s">
        <v>3</v>
      </c>
      <c r="H902" s="67" t="s">
        <v>3</v>
      </c>
    </row>
    <row r="903" spans="1:8" x14ac:dyDescent="0.3">
      <c r="A903" s="67" t="s">
        <v>2286</v>
      </c>
      <c r="B903" s="67" t="s">
        <v>2</v>
      </c>
      <c r="C903" s="67" t="s">
        <v>3</v>
      </c>
      <c r="D903" s="67" t="s">
        <v>2287</v>
      </c>
      <c r="E903" s="67" t="s">
        <v>56</v>
      </c>
      <c r="G903" s="67" t="s">
        <v>3</v>
      </c>
      <c r="H903" s="67" t="s">
        <v>3</v>
      </c>
    </row>
    <row r="904" spans="1:8" x14ac:dyDescent="0.3">
      <c r="A904" s="67" t="s">
        <v>2288</v>
      </c>
      <c r="B904" s="67" t="s">
        <v>2</v>
      </c>
      <c r="C904" s="67" t="s">
        <v>3</v>
      </c>
      <c r="D904" s="67" t="s">
        <v>12</v>
      </c>
      <c r="E904" s="67" t="s">
        <v>17</v>
      </c>
      <c r="G904" s="67" t="s">
        <v>3</v>
      </c>
      <c r="H904" s="67" t="s">
        <v>3</v>
      </c>
    </row>
    <row r="905" spans="1:8" x14ac:dyDescent="0.3">
      <c r="A905" s="67" t="s">
        <v>2289</v>
      </c>
      <c r="B905" s="67" t="s">
        <v>2</v>
      </c>
      <c r="C905" s="67" t="s">
        <v>3</v>
      </c>
      <c r="D905" s="67" t="s">
        <v>12</v>
      </c>
      <c r="E905" s="67" t="s">
        <v>298</v>
      </c>
      <c r="G905" s="67" t="s">
        <v>3</v>
      </c>
      <c r="H905" s="67" t="s">
        <v>3</v>
      </c>
    </row>
    <row r="906" spans="1:8" x14ac:dyDescent="0.3">
      <c r="A906" s="67" t="s">
        <v>2290</v>
      </c>
      <c r="B906" s="67" t="s">
        <v>2</v>
      </c>
      <c r="C906" s="67" t="s">
        <v>3</v>
      </c>
      <c r="D906" s="67" t="s">
        <v>12</v>
      </c>
      <c r="E906" s="67" t="s">
        <v>178</v>
      </c>
      <c r="G906" s="67" t="s">
        <v>3</v>
      </c>
      <c r="H906" s="67" t="s">
        <v>3</v>
      </c>
    </row>
    <row r="907" spans="1:8" x14ac:dyDescent="0.3">
      <c r="A907" s="67" t="s">
        <v>2291</v>
      </c>
      <c r="B907" s="67" t="s">
        <v>2</v>
      </c>
      <c r="C907" s="67" t="s">
        <v>3</v>
      </c>
      <c r="D907" s="67" t="s">
        <v>2292</v>
      </c>
      <c r="E907" s="67" t="s">
        <v>5</v>
      </c>
      <c r="G907" s="67" t="s">
        <v>3</v>
      </c>
      <c r="H907" s="67" t="s">
        <v>3</v>
      </c>
    </row>
    <row r="908" spans="1:8" x14ac:dyDescent="0.3">
      <c r="A908" s="67" t="s">
        <v>2293</v>
      </c>
      <c r="B908" s="67" t="s">
        <v>2</v>
      </c>
      <c r="C908" s="67" t="s">
        <v>2294</v>
      </c>
      <c r="D908" s="67" t="s">
        <v>2295</v>
      </c>
      <c r="E908" s="67" t="s">
        <v>203</v>
      </c>
      <c r="F908" s="67" t="s">
        <v>2296</v>
      </c>
      <c r="G908" s="67" t="s">
        <v>383</v>
      </c>
      <c r="H908" s="67" t="s">
        <v>66</v>
      </c>
    </row>
    <row r="909" spans="1:8" x14ac:dyDescent="0.3">
      <c r="A909" s="67" t="s">
        <v>2297</v>
      </c>
      <c r="B909" s="67" t="s">
        <v>2</v>
      </c>
      <c r="C909" s="67" t="s">
        <v>3</v>
      </c>
      <c r="D909" s="67" t="s">
        <v>2298</v>
      </c>
      <c r="E909" s="67" t="s">
        <v>226</v>
      </c>
      <c r="F909" s="67" t="s">
        <v>2299</v>
      </c>
      <c r="G909" s="67" t="s">
        <v>868</v>
      </c>
      <c r="H909" s="67" t="s">
        <v>10</v>
      </c>
    </row>
    <row r="910" spans="1:8" x14ac:dyDescent="0.3">
      <c r="A910" s="67" t="s">
        <v>2300</v>
      </c>
      <c r="B910" s="67" t="s">
        <v>2</v>
      </c>
      <c r="C910" s="67" t="s">
        <v>3</v>
      </c>
      <c r="D910" s="67" t="s">
        <v>2301</v>
      </c>
      <c r="E910" s="67" t="s">
        <v>211</v>
      </c>
      <c r="F910" s="67" t="s">
        <v>2302</v>
      </c>
      <c r="G910" s="67" t="s">
        <v>220</v>
      </c>
      <c r="H910" s="67" t="s">
        <v>3</v>
      </c>
    </row>
    <row r="911" spans="1:8" x14ac:dyDescent="0.3">
      <c r="A911" s="67" t="s">
        <v>2303</v>
      </c>
      <c r="B911" s="67" t="s">
        <v>2</v>
      </c>
      <c r="C911" s="67" t="s">
        <v>3</v>
      </c>
      <c r="D911" s="67" t="s">
        <v>12</v>
      </c>
      <c r="E911" s="67" t="s">
        <v>17</v>
      </c>
      <c r="G911" s="67" t="s">
        <v>3</v>
      </c>
      <c r="H911" s="67" t="s">
        <v>3</v>
      </c>
    </row>
    <row r="912" spans="1:8" x14ac:dyDescent="0.3">
      <c r="A912" s="67" t="s">
        <v>2304</v>
      </c>
      <c r="B912" s="67" t="s">
        <v>2</v>
      </c>
      <c r="C912" s="67" t="s">
        <v>3</v>
      </c>
      <c r="D912" s="67" t="s">
        <v>2305</v>
      </c>
      <c r="E912" s="67" t="s">
        <v>1430</v>
      </c>
      <c r="F912" s="67" t="s">
        <v>2306</v>
      </c>
      <c r="G912" s="67" t="s">
        <v>29</v>
      </c>
      <c r="H912" s="67" t="s">
        <v>131</v>
      </c>
    </row>
    <row r="913" spans="1:8" x14ac:dyDescent="0.3">
      <c r="A913" s="67" t="s">
        <v>2307</v>
      </c>
      <c r="B913" s="67" t="s">
        <v>2</v>
      </c>
      <c r="C913" s="67" t="s">
        <v>3</v>
      </c>
      <c r="D913" s="67" t="s">
        <v>2308</v>
      </c>
      <c r="E913" s="67" t="s">
        <v>163</v>
      </c>
      <c r="G913" s="67" t="s">
        <v>3</v>
      </c>
      <c r="H913" s="67" t="s">
        <v>3</v>
      </c>
    </row>
    <row r="914" spans="1:8" x14ac:dyDescent="0.3">
      <c r="A914" s="67" t="s">
        <v>2309</v>
      </c>
      <c r="B914" s="67" t="s">
        <v>2</v>
      </c>
      <c r="C914" s="67" t="s">
        <v>3</v>
      </c>
      <c r="D914" s="67" t="s">
        <v>12</v>
      </c>
      <c r="E914" s="67" t="s">
        <v>613</v>
      </c>
      <c r="G914" s="67" t="s">
        <v>3</v>
      </c>
      <c r="H914" s="67" t="s">
        <v>3</v>
      </c>
    </row>
    <row r="915" spans="1:8" x14ac:dyDescent="0.3">
      <c r="A915" s="67" t="s">
        <v>2310</v>
      </c>
      <c r="B915" s="67" t="s">
        <v>2</v>
      </c>
      <c r="C915" s="67" t="s">
        <v>3</v>
      </c>
      <c r="D915" s="67" t="s">
        <v>12</v>
      </c>
      <c r="E915" s="67" t="s">
        <v>17</v>
      </c>
      <c r="G915" s="67" t="s">
        <v>3</v>
      </c>
      <c r="H915" s="67" t="s">
        <v>3</v>
      </c>
    </row>
    <row r="916" spans="1:8" x14ac:dyDescent="0.3">
      <c r="A916" s="67" t="s">
        <v>2311</v>
      </c>
      <c r="B916" s="67" t="s">
        <v>2</v>
      </c>
      <c r="C916" s="67" t="s">
        <v>2312</v>
      </c>
      <c r="D916" s="67" t="s">
        <v>2313</v>
      </c>
      <c r="E916" s="67" t="s">
        <v>118</v>
      </c>
      <c r="F916" s="67" t="s">
        <v>2314</v>
      </c>
      <c r="G916" s="67" t="s">
        <v>17</v>
      </c>
      <c r="H916" s="67" t="s">
        <v>66</v>
      </c>
    </row>
    <row r="917" spans="1:8" x14ac:dyDescent="0.3">
      <c r="A917" s="67" t="s">
        <v>2315</v>
      </c>
      <c r="B917" s="67" t="s">
        <v>2</v>
      </c>
      <c r="C917" s="67" t="s">
        <v>3</v>
      </c>
      <c r="D917" s="67" t="s">
        <v>12</v>
      </c>
      <c r="E917" s="67" t="s">
        <v>17</v>
      </c>
      <c r="G917" s="67" t="s">
        <v>3</v>
      </c>
      <c r="H917" s="67" t="s">
        <v>3</v>
      </c>
    </row>
    <row r="918" spans="1:8" x14ac:dyDescent="0.3">
      <c r="A918" s="67" t="s">
        <v>2316</v>
      </c>
      <c r="B918" s="67" t="s">
        <v>2</v>
      </c>
      <c r="C918" s="67" t="s">
        <v>3</v>
      </c>
      <c r="D918" s="67" t="s">
        <v>2317</v>
      </c>
      <c r="E918" s="67" t="s">
        <v>222</v>
      </c>
      <c r="F918" s="67" t="s">
        <v>2318</v>
      </c>
      <c r="G918" s="67" t="s">
        <v>82</v>
      </c>
      <c r="H918" s="67" t="s">
        <v>10</v>
      </c>
    </row>
    <row r="919" spans="1:8" x14ac:dyDescent="0.3">
      <c r="A919" s="67" t="s">
        <v>2319</v>
      </c>
      <c r="B919" s="67" t="s">
        <v>2</v>
      </c>
      <c r="C919" s="67" t="s">
        <v>2320</v>
      </c>
      <c r="D919" s="67" t="s">
        <v>2321</v>
      </c>
      <c r="E919" s="67" t="s">
        <v>78</v>
      </c>
      <c r="G919" s="67" t="s">
        <v>3</v>
      </c>
      <c r="H919" s="67" t="s">
        <v>3</v>
      </c>
    </row>
    <row r="920" spans="1:8" x14ac:dyDescent="0.3">
      <c r="A920" s="67" t="s">
        <v>2322</v>
      </c>
      <c r="B920" s="67" t="s">
        <v>2</v>
      </c>
      <c r="C920" s="67" t="s">
        <v>3</v>
      </c>
      <c r="D920" s="67" t="s">
        <v>2323</v>
      </c>
      <c r="E920" s="67" t="s">
        <v>5</v>
      </c>
      <c r="G920" s="67" t="s">
        <v>3</v>
      </c>
      <c r="H920" s="67" t="s">
        <v>3</v>
      </c>
    </row>
    <row r="921" spans="1:8" x14ac:dyDescent="0.3">
      <c r="A921" s="67" t="s">
        <v>2324</v>
      </c>
      <c r="B921" s="67" t="s">
        <v>2</v>
      </c>
      <c r="C921" s="67" t="s">
        <v>2325</v>
      </c>
      <c r="D921" s="67" t="s">
        <v>2326</v>
      </c>
      <c r="E921" s="67" t="s">
        <v>17</v>
      </c>
      <c r="F921" s="67" t="s">
        <v>2327</v>
      </c>
      <c r="G921" s="67" t="s">
        <v>17</v>
      </c>
      <c r="H921" s="67" t="s">
        <v>26</v>
      </c>
    </row>
    <row r="922" spans="1:8" x14ac:dyDescent="0.3">
      <c r="A922" s="67" t="s">
        <v>2328</v>
      </c>
      <c r="B922" s="67" t="s">
        <v>2</v>
      </c>
      <c r="C922" s="67" t="s">
        <v>3</v>
      </c>
      <c r="D922" s="67" t="s">
        <v>12</v>
      </c>
      <c r="E922" s="67" t="s">
        <v>5</v>
      </c>
      <c r="G922" s="67" t="s">
        <v>3</v>
      </c>
      <c r="H922" s="67" t="s">
        <v>3</v>
      </c>
    </row>
    <row r="923" spans="1:8" x14ac:dyDescent="0.3">
      <c r="A923" s="67" t="s">
        <v>2329</v>
      </c>
      <c r="B923" s="67" t="s">
        <v>2</v>
      </c>
      <c r="C923" s="67" t="s">
        <v>3</v>
      </c>
      <c r="D923" s="67" t="s">
        <v>2330</v>
      </c>
      <c r="E923" s="67" t="s">
        <v>550</v>
      </c>
      <c r="G923" s="67" t="s">
        <v>3</v>
      </c>
      <c r="H923" s="67" t="s">
        <v>3</v>
      </c>
    </row>
    <row r="924" spans="1:8" x14ac:dyDescent="0.3">
      <c r="A924" s="67" t="s">
        <v>2331</v>
      </c>
      <c r="B924" s="67" t="s">
        <v>2</v>
      </c>
      <c r="C924" s="67" t="s">
        <v>3</v>
      </c>
      <c r="D924" s="67" t="s">
        <v>2332</v>
      </c>
      <c r="E924" s="67" t="s">
        <v>5</v>
      </c>
      <c r="G924" s="67" t="s">
        <v>3</v>
      </c>
      <c r="H924" s="67" t="s">
        <v>3</v>
      </c>
    </row>
    <row r="925" spans="1:8" x14ac:dyDescent="0.3">
      <c r="A925" s="67" t="s">
        <v>2333</v>
      </c>
      <c r="B925" s="67" t="s">
        <v>2</v>
      </c>
      <c r="C925" s="67" t="s">
        <v>3</v>
      </c>
      <c r="D925" s="67" t="s">
        <v>2334</v>
      </c>
      <c r="E925" s="67" t="s">
        <v>84</v>
      </c>
      <c r="F925" s="67" t="s">
        <v>2335</v>
      </c>
      <c r="G925" s="67" t="s">
        <v>84</v>
      </c>
      <c r="H925" s="67" t="s">
        <v>10</v>
      </c>
    </row>
    <row r="926" spans="1:8" x14ac:dyDescent="0.3">
      <c r="A926" s="67" t="s">
        <v>2336</v>
      </c>
      <c r="B926" s="67" t="s">
        <v>2</v>
      </c>
      <c r="C926" s="67" t="s">
        <v>3</v>
      </c>
      <c r="D926" s="67" t="s">
        <v>2337</v>
      </c>
      <c r="E926" s="67" t="s">
        <v>5</v>
      </c>
      <c r="G926" s="67" t="s">
        <v>3</v>
      </c>
      <c r="H926" s="67" t="s">
        <v>3</v>
      </c>
    </row>
    <row r="927" spans="1:8" x14ac:dyDescent="0.3">
      <c r="A927" s="67" t="s">
        <v>2338</v>
      </c>
      <c r="B927" s="67" t="s">
        <v>2</v>
      </c>
      <c r="C927" s="67" t="s">
        <v>2339</v>
      </c>
      <c r="D927" s="67" t="s">
        <v>2236</v>
      </c>
      <c r="E927" s="67" t="s">
        <v>100</v>
      </c>
      <c r="G927" s="67" t="s">
        <v>3</v>
      </c>
      <c r="H927" s="67" t="s">
        <v>3</v>
      </c>
    </row>
    <row r="928" spans="1:8" x14ac:dyDescent="0.3">
      <c r="A928" s="67" t="s">
        <v>2340</v>
      </c>
      <c r="B928" s="67" t="s">
        <v>2</v>
      </c>
      <c r="C928" s="67" t="s">
        <v>3</v>
      </c>
      <c r="D928" s="67" t="s">
        <v>12</v>
      </c>
      <c r="E928" s="67" t="s">
        <v>868</v>
      </c>
      <c r="G928" s="67" t="s">
        <v>3</v>
      </c>
      <c r="H928" s="67" t="s">
        <v>3</v>
      </c>
    </row>
    <row r="929" spans="1:8" x14ac:dyDescent="0.3">
      <c r="A929" s="67" t="s">
        <v>2341</v>
      </c>
      <c r="B929" s="67" t="s">
        <v>2</v>
      </c>
      <c r="C929" s="67" t="s">
        <v>3</v>
      </c>
      <c r="D929" s="67" t="s">
        <v>12</v>
      </c>
      <c r="E929" s="67" t="s">
        <v>5</v>
      </c>
      <c r="G929" s="67" t="s">
        <v>3</v>
      </c>
      <c r="H929" s="67" t="s">
        <v>3</v>
      </c>
    </row>
    <row r="930" spans="1:8" x14ac:dyDescent="0.3">
      <c r="A930" s="67" t="s">
        <v>2342</v>
      </c>
      <c r="B930" s="67" t="s">
        <v>2</v>
      </c>
      <c r="C930" s="67" t="s">
        <v>2343</v>
      </c>
      <c r="D930" s="67" t="s">
        <v>2344</v>
      </c>
      <c r="E930" s="67" t="s">
        <v>241</v>
      </c>
      <c r="F930" s="67" t="s">
        <v>2345</v>
      </c>
      <c r="G930" s="67" t="s">
        <v>17</v>
      </c>
      <c r="H930" s="67" t="s">
        <v>66</v>
      </c>
    </row>
    <row r="931" spans="1:8" x14ac:dyDescent="0.3">
      <c r="A931" s="67" t="s">
        <v>2346</v>
      </c>
      <c r="B931" s="67" t="s">
        <v>2</v>
      </c>
      <c r="C931" s="67" t="s">
        <v>2347</v>
      </c>
      <c r="D931" s="67" t="s">
        <v>2348</v>
      </c>
      <c r="E931" s="67" t="s">
        <v>215</v>
      </c>
      <c r="F931" s="67" t="s">
        <v>2349</v>
      </c>
      <c r="G931" s="67" t="s">
        <v>17</v>
      </c>
      <c r="H931" s="67" t="s">
        <v>10</v>
      </c>
    </row>
    <row r="932" spans="1:8" x14ac:dyDescent="0.3">
      <c r="A932" s="67" t="s">
        <v>2350</v>
      </c>
      <c r="B932" s="67" t="s">
        <v>2</v>
      </c>
      <c r="C932" s="67" t="s">
        <v>2351</v>
      </c>
      <c r="D932" s="67" t="s">
        <v>2352</v>
      </c>
      <c r="E932" s="67" t="s">
        <v>676</v>
      </c>
      <c r="F932" s="67" t="s">
        <v>2353</v>
      </c>
      <c r="G932" s="67" t="s">
        <v>676</v>
      </c>
      <c r="H932" s="67" t="s">
        <v>66</v>
      </c>
    </row>
    <row r="933" spans="1:8" x14ac:dyDescent="0.3">
      <c r="A933" s="67" t="s">
        <v>2354</v>
      </c>
      <c r="B933" s="67" t="s">
        <v>2</v>
      </c>
      <c r="C933" s="67" t="s">
        <v>3</v>
      </c>
      <c r="D933" s="67" t="s">
        <v>12</v>
      </c>
      <c r="E933" s="67" t="s">
        <v>843</v>
      </c>
      <c r="G933" s="67" t="s">
        <v>3</v>
      </c>
      <c r="H933" s="67" t="s">
        <v>3</v>
      </c>
    </row>
    <row r="934" spans="1:8" x14ac:dyDescent="0.3">
      <c r="A934" s="67" t="s">
        <v>2355</v>
      </c>
      <c r="B934" s="67" t="s">
        <v>2</v>
      </c>
      <c r="C934" s="67" t="s">
        <v>2356</v>
      </c>
      <c r="D934" s="67" t="s">
        <v>2357</v>
      </c>
      <c r="E934" s="67" t="s">
        <v>215</v>
      </c>
      <c r="G934" s="67" t="s">
        <v>3</v>
      </c>
      <c r="H934" s="67" t="s">
        <v>3</v>
      </c>
    </row>
    <row r="935" spans="1:8" x14ac:dyDescent="0.3">
      <c r="A935" s="67" t="s">
        <v>2358</v>
      </c>
      <c r="B935" s="67" t="s">
        <v>2</v>
      </c>
      <c r="C935" s="67" t="s">
        <v>2359</v>
      </c>
      <c r="D935" s="67" t="s">
        <v>2360</v>
      </c>
      <c r="E935" s="67" t="s">
        <v>39</v>
      </c>
      <c r="F935" s="67" t="s">
        <v>362</v>
      </c>
      <c r="G935" s="67" t="s">
        <v>17</v>
      </c>
      <c r="H935" s="67" t="s">
        <v>10</v>
      </c>
    </row>
    <row r="936" spans="1:8" x14ac:dyDescent="0.3">
      <c r="A936" s="67" t="s">
        <v>2361</v>
      </c>
      <c r="B936" s="67" t="s">
        <v>2</v>
      </c>
      <c r="C936" s="67" t="s">
        <v>3</v>
      </c>
      <c r="D936" s="67" t="s">
        <v>12</v>
      </c>
      <c r="E936" s="67" t="s">
        <v>17</v>
      </c>
      <c r="G936" s="67" t="s">
        <v>3</v>
      </c>
      <c r="H936" s="67" t="s">
        <v>3</v>
      </c>
    </row>
    <row r="937" spans="1:8" x14ac:dyDescent="0.3">
      <c r="A937" s="67" t="s">
        <v>2362</v>
      </c>
      <c r="B937" s="67" t="s">
        <v>2</v>
      </c>
      <c r="C937" s="67" t="s">
        <v>3</v>
      </c>
      <c r="D937" s="67" t="s">
        <v>12</v>
      </c>
      <c r="E937" s="67" t="s">
        <v>17</v>
      </c>
      <c r="G937" s="67" t="s">
        <v>3</v>
      </c>
      <c r="H937" s="67" t="s">
        <v>3</v>
      </c>
    </row>
    <row r="938" spans="1:8" x14ac:dyDescent="0.3">
      <c r="A938" s="67" t="s">
        <v>2363</v>
      </c>
      <c r="B938" s="67" t="s">
        <v>2</v>
      </c>
      <c r="C938" s="67" t="s">
        <v>3</v>
      </c>
      <c r="D938" s="67" t="s">
        <v>12</v>
      </c>
      <c r="E938" s="67" t="s">
        <v>17</v>
      </c>
      <c r="G938" s="67" t="s">
        <v>3</v>
      </c>
      <c r="H938" s="67" t="s">
        <v>3</v>
      </c>
    </row>
    <row r="939" spans="1:8" x14ac:dyDescent="0.3">
      <c r="A939" s="67" t="s">
        <v>2364</v>
      </c>
      <c r="B939" s="67" t="s">
        <v>2</v>
      </c>
      <c r="C939" s="67" t="s">
        <v>3</v>
      </c>
      <c r="D939" s="67" t="s">
        <v>12</v>
      </c>
      <c r="E939" s="67" t="s">
        <v>17</v>
      </c>
      <c r="G939" s="67" t="s">
        <v>3</v>
      </c>
      <c r="H939" s="67" t="s">
        <v>3</v>
      </c>
    </row>
    <row r="940" spans="1:8" x14ac:dyDescent="0.3">
      <c r="A940" s="67" t="s">
        <v>2365</v>
      </c>
      <c r="B940" s="67" t="s">
        <v>2</v>
      </c>
      <c r="C940" s="67" t="s">
        <v>3</v>
      </c>
      <c r="D940" s="67" t="s">
        <v>12</v>
      </c>
      <c r="E940" s="67" t="s">
        <v>17</v>
      </c>
      <c r="G940" s="67" t="s">
        <v>3</v>
      </c>
      <c r="H940" s="67" t="s">
        <v>3</v>
      </c>
    </row>
    <row r="941" spans="1:8" x14ac:dyDescent="0.3">
      <c r="A941" s="67" t="s">
        <v>2366</v>
      </c>
      <c r="B941" s="67" t="s">
        <v>2</v>
      </c>
      <c r="C941" s="67" t="s">
        <v>3</v>
      </c>
      <c r="D941" s="67" t="s">
        <v>2367</v>
      </c>
      <c r="E941" s="67" t="s">
        <v>61</v>
      </c>
      <c r="G941" s="67" t="s">
        <v>3</v>
      </c>
      <c r="H941" s="67" t="s">
        <v>3</v>
      </c>
    </row>
    <row r="942" spans="1:8" x14ac:dyDescent="0.3">
      <c r="A942" s="67" t="s">
        <v>2368</v>
      </c>
      <c r="B942" s="67" t="s">
        <v>2</v>
      </c>
      <c r="C942" s="67" t="s">
        <v>3</v>
      </c>
      <c r="D942" s="67" t="s">
        <v>2369</v>
      </c>
      <c r="E942" s="67" t="s">
        <v>53</v>
      </c>
      <c r="F942" s="67" t="s">
        <v>2370</v>
      </c>
      <c r="G942" s="67" t="s">
        <v>53</v>
      </c>
      <c r="H942" s="67" t="s">
        <v>3</v>
      </c>
    </row>
    <row r="943" spans="1:8" x14ac:dyDescent="0.3">
      <c r="A943" s="67" t="s">
        <v>2371</v>
      </c>
      <c r="B943" s="67" t="s">
        <v>2</v>
      </c>
      <c r="C943" s="67" t="s">
        <v>3</v>
      </c>
      <c r="D943" s="67" t="s">
        <v>12</v>
      </c>
      <c r="E943" s="67" t="s">
        <v>17</v>
      </c>
      <c r="G943" s="67" t="s">
        <v>3</v>
      </c>
      <c r="H943" s="67" t="s">
        <v>3</v>
      </c>
    </row>
    <row r="944" spans="1:8" x14ac:dyDescent="0.3">
      <c r="A944" s="67" t="s">
        <v>2372</v>
      </c>
      <c r="B944" s="67" t="s">
        <v>2</v>
      </c>
      <c r="C944" s="67" t="s">
        <v>2373</v>
      </c>
      <c r="D944" s="67" t="s">
        <v>2374</v>
      </c>
      <c r="E944" s="67" t="s">
        <v>17</v>
      </c>
      <c r="F944" s="67" t="s">
        <v>2375</v>
      </c>
      <c r="G944" s="67" t="s">
        <v>17</v>
      </c>
      <c r="H944" s="67" t="s">
        <v>26</v>
      </c>
    </row>
    <row r="945" spans="1:8" x14ac:dyDescent="0.3">
      <c r="A945" s="67" t="s">
        <v>2376</v>
      </c>
      <c r="B945" s="67" t="s">
        <v>2</v>
      </c>
      <c r="C945" s="67" t="s">
        <v>3</v>
      </c>
      <c r="D945" s="67" t="s">
        <v>230</v>
      </c>
      <c r="E945" s="67" t="s">
        <v>5</v>
      </c>
      <c r="G945" s="67" t="s">
        <v>3</v>
      </c>
      <c r="H945" s="67" t="s">
        <v>3</v>
      </c>
    </row>
    <row r="946" spans="1:8" x14ac:dyDescent="0.3">
      <c r="A946" s="67" t="s">
        <v>2377</v>
      </c>
      <c r="B946" s="67" t="s">
        <v>2</v>
      </c>
      <c r="C946" s="67" t="s">
        <v>3</v>
      </c>
      <c r="D946" s="67" t="s">
        <v>2378</v>
      </c>
      <c r="E946" s="67" t="s">
        <v>13</v>
      </c>
      <c r="F946" s="67" t="s">
        <v>2379</v>
      </c>
      <c r="G946" s="67" t="s">
        <v>13</v>
      </c>
      <c r="H946" s="67" t="s">
        <v>131</v>
      </c>
    </row>
    <row r="947" spans="1:8" x14ac:dyDescent="0.3">
      <c r="A947" s="67" t="s">
        <v>2380</v>
      </c>
      <c r="B947" s="67" t="s">
        <v>2</v>
      </c>
      <c r="C947" s="67" t="s">
        <v>2381</v>
      </c>
      <c r="D947" s="67" t="s">
        <v>1326</v>
      </c>
      <c r="E947" s="67" t="s">
        <v>84</v>
      </c>
      <c r="F947" s="67" t="s">
        <v>1327</v>
      </c>
      <c r="G947" s="67" t="s">
        <v>17</v>
      </c>
      <c r="H947" s="67" t="s">
        <v>66</v>
      </c>
    </row>
    <row r="948" spans="1:8" x14ac:dyDescent="0.3">
      <c r="A948" s="67" t="s">
        <v>2382</v>
      </c>
      <c r="B948" s="67" t="s">
        <v>2</v>
      </c>
      <c r="C948" s="67" t="s">
        <v>2383</v>
      </c>
      <c r="D948" s="67" t="s">
        <v>2384</v>
      </c>
      <c r="E948" s="67" t="s">
        <v>676</v>
      </c>
      <c r="F948" s="67" t="s">
        <v>2385</v>
      </c>
      <c r="G948" s="67" t="s">
        <v>17</v>
      </c>
      <c r="H948" s="67" t="s">
        <v>66</v>
      </c>
    </row>
    <row r="949" spans="1:8" x14ac:dyDescent="0.3">
      <c r="A949" s="67" t="s">
        <v>2386</v>
      </c>
      <c r="B949" s="67" t="s">
        <v>2</v>
      </c>
      <c r="C949" s="67" t="s">
        <v>3</v>
      </c>
      <c r="D949" s="67" t="s">
        <v>2387</v>
      </c>
      <c r="E949" s="67" t="s">
        <v>370</v>
      </c>
      <c r="F949" s="67" t="s">
        <v>2388</v>
      </c>
      <c r="G949" s="67" t="s">
        <v>117</v>
      </c>
      <c r="H949" s="67" t="s">
        <v>10</v>
      </c>
    </row>
    <row r="950" spans="1:8" x14ac:dyDescent="0.3">
      <c r="A950" s="67" t="s">
        <v>2389</v>
      </c>
      <c r="B950" s="67" t="s">
        <v>2</v>
      </c>
      <c r="C950" s="67" t="s">
        <v>2390</v>
      </c>
      <c r="D950" s="67" t="s">
        <v>2391</v>
      </c>
      <c r="E950" s="67" t="s">
        <v>17</v>
      </c>
      <c r="F950" s="67" t="s">
        <v>2392</v>
      </c>
      <c r="G950" s="67" t="s">
        <v>17</v>
      </c>
      <c r="H950" s="67" t="s">
        <v>66</v>
      </c>
    </row>
    <row r="951" spans="1:8" x14ac:dyDescent="0.3">
      <c r="A951" s="67" t="s">
        <v>2393</v>
      </c>
      <c r="B951" s="67" t="s">
        <v>2</v>
      </c>
      <c r="C951" s="67" t="s">
        <v>2394</v>
      </c>
      <c r="D951" s="67" t="s">
        <v>2395</v>
      </c>
      <c r="E951" s="67" t="s">
        <v>397</v>
      </c>
      <c r="F951" s="67" t="s">
        <v>2396</v>
      </c>
      <c r="G951" s="67" t="s">
        <v>112</v>
      </c>
      <c r="H951" s="67" t="s">
        <v>66</v>
      </c>
    </row>
    <row r="952" spans="1:8" x14ac:dyDescent="0.3">
      <c r="A952" s="67" t="s">
        <v>2397</v>
      </c>
      <c r="B952" s="67" t="s">
        <v>2</v>
      </c>
      <c r="C952" s="67" t="s">
        <v>2398</v>
      </c>
      <c r="D952" s="67" t="s">
        <v>2399</v>
      </c>
      <c r="E952" s="67" t="s">
        <v>272</v>
      </c>
      <c r="F952" s="67" t="s">
        <v>2400</v>
      </c>
      <c r="G952" s="67" t="s">
        <v>676</v>
      </c>
      <c r="H952" s="67" t="s">
        <v>3</v>
      </c>
    </row>
    <row r="953" spans="1:8" x14ac:dyDescent="0.3">
      <c r="A953" s="67" t="s">
        <v>2401</v>
      </c>
      <c r="B953" s="67" t="s">
        <v>2</v>
      </c>
      <c r="C953" s="67" t="s">
        <v>3</v>
      </c>
      <c r="D953" s="67" t="s">
        <v>1859</v>
      </c>
      <c r="E953" s="67" t="s">
        <v>863</v>
      </c>
      <c r="F953" s="67" t="s">
        <v>683</v>
      </c>
      <c r="G953" s="67" t="s">
        <v>21</v>
      </c>
      <c r="H953" s="67" t="s">
        <v>3</v>
      </c>
    </row>
    <row r="954" spans="1:8" x14ac:dyDescent="0.3">
      <c r="A954" s="67" t="s">
        <v>2402</v>
      </c>
      <c r="B954" s="67" t="s">
        <v>2</v>
      </c>
      <c r="C954" s="67" t="s">
        <v>3</v>
      </c>
      <c r="D954" s="67" t="s">
        <v>2403</v>
      </c>
      <c r="E954" s="67" t="s">
        <v>211</v>
      </c>
      <c r="G954" s="67" t="s">
        <v>3</v>
      </c>
      <c r="H954" s="67" t="s">
        <v>3</v>
      </c>
    </row>
    <row r="955" spans="1:8" x14ac:dyDescent="0.3">
      <c r="A955" s="67" t="s">
        <v>2404</v>
      </c>
      <c r="B955" s="67" t="s">
        <v>2</v>
      </c>
      <c r="C955" s="67" t="s">
        <v>3</v>
      </c>
      <c r="D955" s="67" t="s">
        <v>2405</v>
      </c>
      <c r="E955" s="67" t="s">
        <v>226</v>
      </c>
      <c r="G955" s="67" t="s">
        <v>3</v>
      </c>
      <c r="H955" s="67" t="s">
        <v>3</v>
      </c>
    </row>
    <row r="956" spans="1:8" x14ac:dyDescent="0.3">
      <c r="A956" s="67" t="s">
        <v>2406</v>
      </c>
      <c r="B956" s="67" t="s">
        <v>2</v>
      </c>
      <c r="C956" s="67" t="s">
        <v>3</v>
      </c>
      <c r="D956" s="67" t="s">
        <v>12</v>
      </c>
      <c r="E956" s="67" t="s">
        <v>17</v>
      </c>
      <c r="G956" s="67" t="s">
        <v>3</v>
      </c>
      <c r="H956" s="67" t="s">
        <v>3</v>
      </c>
    </row>
    <row r="957" spans="1:8" x14ac:dyDescent="0.3">
      <c r="A957" s="67" t="s">
        <v>2407</v>
      </c>
      <c r="B957" s="67" t="s">
        <v>2</v>
      </c>
      <c r="C957" s="67" t="s">
        <v>2408</v>
      </c>
      <c r="D957" s="67" t="s">
        <v>2409</v>
      </c>
      <c r="E957" s="67" t="s">
        <v>39</v>
      </c>
      <c r="F957" s="67" t="s">
        <v>2410</v>
      </c>
      <c r="G957" s="67" t="s">
        <v>17</v>
      </c>
      <c r="H957" s="67" t="s">
        <v>26</v>
      </c>
    </row>
    <row r="958" spans="1:8" x14ac:dyDescent="0.3">
      <c r="A958" s="67" t="s">
        <v>2411</v>
      </c>
      <c r="B958" s="67" t="s">
        <v>2</v>
      </c>
      <c r="C958" s="67" t="s">
        <v>3</v>
      </c>
      <c r="D958" s="67" t="s">
        <v>2412</v>
      </c>
      <c r="E958" s="67" t="s">
        <v>207</v>
      </c>
      <c r="F958" s="67" t="s">
        <v>3</v>
      </c>
      <c r="G958" s="67" t="s">
        <v>3</v>
      </c>
      <c r="H958" s="67" t="s">
        <v>26</v>
      </c>
    </row>
    <row r="959" spans="1:8" x14ac:dyDescent="0.3">
      <c r="A959" s="67" t="s">
        <v>2413</v>
      </c>
      <c r="B959" s="67" t="s">
        <v>2</v>
      </c>
      <c r="C959" s="67" t="s">
        <v>3</v>
      </c>
      <c r="D959" s="67" t="s">
        <v>12</v>
      </c>
      <c r="E959" s="67" t="s">
        <v>453</v>
      </c>
      <c r="G959" s="67" t="s">
        <v>3</v>
      </c>
      <c r="H959" s="67" t="s">
        <v>3</v>
      </c>
    </row>
    <row r="960" spans="1:8" x14ac:dyDescent="0.3">
      <c r="A960" s="67" t="s">
        <v>2414</v>
      </c>
      <c r="B960" s="67" t="s">
        <v>2</v>
      </c>
      <c r="C960" s="67" t="s">
        <v>3</v>
      </c>
      <c r="D960" s="67" t="s">
        <v>2415</v>
      </c>
      <c r="E960" s="67" t="s">
        <v>5</v>
      </c>
      <c r="F960" s="67" t="s">
        <v>398</v>
      </c>
      <c r="G960" s="67" t="s">
        <v>5</v>
      </c>
      <c r="H960" s="67" t="s">
        <v>10</v>
      </c>
    </row>
    <row r="961" spans="1:8" x14ac:dyDescent="0.3">
      <c r="A961" s="67" t="s">
        <v>2416</v>
      </c>
      <c r="B961" s="67" t="s">
        <v>2</v>
      </c>
      <c r="C961" s="67" t="s">
        <v>3</v>
      </c>
      <c r="D961" s="67" t="s">
        <v>2417</v>
      </c>
      <c r="E961" s="67" t="s">
        <v>5</v>
      </c>
      <c r="G961" s="67" t="s">
        <v>3</v>
      </c>
      <c r="H961" s="67" t="s">
        <v>3</v>
      </c>
    </row>
    <row r="962" spans="1:8" x14ac:dyDescent="0.3">
      <c r="A962" s="67" t="s">
        <v>2418</v>
      </c>
      <c r="B962" s="67" t="s">
        <v>2</v>
      </c>
      <c r="C962" s="67" t="s">
        <v>2419</v>
      </c>
      <c r="D962" s="67" t="s">
        <v>2420</v>
      </c>
      <c r="E962" s="67" t="s">
        <v>17</v>
      </c>
      <c r="F962" s="67" t="s">
        <v>2421</v>
      </c>
      <c r="G962" s="67" t="s">
        <v>17</v>
      </c>
      <c r="H962" s="67" t="s">
        <v>10</v>
      </c>
    </row>
    <row r="963" spans="1:8" x14ac:dyDescent="0.3">
      <c r="A963" s="67" t="s">
        <v>2422</v>
      </c>
      <c r="B963" s="67" t="s">
        <v>2</v>
      </c>
      <c r="C963" s="67" t="s">
        <v>2423</v>
      </c>
      <c r="D963" s="67" t="s">
        <v>2424</v>
      </c>
      <c r="E963" s="67" t="s">
        <v>193</v>
      </c>
      <c r="G963" s="67" t="s">
        <v>3</v>
      </c>
      <c r="H963" s="67" t="s">
        <v>3</v>
      </c>
    </row>
    <row r="964" spans="1:8" x14ac:dyDescent="0.3">
      <c r="A964" s="67" t="s">
        <v>2425</v>
      </c>
      <c r="B964" s="67" t="s">
        <v>2</v>
      </c>
      <c r="C964" s="67" t="s">
        <v>3</v>
      </c>
      <c r="D964" s="67" t="s">
        <v>12</v>
      </c>
      <c r="E964" s="67" t="s">
        <v>53</v>
      </c>
      <c r="G964" s="67" t="s">
        <v>3</v>
      </c>
      <c r="H964" s="67" t="s">
        <v>3</v>
      </c>
    </row>
    <row r="965" spans="1:8" x14ac:dyDescent="0.3">
      <c r="A965" s="67" t="s">
        <v>2426</v>
      </c>
      <c r="B965" s="67" t="s">
        <v>2</v>
      </c>
      <c r="C965" s="67" t="s">
        <v>2427</v>
      </c>
      <c r="D965" s="67" t="s">
        <v>2428</v>
      </c>
      <c r="E965" s="67" t="s">
        <v>184</v>
      </c>
      <c r="F965" s="67" t="s">
        <v>802</v>
      </c>
      <c r="G965" s="67" t="s">
        <v>17</v>
      </c>
      <c r="H965" s="67" t="s">
        <v>26</v>
      </c>
    </row>
    <row r="966" spans="1:8" x14ac:dyDescent="0.3">
      <c r="A966" s="67" t="s">
        <v>2429</v>
      </c>
      <c r="B966" s="67" t="s">
        <v>2</v>
      </c>
      <c r="C966" s="67" t="s">
        <v>2430</v>
      </c>
      <c r="D966" s="67" t="s">
        <v>2431</v>
      </c>
      <c r="E966" s="67" t="s">
        <v>53</v>
      </c>
      <c r="G966" s="67" t="s">
        <v>3</v>
      </c>
      <c r="H966" s="67" t="s">
        <v>3</v>
      </c>
    </row>
    <row r="967" spans="1:8" x14ac:dyDescent="0.3">
      <c r="A967" s="67" t="s">
        <v>2432</v>
      </c>
      <c r="B967" s="67" t="s">
        <v>2</v>
      </c>
      <c r="C967" s="67" t="s">
        <v>3</v>
      </c>
      <c r="D967" s="67" t="s">
        <v>2433</v>
      </c>
      <c r="E967" s="67" t="s">
        <v>17</v>
      </c>
      <c r="F967" s="67" t="s">
        <v>2434</v>
      </c>
      <c r="G967" s="67" t="s">
        <v>17</v>
      </c>
      <c r="H967" s="67" t="s">
        <v>3</v>
      </c>
    </row>
    <row r="968" spans="1:8" x14ac:dyDescent="0.3">
      <c r="A968" s="67" t="s">
        <v>2435</v>
      </c>
      <c r="B968" s="67" t="s">
        <v>2</v>
      </c>
      <c r="C968" s="67" t="s">
        <v>3</v>
      </c>
      <c r="D968" s="67" t="s">
        <v>2436</v>
      </c>
      <c r="E968" s="67" t="s">
        <v>29</v>
      </c>
      <c r="G968" s="67" t="s">
        <v>3</v>
      </c>
      <c r="H968" s="67" t="s">
        <v>3</v>
      </c>
    </row>
    <row r="969" spans="1:8" x14ac:dyDescent="0.3">
      <c r="A969" s="67" t="s">
        <v>2437</v>
      </c>
      <c r="B969" s="67" t="s">
        <v>2</v>
      </c>
      <c r="C969" s="67" t="s">
        <v>3</v>
      </c>
      <c r="D969" s="67" t="s">
        <v>2438</v>
      </c>
      <c r="E969" s="67" t="s">
        <v>550</v>
      </c>
      <c r="G969" s="67" t="s">
        <v>3</v>
      </c>
      <c r="H969" s="67" t="s">
        <v>3</v>
      </c>
    </row>
    <row r="970" spans="1:8" x14ac:dyDescent="0.3">
      <c r="A970" s="67" t="s">
        <v>2439</v>
      </c>
      <c r="B970" s="67" t="s">
        <v>2</v>
      </c>
      <c r="C970" s="67" t="s">
        <v>3</v>
      </c>
      <c r="D970" s="67" t="s">
        <v>2440</v>
      </c>
      <c r="E970" s="67" t="s">
        <v>178</v>
      </c>
      <c r="G970" s="67" t="s">
        <v>3</v>
      </c>
      <c r="H970" s="67" t="s">
        <v>3</v>
      </c>
    </row>
    <row r="971" spans="1:8" x14ac:dyDescent="0.3">
      <c r="A971" s="67" t="s">
        <v>2441</v>
      </c>
      <c r="B971" s="67" t="s">
        <v>2</v>
      </c>
      <c r="C971" s="67" t="s">
        <v>3</v>
      </c>
      <c r="D971" s="67" t="s">
        <v>12</v>
      </c>
      <c r="E971" s="67" t="s">
        <v>17</v>
      </c>
      <c r="G971" s="67" t="s">
        <v>3</v>
      </c>
      <c r="H971" s="67" t="s">
        <v>3</v>
      </c>
    </row>
    <row r="972" spans="1:8" x14ac:dyDescent="0.3">
      <c r="A972" s="67" t="s">
        <v>2442</v>
      </c>
      <c r="B972" s="67" t="s">
        <v>2</v>
      </c>
      <c r="C972" s="67" t="s">
        <v>3</v>
      </c>
      <c r="D972" s="67" t="s">
        <v>2443</v>
      </c>
      <c r="E972" s="67" t="s">
        <v>17</v>
      </c>
      <c r="G972" s="67" t="s">
        <v>3</v>
      </c>
      <c r="H972" s="67" t="s">
        <v>3</v>
      </c>
    </row>
    <row r="973" spans="1:8" x14ac:dyDescent="0.3">
      <c r="A973" s="67" t="s">
        <v>2444</v>
      </c>
      <c r="B973" s="67" t="s">
        <v>2</v>
      </c>
      <c r="C973" s="67" t="s">
        <v>3</v>
      </c>
      <c r="D973" s="67" t="s">
        <v>1260</v>
      </c>
      <c r="E973" s="67" t="s">
        <v>46</v>
      </c>
      <c r="G973" s="67" t="s">
        <v>3</v>
      </c>
      <c r="H973" s="67" t="s">
        <v>3</v>
      </c>
    </row>
    <row r="974" spans="1:8" x14ac:dyDescent="0.3">
      <c r="A974" s="67" t="s">
        <v>2445</v>
      </c>
      <c r="B974" s="67" t="s">
        <v>2</v>
      </c>
      <c r="C974" s="67" t="s">
        <v>2446</v>
      </c>
      <c r="D974" s="67" t="s">
        <v>2447</v>
      </c>
      <c r="E974" s="67" t="s">
        <v>39</v>
      </c>
      <c r="F974" s="67" t="s">
        <v>70</v>
      </c>
      <c r="G974" s="67" t="s">
        <v>17</v>
      </c>
      <c r="H974" s="67" t="s">
        <v>66</v>
      </c>
    </row>
    <row r="975" spans="1:8" x14ac:dyDescent="0.3">
      <c r="A975" s="67" t="s">
        <v>2448</v>
      </c>
      <c r="B975" s="67" t="s">
        <v>2</v>
      </c>
      <c r="C975" s="67" t="s">
        <v>3</v>
      </c>
      <c r="D975" s="67" t="s">
        <v>2449</v>
      </c>
      <c r="E975" s="67" t="s">
        <v>217</v>
      </c>
      <c r="F975" s="67" t="s">
        <v>1120</v>
      </c>
      <c r="G975" s="67" t="s">
        <v>61</v>
      </c>
      <c r="H975" s="67" t="s">
        <v>3</v>
      </c>
    </row>
    <row r="976" spans="1:8" x14ac:dyDescent="0.3">
      <c r="A976" s="67" t="s">
        <v>2450</v>
      </c>
      <c r="B976" s="67" t="s">
        <v>2</v>
      </c>
      <c r="C976" s="67" t="s">
        <v>2451</v>
      </c>
      <c r="D976" s="67" t="s">
        <v>2452</v>
      </c>
      <c r="E976" s="67" t="s">
        <v>17</v>
      </c>
      <c r="F976" s="67" t="s">
        <v>864</v>
      </c>
      <c r="G976" s="67" t="s">
        <v>17</v>
      </c>
      <c r="H976" s="67" t="s">
        <v>66</v>
      </c>
    </row>
    <row r="977" spans="1:8" x14ac:dyDescent="0.3">
      <c r="A977" s="67" t="s">
        <v>2453</v>
      </c>
      <c r="B977" s="67" t="s">
        <v>2</v>
      </c>
      <c r="C977" s="67" t="s">
        <v>3</v>
      </c>
      <c r="D977" s="67" t="s">
        <v>2454</v>
      </c>
      <c r="E977" s="67" t="s">
        <v>59</v>
      </c>
      <c r="F977" s="67" t="s">
        <v>683</v>
      </c>
      <c r="G977" s="67" t="s">
        <v>380</v>
      </c>
      <c r="H977" s="67" t="s">
        <v>10</v>
      </c>
    </row>
    <row r="978" spans="1:8" x14ac:dyDescent="0.3">
      <c r="A978" s="67" t="s">
        <v>2455</v>
      </c>
      <c r="B978" s="67" t="s">
        <v>2</v>
      </c>
      <c r="C978" s="67" t="s">
        <v>3</v>
      </c>
      <c r="D978" s="67" t="s">
        <v>12</v>
      </c>
      <c r="E978" s="67" t="s">
        <v>17</v>
      </c>
      <c r="G978" s="67" t="s">
        <v>3</v>
      </c>
      <c r="H978" s="67" t="s">
        <v>3</v>
      </c>
    </row>
    <row r="979" spans="1:8" x14ac:dyDescent="0.3">
      <c r="A979" s="67" t="s">
        <v>2456</v>
      </c>
      <c r="B979" s="67" t="s">
        <v>2</v>
      </c>
      <c r="C979" s="67" t="s">
        <v>3</v>
      </c>
      <c r="D979" s="67" t="s">
        <v>2457</v>
      </c>
      <c r="E979" s="67" t="s">
        <v>843</v>
      </c>
      <c r="F979" s="67" t="s">
        <v>2458</v>
      </c>
      <c r="G979" s="67" t="s">
        <v>843</v>
      </c>
      <c r="H979" s="67" t="s">
        <v>10</v>
      </c>
    </row>
    <row r="980" spans="1:8" x14ac:dyDescent="0.3">
      <c r="A980" s="67" t="s">
        <v>2459</v>
      </c>
      <c r="B980" s="67" t="s">
        <v>2</v>
      </c>
      <c r="C980" s="67" t="s">
        <v>3</v>
      </c>
      <c r="D980" s="67" t="s">
        <v>2460</v>
      </c>
      <c r="E980" s="67" t="s">
        <v>121</v>
      </c>
      <c r="F980" s="67" t="s">
        <v>3</v>
      </c>
      <c r="G980" s="67" t="s">
        <v>3</v>
      </c>
      <c r="H980" s="67" t="s">
        <v>131</v>
      </c>
    </row>
    <row r="981" spans="1:8" x14ac:dyDescent="0.3">
      <c r="A981" s="67" t="s">
        <v>2461</v>
      </c>
      <c r="B981" s="67" t="s">
        <v>2</v>
      </c>
      <c r="C981" s="67" t="s">
        <v>3</v>
      </c>
      <c r="D981" s="67" t="s">
        <v>2462</v>
      </c>
      <c r="E981" s="67" t="s">
        <v>250</v>
      </c>
      <c r="G981" s="67" t="s">
        <v>3</v>
      </c>
      <c r="H981" s="67" t="s">
        <v>3</v>
      </c>
    </row>
    <row r="982" spans="1:8" x14ac:dyDescent="0.3">
      <c r="A982" s="67" t="s">
        <v>2463</v>
      </c>
      <c r="B982" s="67" t="s">
        <v>2</v>
      </c>
      <c r="C982" s="67" t="s">
        <v>3</v>
      </c>
      <c r="D982" s="67" t="s">
        <v>2464</v>
      </c>
      <c r="E982" s="67" t="s">
        <v>175</v>
      </c>
      <c r="G982" s="67" t="s">
        <v>3</v>
      </c>
      <c r="H982" s="67" t="s">
        <v>3</v>
      </c>
    </row>
    <row r="983" spans="1:8" x14ac:dyDescent="0.3">
      <c r="A983" s="67" t="s">
        <v>2465</v>
      </c>
      <c r="B983" s="67" t="s">
        <v>2</v>
      </c>
      <c r="C983" s="67" t="s">
        <v>3</v>
      </c>
      <c r="D983" s="67" t="s">
        <v>12</v>
      </c>
      <c r="E983" s="67" t="s">
        <v>5</v>
      </c>
      <c r="G983" s="67" t="s">
        <v>3</v>
      </c>
      <c r="H983" s="67" t="s">
        <v>3</v>
      </c>
    </row>
    <row r="984" spans="1:8" x14ac:dyDescent="0.3">
      <c r="A984" s="67" t="s">
        <v>2466</v>
      </c>
      <c r="B984" s="67" t="s">
        <v>2</v>
      </c>
      <c r="C984" s="67" t="s">
        <v>3</v>
      </c>
      <c r="D984" s="67" t="s">
        <v>2467</v>
      </c>
      <c r="E984" s="67" t="s">
        <v>211</v>
      </c>
      <c r="F984" s="67" t="s">
        <v>2468</v>
      </c>
      <c r="G984" s="67" t="s">
        <v>61</v>
      </c>
      <c r="H984" s="67" t="s">
        <v>204</v>
      </c>
    </row>
    <row r="985" spans="1:8" x14ac:dyDescent="0.3">
      <c r="A985" s="67" t="s">
        <v>2469</v>
      </c>
      <c r="B985" s="67" t="s">
        <v>2</v>
      </c>
      <c r="C985" s="67" t="s">
        <v>3</v>
      </c>
      <c r="D985" s="67" t="s">
        <v>12</v>
      </c>
      <c r="E985" s="67" t="s">
        <v>343</v>
      </c>
      <c r="G985" s="67" t="s">
        <v>3</v>
      </c>
      <c r="H985" s="67" t="s">
        <v>3</v>
      </c>
    </row>
    <row r="986" spans="1:8" x14ac:dyDescent="0.3">
      <c r="A986" s="67" t="s">
        <v>2470</v>
      </c>
      <c r="B986" s="67" t="s">
        <v>2</v>
      </c>
      <c r="C986" s="67" t="s">
        <v>3</v>
      </c>
      <c r="D986" s="67" t="s">
        <v>2471</v>
      </c>
      <c r="E986" s="67" t="s">
        <v>100</v>
      </c>
      <c r="G986" s="67" t="s">
        <v>3</v>
      </c>
      <c r="H986" s="67" t="s">
        <v>3</v>
      </c>
    </row>
    <row r="987" spans="1:8" x14ac:dyDescent="0.3">
      <c r="A987" s="67" t="s">
        <v>2472</v>
      </c>
      <c r="B987" s="67" t="s">
        <v>2</v>
      </c>
      <c r="C987" s="67" t="s">
        <v>3</v>
      </c>
      <c r="D987" s="67" t="s">
        <v>12</v>
      </c>
      <c r="E987" s="67" t="s">
        <v>311</v>
      </c>
      <c r="G987" s="67" t="s">
        <v>3</v>
      </c>
      <c r="H987" s="67" t="s">
        <v>3</v>
      </c>
    </row>
    <row r="988" spans="1:8" x14ac:dyDescent="0.3">
      <c r="A988" s="67" t="s">
        <v>2473</v>
      </c>
      <c r="B988" s="67" t="s">
        <v>2</v>
      </c>
      <c r="C988" s="67" t="s">
        <v>3</v>
      </c>
      <c r="D988" s="67" t="s">
        <v>12</v>
      </c>
      <c r="E988" s="67" t="s">
        <v>100</v>
      </c>
      <c r="G988" s="67" t="s">
        <v>3</v>
      </c>
      <c r="H988" s="67" t="s">
        <v>3</v>
      </c>
    </row>
    <row r="989" spans="1:8" x14ac:dyDescent="0.3">
      <c r="A989" s="67" t="s">
        <v>2474</v>
      </c>
      <c r="B989" s="67" t="s">
        <v>2</v>
      </c>
      <c r="C989" s="67" t="s">
        <v>2475</v>
      </c>
      <c r="D989" s="67" t="s">
        <v>2476</v>
      </c>
      <c r="E989" s="67" t="s">
        <v>893</v>
      </c>
      <c r="F989" s="67" t="s">
        <v>2477</v>
      </c>
      <c r="G989" s="67" t="s">
        <v>893</v>
      </c>
      <c r="H989" s="67" t="s">
        <v>66</v>
      </c>
    </row>
    <row r="990" spans="1:8" x14ac:dyDescent="0.3">
      <c r="A990" s="67" t="s">
        <v>2478</v>
      </c>
      <c r="B990" s="67" t="s">
        <v>2</v>
      </c>
      <c r="C990" s="67" t="s">
        <v>2479</v>
      </c>
      <c r="D990" s="67" t="s">
        <v>2480</v>
      </c>
      <c r="E990" s="67" t="s">
        <v>380</v>
      </c>
      <c r="F990" s="67" t="s">
        <v>2481</v>
      </c>
      <c r="G990" s="67" t="s">
        <v>380</v>
      </c>
      <c r="H990" s="67" t="s">
        <v>26</v>
      </c>
    </row>
    <row r="991" spans="1:8" x14ac:dyDescent="0.3">
      <c r="A991" s="67" t="s">
        <v>2482</v>
      </c>
      <c r="B991" s="67" t="s">
        <v>2</v>
      </c>
      <c r="C991" s="67" t="s">
        <v>3</v>
      </c>
      <c r="D991" s="67" t="s">
        <v>2483</v>
      </c>
      <c r="E991" s="67" t="s">
        <v>438</v>
      </c>
      <c r="F991" s="67" t="s">
        <v>2484</v>
      </c>
      <c r="G991" s="67" t="s">
        <v>600</v>
      </c>
      <c r="H991" s="67" t="s">
        <v>1009</v>
      </c>
    </row>
    <row r="992" spans="1:8" x14ac:dyDescent="0.3">
      <c r="A992" s="67" t="s">
        <v>2485</v>
      </c>
      <c r="B992" s="67" t="s">
        <v>2</v>
      </c>
      <c r="C992" s="67" t="s">
        <v>3</v>
      </c>
      <c r="D992" s="67" t="s">
        <v>12</v>
      </c>
      <c r="E992" s="67" t="s">
        <v>370</v>
      </c>
      <c r="F992" s="67" t="s">
        <v>2486</v>
      </c>
      <c r="G992" s="67" t="s">
        <v>220</v>
      </c>
      <c r="H992" s="67" t="s">
        <v>3</v>
      </c>
    </row>
    <row r="993" spans="1:8" x14ac:dyDescent="0.3">
      <c r="A993" s="67" t="s">
        <v>2487</v>
      </c>
      <c r="B993" s="67" t="s">
        <v>2</v>
      </c>
      <c r="C993" s="67" t="s">
        <v>3</v>
      </c>
      <c r="D993" s="67" t="s">
        <v>2488</v>
      </c>
      <c r="E993" s="67" t="s">
        <v>100</v>
      </c>
      <c r="G993" s="67" t="s">
        <v>3</v>
      </c>
      <c r="H993" s="67" t="s">
        <v>3</v>
      </c>
    </row>
    <row r="994" spans="1:8" x14ac:dyDescent="0.3">
      <c r="A994" s="67" t="s">
        <v>2489</v>
      </c>
      <c r="B994" s="67" t="s">
        <v>2</v>
      </c>
      <c r="C994" s="67" t="s">
        <v>3</v>
      </c>
      <c r="D994" s="67" t="s">
        <v>2490</v>
      </c>
      <c r="E994" s="67" t="s">
        <v>5</v>
      </c>
      <c r="G994" s="67" t="s">
        <v>3</v>
      </c>
      <c r="H994" s="67" t="s">
        <v>3</v>
      </c>
    </row>
    <row r="995" spans="1:8" x14ac:dyDescent="0.3">
      <c r="A995" s="67" t="s">
        <v>2491</v>
      </c>
      <c r="B995" s="67" t="s">
        <v>2</v>
      </c>
      <c r="C995" s="67" t="s">
        <v>3</v>
      </c>
      <c r="D995" s="67" t="s">
        <v>2492</v>
      </c>
      <c r="E995" s="67" t="s">
        <v>17</v>
      </c>
      <c r="G995" s="67" t="s">
        <v>3</v>
      </c>
      <c r="H995" s="67" t="s">
        <v>3</v>
      </c>
    </row>
    <row r="996" spans="1:8" x14ac:dyDescent="0.3">
      <c r="A996" s="67" t="s">
        <v>2493</v>
      </c>
      <c r="B996" s="67" t="s">
        <v>2</v>
      </c>
      <c r="C996" s="67" t="s">
        <v>2494</v>
      </c>
      <c r="D996" s="67" t="s">
        <v>2495</v>
      </c>
      <c r="E996" s="67" t="s">
        <v>13</v>
      </c>
      <c r="G996" s="67" t="s">
        <v>3</v>
      </c>
      <c r="H996" s="67" t="s">
        <v>3</v>
      </c>
    </row>
    <row r="997" spans="1:8" x14ac:dyDescent="0.3">
      <c r="A997" s="67" t="s">
        <v>2496</v>
      </c>
      <c r="B997" s="67" t="s">
        <v>2</v>
      </c>
      <c r="C997" s="67" t="s">
        <v>3</v>
      </c>
      <c r="D997" s="67" t="s">
        <v>2497</v>
      </c>
      <c r="E997" s="67" t="s">
        <v>17</v>
      </c>
      <c r="F997" s="67" t="s">
        <v>2498</v>
      </c>
      <c r="G997" s="67" t="s">
        <v>17</v>
      </c>
      <c r="H997" s="67" t="s">
        <v>3</v>
      </c>
    </row>
    <row r="998" spans="1:8" x14ac:dyDescent="0.3">
      <c r="A998" s="67" t="s">
        <v>2499</v>
      </c>
      <c r="B998" s="67" t="s">
        <v>2</v>
      </c>
      <c r="C998" s="67" t="s">
        <v>3</v>
      </c>
      <c r="D998" s="67" t="s">
        <v>12</v>
      </c>
      <c r="E998" s="67" t="s">
        <v>130</v>
      </c>
      <c r="G998" s="67" t="s">
        <v>3</v>
      </c>
      <c r="H998" s="67" t="s">
        <v>3</v>
      </c>
    </row>
    <row r="999" spans="1:8" x14ac:dyDescent="0.3">
      <c r="A999" s="67" t="s">
        <v>2500</v>
      </c>
      <c r="B999" s="67" t="s">
        <v>2</v>
      </c>
      <c r="C999" s="67" t="s">
        <v>3</v>
      </c>
      <c r="D999" s="67" t="s">
        <v>2501</v>
      </c>
      <c r="E999" s="67" t="s">
        <v>178</v>
      </c>
      <c r="F999" s="67" t="s">
        <v>2502</v>
      </c>
      <c r="G999" s="67" t="s">
        <v>226</v>
      </c>
      <c r="H999" s="67" t="s">
        <v>3</v>
      </c>
    </row>
    <row r="1000" spans="1:8" x14ac:dyDescent="0.3">
      <c r="A1000" s="67" t="s">
        <v>2503</v>
      </c>
      <c r="B1000" s="67" t="s">
        <v>2</v>
      </c>
      <c r="C1000" s="67" t="s">
        <v>3</v>
      </c>
      <c r="D1000" s="67" t="s">
        <v>177</v>
      </c>
      <c r="E1000" s="67" t="s">
        <v>178</v>
      </c>
      <c r="F1000" s="67" t="s">
        <v>179</v>
      </c>
      <c r="G1000" s="67" t="s">
        <v>180</v>
      </c>
      <c r="H1000" s="67" t="s">
        <v>10</v>
      </c>
    </row>
    <row r="1001" spans="1:8" x14ac:dyDescent="0.3">
      <c r="A1001" s="67" t="s">
        <v>2504</v>
      </c>
      <c r="B1001" s="67" t="s">
        <v>2</v>
      </c>
      <c r="C1001" s="67" t="s">
        <v>2505</v>
      </c>
      <c r="D1001" s="67" t="s">
        <v>2506</v>
      </c>
      <c r="E1001" s="67" t="s">
        <v>211</v>
      </c>
      <c r="F1001" s="67" t="s">
        <v>683</v>
      </c>
      <c r="G1001" s="67" t="s">
        <v>8</v>
      </c>
      <c r="H1001" s="67" t="s">
        <v>10</v>
      </c>
    </row>
    <row r="1002" spans="1:8" x14ac:dyDescent="0.3">
      <c r="A1002" s="67" t="s">
        <v>2507</v>
      </c>
      <c r="B1002" s="67" t="s">
        <v>2</v>
      </c>
      <c r="C1002" s="67" t="s">
        <v>3</v>
      </c>
      <c r="D1002" s="67" t="s">
        <v>12</v>
      </c>
      <c r="E1002" s="67" t="s">
        <v>211</v>
      </c>
      <c r="G1002" s="67" t="s">
        <v>3</v>
      </c>
      <c r="H1002" s="67" t="s">
        <v>3</v>
      </c>
    </row>
    <row r="1003" spans="1:8" x14ac:dyDescent="0.3">
      <c r="A1003" s="67" t="s">
        <v>2508</v>
      </c>
      <c r="B1003" s="67" t="s">
        <v>2</v>
      </c>
      <c r="C1003" s="67" t="s">
        <v>3</v>
      </c>
      <c r="D1003" s="67" t="s">
        <v>12</v>
      </c>
      <c r="E1003" s="67" t="s">
        <v>17</v>
      </c>
      <c r="G1003" s="67" t="s">
        <v>3</v>
      </c>
      <c r="H1003" s="67" t="s">
        <v>3</v>
      </c>
    </row>
    <row r="1004" spans="1:8" x14ac:dyDescent="0.3">
      <c r="A1004" s="67" t="s">
        <v>2509</v>
      </c>
      <c r="B1004" s="67" t="s">
        <v>2</v>
      </c>
      <c r="C1004" s="67" t="s">
        <v>3</v>
      </c>
      <c r="D1004" s="67" t="s">
        <v>12</v>
      </c>
      <c r="E1004" s="67" t="s">
        <v>17</v>
      </c>
      <c r="G1004" s="67" t="s">
        <v>3</v>
      </c>
      <c r="H1004" s="67" t="s">
        <v>3</v>
      </c>
    </row>
    <row r="1005" spans="1:8" x14ac:dyDescent="0.3">
      <c r="A1005" s="67" t="s">
        <v>2510</v>
      </c>
      <c r="B1005" s="67" t="s">
        <v>2</v>
      </c>
      <c r="C1005" s="67" t="s">
        <v>3</v>
      </c>
      <c r="D1005" s="67" t="s">
        <v>425</v>
      </c>
      <c r="E1005" s="67" t="s">
        <v>29</v>
      </c>
      <c r="F1005" s="67" t="s">
        <v>9</v>
      </c>
      <c r="G1005" s="67" t="s">
        <v>203</v>
      </c>
      <c r="H1005" s="67" t="s">
        <v>66</v>
      </c>
    </row>
    <row r="1006" spans="1:8" x14ac:dyDescent="0.3">
      <c r="A1006" s="67" t="s">
        <v>2511</v>
      </c>
      <c r="B1006" s="67" t="s">
        <v>2</v>
      </c>
      <c r="C1006" s="67" t="s">
        <v>3</v>
      </c>
      <c r="D1006" s="67" t="s">
        <v>2512</v>
      </c>
      <c r="E1006" s="67" t="s">
        <v>241</v>
      </c>
      <c r="F1006" s="67" t="s">
        <v>2513</v>
      </c>
      <c r="G1006" s="67" t="s">
        <v>17</v>
      </c>
      <c r="H1006" s="67" t="s">
        <v>10</v>
      </c>
    </row>
    <row r="1007" spans="1:8" x14ac:dyDescent="0.3">
      <c r="A1007" s="67" t="s">
        <v>2514</v>
      </c>
      <c r="B1007" s="67" t="s">
        <v>2</v>
      </c>
      <c r="C1007" s="67" t="s">
        <v>3</v>
      </c>
      <c r="D1007" s="67" t="s">
        <v>2515</v>
      </c>
      <c r="E1007" s="67" t="s">
        <v>17</v>
      </c>
      <c r="F1007" s="67" t="s">
        <v>2516</v>
      </c>
      <c r="G1007" s="67" t="s">
        <v>39</v>
      </c>
      <c r="H1007" s="67" t="s">
        <v>10</v>
      </c>
    </row>
    <row r="1008" spans="1:8" x14ac:dyDescent="0.3">
      <c r="A1008" s="67" t="s">
        <v>2517</v>
      </c>
      <c r="B1008" s="67" t="s">
        <v>2</v>
      </c>
      <c r="C1008" s="67" t="s">
        <v>3</v>
      </c>
      <c r="D1008" s="67" t="s">
        <v>2518</v>
      </c>
      <c r="E1008" s="67" t="s">
        <v>550</v>
      </c>
      <c r="F1008" s="67" t="s">
        <v>2519</v>
      </c>
      <c r="G1008" s="67" t="s">
        <v>217</v>
      </c>
      <c r="H1008" s="67" t="s">
        <v>10</v>
      </c>
    </row>
    <row r="1009" spans="1:8" x14ac:dyDescent="0.3">
      <c r="A1009" s="67" t="s">
        <v>2520</v>
      </c>
      <c r="B1009" s="67" t="s">
        <v>2</v>
      </c>
      <c r="C1009" s="67" t="s">
        <v>2521</v>
      </c>
      <c r="D1009" s="67" t="s">
        <v>2236</v>
      </c>
      <c r="E1009" s="67" t="s">
        <v>343</v>
      </c>
      <c r="G1009" s="67" t="s">
        <v>3</v>
      </c>
      <c r="H1009" s="67" t="s">
        <v>3</v>
      </c>
    </row>
    <row r="1010" spans="1:8" x14ac:dyDescent="0.3">
      <c r="A1010" s="67" t="s">
        <v>2522</v>
      </c>
      <c r="B1010" s="67" t="s">
        <v>2</v>
      </c>
      <c r="C1010" s="67" t="s">
        <v>2523</v>
      </c>
      <c r="D1010" s="67" t="s">
        <v>2524</v>
      </c>
      <c r="E1010" s="67" t="s">
        <v>613</v>
      </c>
      <c r="F1010" s="67" t="s">
        <v>2525</v>
      </c>
      <c r="G1010" s="67" t="s">
        <v>39</v>
      </c>
      <c r="H1010" s="67" t="s">
        <v>159</v>
      </c>
    </row>
    <row r="1011" spans="1:8" x14ac:dyDescent="0.3">
      <c r="A1011" s="67" t="s">
        <v>2526</v>
      </c>
      <c r="B1011" s="67" t="s">
        <v>2</v>
      </c>
      <c r="C1011" s="67" t="s">
        <v>2527</v>
      </c>
      <c r="D1011" s="67" t="s">
        <v>2528</v>
      </c>
      <c r="E1011" s="67" t="s">
        <v>193</v>
      </c>
      <c r="G1011" s="67" t="s">
        <v>3</v>
      </c>
      <c r="H1011" s="67" t="s">
        <v>3</v>
      </c>
    </row>
    <row r="1012" spans="1:8" x14ac:dyDescent="0.3">
      <c r="A1012" s="67" t="s">
        <v>2529</v>
      </c>
      <c r="B1012" s="67" t="s">
        <v>2</v>
      </c>
      <c r="C1012" s="67" t="s">
        <v>2530</v>
      </c>
      <c r="D1012" s="67" t="s">
        <v>2531</v>
      </c>
      <c r="E1012" s="67" t="s">
        <v>118</v>
      </c>
      <c r="G1012" s="67" t="s">
        <v>3</v>
      </c>
      <c r="H1012" s="67" t="s">
        <v>3</v>
      </c>
    </row>
    <row r="1013" spans="1:8" x14ac:dyDescent="0.3">
      <c r="A1013" s="67" t="s">
        <v>2532</v>
      </c>
      <c r="B1013" s="67" t="s">
        <v>2</v>
      </c>
      <c r="C1013" s="67" t="s">
        <v>2533</v>
      </c>
      <c r="D1013" s="67" t="s">
        <v>2534</v>
      </c>
      <c r="E1013" s="67" t="s">
        <v>17</v>
      </c>
      <c r="F1013" s="67" t="s">
        <v>2535</v>
      </c>
      <c r="G1013" s="67" t="s">
        <v>17</v>
      </c>
      <c r="H1013" s="67" t="s">
        <v>66</v>
      </c>
    </row>
    <row r="1014" spans="1:8" x14ac:dyDescent="0.3">
      <c r="A1014" s="67" t="s">
        <v>2536</v>
      </c>
      <c r="B1014" s="67" t="s">
        <v>2</v>
      </c>
      <c r="C1014" s="67" t="s">
        <v>3</v>
      </c>
      <c r="D1014" s="67" t="s">
        <v>12</v>
      </c>
      <c r="E1014" s="67" t="s">
        <v>17</v>
      </c>
      <c r="G1014" s="67" t="s">
        <v>3</v>
      </c>
      <c r="H1014" s="67" t="s">
        <v>3</v>
      </c>
    </row>
    <row r="1015" spans="1:8" x14ac:dyDescent="0.3">
      <c r="A1015" s="67" t="s">
        <v>2537</v>
      </c>
      <c r="B1015" s="67" t="s">
        <v>2</v>
      </c>
      <c r="C1015" s="67" t="s">
        <v>3</v>
      </c>
      <c r="D1015" s="67" t="s">
        <v>12</v>
      </c>
      <c r="E1015" s="67" t="s">
        <v>59</v>
      </c>
      <c r="G1015" s="67" t="s">
        <v>3</v>
      </c>
      <c r="H1015" s="67" t="s">
        <v>3</v>
      </c>
    </row>
    <row r="1016" spans="1:8" x14ac:dyDescent="0.3">
      <c r="A1016" s="67" t="s">
        <v>2538</v>
      </c>
      <c r="B1016" s="67" t="s">
        <v>2</v>
      </c>
      <c r="C1016" s="67" t="s">
        <v>3</v>
      </c>
      <c r="D1016" s="67" t="s">
        <v>2539</v>
      </c>
      <c r="E1016" s="67" t="s">
        <v>354</v>
      </c>
      <c r="G1016" s="67" t="s">
        <v>3</v>
      </c>
      <c r="H1016" s="67" t="s">
        <v>3</v>
      </c>
    </row>
    <row r="1017" spans="1:8" x14ac:dyDescent="0.3">
      <c r="A1017" s="67" t="s">
        <v>2540</v>
      </c>
      <c r="B1017" s="67" t="s">
        <v>2</v>
      </c>
      <c r="C1017" s="67" t="s">
        <v>3</v>
      </c>
      <c r="D1017" s="67" t="s">
        <v>12</v>
      </c>
      <c r="E1017" s="67" t="s">
        <v>178</v>
      </c>
      <c r="F1017" s="67" t="s">
        <v>2541</v>
      </c>
      <c r="G1017" s="67" t="s">
        <v>95</v>
      </c>
      <c r="H1017" s="67" t="s">
        <v>3</v>
      </c>
    </row>
    <row r="1018" spans="1:8" x14ac:dyDescent="0.3">
      <c r="A1018" s="67" t="s">
        <v>2542</v>
      </c>
      <c r="B1018" s="67" t="s">
        <v>2</v>
      </c>
      <c r="C1018" s="67" t="s">
        <v>3</v>
      </c>
      <c r="D1018" s="67" t="s">
        <v>2543</v>
      </c>
      <c r="E1018" s="67" t="s">
        <v>211</v>
      </c>
      <c r="F1018" s="67" t="s">
        <v>683</v>
      </c>
      <c r="G1018" s="67" t="s">
        <v>453</v>
      </c>
      <c r="H1018" s="67" t="s">
        <v>10</v>
      </c>
    </row>
    <row r="1019" spans="1:8" x14ac:dyDescent="0.3">
      <c r="A1019" s="67" t="s">
        <v>2544</v>
      </c>
      <c r="B1019" s="67" t="s">
        <v>2</v>
      </c>
      <c r="C1019" s="67" t="s">
        <v>3</v>
      </c>
      <c r="D1019" s="67" t="s">
        <v>2545</v>
      </c>
      <c r="E1019" s="67" t="s">
        <v>5</v>
      </c>
      <c r="F1019" s="67" t="s">
        <v>9</v>
      </c>
      <c r="G1019" s="67" t="s">
        <v>5</v>
      </c>
      <c r="H1019" s="67" t="s">
        <v>66</v>
      </c>
    </row>
    <row r="1020" spans="1:8" x14ac:dyDescent="0.3">
      <c r="A1020" s="67" t="s">
        <v>2546</v>
      </c>
      <c r="B1020" s="67" t="s">
        <v>2</v>
      </c>
      <c r="C1020" s="67" t="s">
        <v>3</v>
      </c>
      <c r="D1020" s="67" t="s">
        <v>12</v>
      </c>
      <c r="E1020" s="67" t="s">
        <v>17</v>
      </c>
      <c r="G1020" s="67" t="s">
        <v>3</v>
      </c>
      <c r="H1020" s="67" t="s">
        <v>3</v>
      </c>
    </row>
    <row r="1021" spans="1:8" x14ac:dyDescent="0.3">
      <c r="A1021" s="67" t="s">
        <v>2547</v>
      </c>
      <c r="B1021" s="67" t="s">
        <v>2</v>
      </c>
      <c r="C1021" s="67" t="s">
        <v>3</v>
      </c>
      <c r="D1021" s="67" t="s">
        <v>12</v>
      </c>
      <c r="E1021" s="67" t="s">
        <v>17</v>
      </c>
      <c r="G1021" s="67" t="s">
        <v>3</v>
      </c>
      <c r="H1021" s="67" t="s">
        <v>3</v>
      </c>
    </row>
    <row r="1022" spans="1:8" x14ac:dyDescent="0.3">
      <c r="A1022" s="67" t="s">
        <v>2548</v>
      </c>
      <c r="B1022" s="67" t="s">
        <v>2</v>
      </c>
      <c r="C1022" s="67" t="s">
        <v>3</v>
      </c>
      <c r="D1022" s="67" t="s">
        <v>12</v>
      </c>
      <c r="E1022" s="67" t="s">
        <v>414</v>
      </c>
      <c r="G1022" s="67" t="s">
        <v>3</v>
      </c>
      <c r="H1022" s="67" t="s">
        <v>3</v>
      </c>
    </row>
    <row r="1023" spans="1:8" x14ac:dyDescent="0.3">
      <c r="A1023" s="67" t="s">
        <v>2549</v>
      </c>
      <c r="B1023" s="67" t="s">
        <v>2</v>
      </c>
      <c r="C1023" s="67" t="s">
        <v>3</v>
      </c>
      <c r="D1023" s="67" t="s">
        <v>2550</v>
      </c>
      <c r="E1023" s="67" t="s">
        <v>90</v>
      </c>
      <c r="G1023" s="67" t="s">
        <v>3</v>
      </c>
      <c r="H1023" s="67" t="s">
        <v>3</v>
      </c>
    </row>
    <row r="1024" spans="1:8" x14ac:dyDescent="0.3">
      <c r="A1024" s="67" t="s">
        <v>2551</v>
      </c>
      <c r="B1024" s="67" t="s">
        <v>2</v>
      </c>
      <c r="C1024" s="67" t="s">
        <v>2552</v>
      </c>
      <c r="D1024" s="67" t="s">
        <v>2553</v>
      </c>
      <c r="E1024" s="67" t="s">
        <v>17</v>
      </c>
      <c r="F1024" s="67" t="s">
        <v>1319</v>
      </c>
      <c r="G1024" s="67" t="s">
        <v>17</v>
      </c>
      <c r="H1024" s="67" t="s">
        <v>66</v>
      </c>
    </row>
    <row r="1025" spans="1:8" x14ac:dyDescent="0.3">
      <c r="A1025" s="67" t="s">
        <v>2554</v>
      </c>
      <c r="B1025" s="67" t="s">
        <v>2</v>
      </c>
      <c r="C1025" s="67" t="s">
        <v>3</v>
      </c>
      <c r="D1025" s="67" t="s">
        <v>2555</v>
      </c>
      <c r="E1025" s="67" t="s">
        <v>843</v>
      </c>
      <c r="F1025" s="67" t="s">
        <v>782</v>
      </c>
      <c r="G1025" s="67" t="s">
        <v>165</v>
      </c>
      <c r="H1025" s="67" t="s">
        <v>3</v>
      </c>
    </row>
    <row r="1026" spans="1:8" x14ac:dyDescent="0.3">
      <c r="A1026" s="67" t="s">
        <v>2556</v>
      </c>
      <c r="B1026" s="67" t="s">
        <v>2</v>
      </c>
      <c r="C1026" s="67" t="s">
        <v>2557</v>
      </c>
      <c r="D1026" s="67" t="s">
        <v>2558</v>
      </c>
      <c r="E1026" s="67" t="s">
        <v>17</v>
      </c>
      <c r="F1026" s="67" t="s">
        <v>2559</v>
      </c>
      <c r="G1026" s="67" t="s">
        <v>17</v>
      </c>
      <c r="H1026" s="67" t="s">
        <v>66</v>
      </c>
    </row>
    <row r="1027" spans="1:8" x14ac:dyDescent="0.3">
      <c r="A1027" s="67" t="s">
        <v>2560</v>
      </c>
      <c r="B1027" s="67" t="s">
        <v>2</v>
      </c>
      <c r="C1027" s="67" t="s">
        <v>3</v>
      </c>
      <c r="D1027" s="67" t="s">
        <v>2561</v>
      </c>
      <c r="E1027" s="67" t="s">
        <v>272</v>
      </c>
      <c r="G1027" s="67" t="s">
        <v>3</v>
      </c>
      <c r="H1027" s="67" t="s">
        <v>3</v>
      </c>
    </row>
    <row r="1028" spans="1:8" x14ac:dyDescent="0.3">
      <c r="A1028" s="67" t="s">
        <v>2562</v>
      </c>
      <c r="B1028" s="67" t="s">
        <v>2</v>
      </c>
      <c r="C1028" s="67" t="s">
        <v>2563</v>
      </c>
      <c r="D1028" s="67" t="s">
        <v>2564</v>
      </c>
      <c r="E1028" s="67" t="s">
        <v>17</v>
      </c>
      <c r="G1028" s="67" t="s">
        <v>3</v>
      </c>
      <c r="H1028" s="67" t="s">
        <v>3</v>
      </c>
    </row>
    <row r="1029" spans="1:8" x14ac:dyDescent="0.3">
      <c r="A1029" s="67" t="s">
        <v>2565</v>
      </c>
      <c r="B1029" s="67" t="s">
        <v>2</v>
      </c>
      <c r="C1029" s="67" t="s">
        <v>3</v>
      </c>
      <c r="D1029" s="67" t="s">
        <v>2238</v>
      </c>
      <c r="E1029" s="67" t="s">
        <v>967</v>
      </c>
      <c r="G1029" s="67" t="s">
        <v>3</v>
      </c>
      <c r="H1029" s="67" t="s">
        <v>3</v>
      </c>
    </row>
    <row r="1030" spans="1:8" x14ac:dyDescent="0.3">
      <c r="A1030" s="67" t="s">
        <v>2566</v>
      </c>
      <c r="B1030" s="67" t="s">
        <v>2</v>
      </c>
      <c r="C1030" s="67" t="s">
        <v>3</v>
      </c>
      <c r="D1030" s="67" t="s">
        <v>12</v>
      </c>
      <c r="E1030" s="67" t="s">
        <v>17</v>
      </c>
      <c r="G1030" s="67" t="s">
        <v>3</v>
      </c>
      <c r="H1030" s="67" t="s">
        <v>3</v>
      </c>
    </row>
    <row r="1031" spans="1:8" x14ac:dyDescent="0.3">
      <c r="A1031" s="67" t="s">
        <v>2567</v>
      </c>
      <c r="B1031" s="67" t="s">
        <v>2</v>
      </c>
      <c r="C1031" s="67" t="s">
        <v>3</v>
      </c>
      <c r="D1031" s="67" t="s">
        <v>2568</v>
      </c>
      <c r="E1031" s="67" t="s">
        <v>695</v>
      </c>
      <c r="G1031" s="67" t="s">
        <v>3</v>
      </c>
      <c r="H1031" s="67" t="s">
        <v>3</v>
      </c>
    </row>
    <row r="1032" spans="1:8" x14ac:dyDescent="0.3">
      <c r="A1032" s="67" t="s">
        <v>2569</v>
      </c>
      <c r="B1032" s="67" t="s">
        <v>2</v>
      </c>
      <c r="C1032" s="67" t="s">
        <v>3</v>
      </c>
      <c r="D1032" s="67" t="s">
        <v>12</v>
      </c>
      <c r="E1032" s="67" t="s">
        <v>17</v>
      </c>
      <c r="G1032" s="67" t="s">
        <v>3</v>
      </c>
      <c r="H1032" s="67" t="s">
        <v>3</v>
      </c>
    </row>
    <row r="1033" spans="1:8" x14ac:dyDescent="0.3">
      <c r="A1033" s="67" t="s">
        <v>2570</v>
      </c>
      <c r="B1033" s="67" t="s">
        <v>2</v>
      </c>
      <c r="C1033" s="67" t="s">
        <v>2571</v>
      </c>
      <c r="D1033" s="67" t="s">
        <v>2572</v>
      </c>
      <c r="E1033" s="67" t="s">
        <v>676</v>
      </c>
      <c r="F1033" s="67" t="s">
        <v>2573</v>
      </c>
      <c r="G1033" s="67" t="s">
        <v>17</v>
      </c>
      <c r="H1033" s="67" t="s">
        <v>26</v>
      </c>
    </row>
    <row r="1034" spans="1:8" x14ac:dyDescent="0.3">
      <c r="A1034" s="67" t="s">
        <v>2574</v>
      </c>
      <c r="B1034" s="67" t="s">
        <v>2</v>
      </c>
      <c r="C1034" s="67" t="s">
        <v>3</v>
      </c>
      <c r="D1034" s="67" t="s">
        <v>12</v>
      </c>
      <c r="E1034" s="67" t="s">
        <v>5</v>
      </c>
      <c r="G1034" s="67" t="s">
        <v>3</v>
      </c>
      <c r="H1034" s="67" t="s">
        <v>3</v>
      </c>
    </row>
    <row r="1035" spans="1:8" x14ac:dyDescent="0.3">
      <c r="A1035" s="67" t="s">
        <v>2575</v>
      </c>
      <c r="B1035" s="67" t="s">
        <v>2</v>
      </c>
      <c r="C1035" s="67" t="s">
        <v>3</v>
      </c>
      <c r="D1035" s="67" t="s">
        <v>77</v>
      </c>
      <c r="E1035" s="67" t="s">
        <v>207</v>
      </c>
      <c r="G1035" s="67" t="s">
        <v>3</v>
      </c>
      <c r="H1035" s="67" t="s">
        <v>3</v>
      </c>
    </row>
    <row r="1036" spans="1:8" x14ac:dyDescent="0.3">
      <c r="A1036" s="67" t="s">
        <v>2576</v>
      </c>
      <c r="B1036" s="67" t="s">
        <v>2</v>
      </c>
      <c r="C1036" s="67" t="s">
        <v>3</v>
      </c>
      <c r="D1036" s="67" t="s">
        <v>12</v>
      </c>
      <c r="E1036" s="67" t="s">
        <v>329</v>
      </c>
      <c r="G1036" s="67" t="s">
        <v>3</v>
      </c>
      <c r="H1036" s="67" t="s">
        <v>3</v>
      </c>
    </row>
    <row r="1037" spans="1:8" x14ac:dyDescent="0.3">
      <c r="A1037" s="67" t="s">
        <v>2577</v>
      </c>
      <c r="B1037" s="67" t="s">
        <v>2</v>
      </c>
      <c r="C1037" s="67" t="s">
        <v>3</v>
      </c>
      <c r="D1037" s="67" t="s">
        <v>2578</v>
      </c>
      <c r="E1037" s="67" t="s">
        <v>5</v>
      </c>
      <c r="F1037" s="67" t="s">
        <v>2579</v>
      </c>
      <c r="G1037" s="67" t="s">
        <v>5</v>
      </c>
      <c r="H1037" s="67" t="s">
        <v>10</v>
      </c>
    </row>
    <row r="1038" spans="1:8" x14ac:dyDescent="0.3">
      <c r="A1038" s="67" t="s">
        <v>2580</v>
      </c>
      <c r="B1038" s="67" t="s">
        <v>2</v>
      </c>
      <c r="C1038" s="67" t="s">
        <v>3</v>
      </c>
      <c r="D1038" s="67" t="s">
        <v>270</v>
      </c>
      <c r="E1038" s="67" t="s">
        <v>343</v>
      </c>
      <c r="G1038" s="67" t="s">
        <v>3</v>
      </c>
      <c r="H1038" s="67" t="s">
        <v>3</v>
      </c>
    </row>
    <row r="1039" spans="1:8" x14ac:dyDescent="0.3">
      <c r="A1039" s="67" t="s">
        <v>2581</v>
      </c>
      <c r="B1039" s="67" t="s">
        <v>2</v>
      </c>
      <c r="C1039" s="67" t="s">
        <v>3</v>
      </c>
      <c r="D1039" s="67" t="s">
        <v>12</v>
      </c>
      <c r="E1039" s="67" t="s">
        <v>222</v>
      </c>
      <c r="G1039" s="67" t="s">
        <v>3</v>
      </c>
      <c r="H1039" s="67" t="s">
        <v>3</v>
      </c>
    </row>
    <row r="1040" spans="1:8" x14ac:dyDescent="0.3">
      <c r="A1040" s="67" t="s">
        <v>2582</v>
      </c>
      <c r="B1040" s="67" t="s">
        <v>2</v>
      </c>
      <c r="C1040" s="67" t="s">
        <v>1514</v>
      </c>
      <c r="D1040" s="67" t="s">
        <v>1515</v>
      </c>
      <c r="E1040" s="67" t="s">
        <v>215</v>
      </c>
      <c r="F1040" s="67" t="s">
        <v>1516</v>
      </c>
      <c r="G1040" s="67" t="s">
        <v>193</v>
      </c>
      <c r="H1040" s="67" t="s">
        <v>3</v>
      </c>
    </row>
    <row r="1041" spans="1:8" x14ac:dyDescent="0.3">
      <c r="A1041" s="67" t="s">
        <v>2583</v>
      </c>
      <c r="B1041" s="67" t="s">
        <v>2</v>
      </c>
      <c r="C1041" s="67" t="s">
        <v>3</v>
      </c>
      <c r="D1041" s="67" t="s">
        <v>2584</v>
      </c>
      <c r="E1041" s="67" t="s">
        <v>370</v>
      </c>
      <c r="F1041" s="67" t="s">
        <v>2585</v>
      </c>
      <c r="G1041" s="67" t="s">
        <v>250</v>
      </c>
      <c r="H1041" s="67" t="s">
        <v>66</v>
      </c>
    </row>
    <row r="1042" spans="1:8" x14ac:dyDescent="0.3">
      <c r="A1042" s="67" t="s">
        <v>2586</v>
      </c>
      <c r="B1042" s="67" t="s">
        <v>2</v>
      </c>
      <c r="C1042" s="67" t="s">
        <v>3</v>
      </c>
      <c r="D1042" s="67" t="s">
        <v>2587</v>
      </c>
      <c r="E1042" s="67" t="s">
        <v>5</v>
      </c>
      <c r="G1042" s="67" t="s">
        <v>3</v>
      </c>
      <c r="H1042" s="67" t="s">
        <v>3</v>
      </c>
    </row>
    <row r="1043" spans="1:8" x14ac:dyDescent="0.3">
      <c r="A1043" s="67" t="s">
        <v>2588</v>
      </c>
      <c r="B1043" s="67" t="s">
        <v>2</v>
      </c>
      <c r="C1043" s="67" t="s">
        <v>3</v>
      </c>
      <c r="D1043" s="67" t="s">
        <v>12</v>
      </c>
      <c r="E1043" s="67" t="s">
        <v>17</v>
      </c>
      <c r="G1043" s="67" t="s">
        <v>3</v>
      </c>
      <c r="H1043" s="67" t="s">
        <v>3</v>
      </c>
    </row>
    <row r="1044" spans="1:8" x14ac:dyDescent="0.3">
      <c r="A1044" s="67" t="s">
        <v>2589</v>
      </c>
      <c r="B1044" s="67" t="s">
        <v>2</v>
      </c>
      <c r="C1044" s="67" t="s">
        <v>3</v>
      </c>
      <c r="D1044" s="67" t="s">
        <v>12</v>
      </c>
      <c r="E1044" s="67" t="s">
        <v>17</v>
      </c>
      <c r="G1044" s="67" t="s">
        <v>3</v>
      </c>
      <c r="H1044" s="67" t="s">
        <v>3</v>
      </c>
    </row>
    <row r="1045" spans="1:8" x14ac:dyDescent="0.3">
      <c r="A1045" s="67" t="s">
        <v>2590</v>
      </c>
      <c r="B1045" s="67" t="s">
        <v>2</v>
      </c>
      <c r="C1045" s="67" t="s">
        <v>2591</v>
      </c>
      <c r="D1045" s="67" t="s">
        <v>2592</v>
      </c>
      <c r="E1045" s="67" t="s">
        <v>93</v>
      </c>
      <c r="F1045" s="67" t="s">
        <v>122</v>
      </c>
      <c r="G1045" s="67" t="s">
        <v>893</v>
      </c>
      <c r="H1045" s="67" t="s">
        <v>10</v>
      </c>
    </row>
    <row r="1046" spans="1:8" x14ac:dyDescent="0.3">
      <c r="A1046" s="67" t="s">
        <v>2593</v>
      </c>
      <c r="B1046" s="67" t="s">
        <v>2</v>
      </c>
      <c r="C1046" s="67" t="s">
        <v>3</v>
      </c>
      <c r="D1046" s="67" t="s">
        <v>2594</v>
      </c>
      <c r="E1046" s="67" t="s">
        <v>211</v>
      </c>
      <c r="G1046" s="67" t="s">
        <v>3</v>
      </c>
      <c r="H1046" s="67" t="s">
        <v>3</v>
      </c>
    </row>
    <row r="1047" spans="1:8" x14ac:dyDescent="0.3">
      <c r="A1047" s="67" t="s">
        <v>2595</v>
      </c>
      <c r="B1047" s="67" t="s">
        <v>2</v>
      </c>
      <c r="C1047" s="67" t="s">
        <v>2596</v>
      </c>
      <c r="D1047" s="67" t="s">
        <v>2597</v>
      </c>
      <c r="E1047" s="67" t="s">
        <v>17</v>
      </c>
      <c r="G1047" s="67" t="s">
        <v>3</v>
      </c>
      <c r="H1047" s="67" t="s">
        <v>3</v>
      </c>
    </row>
    <row r="1048" spans="1:8" x14ac:dyDescent="0.3">
      <c r="A1048" s="67" t="s">
        <v>2598</v>
      </c>
      <c r="B1048" s="67" t="s">
        <v>2</v>
      </c>
      <c r="C1048" s="67" t="s">
        <v>3</v>
      </c>
      <c r="D1048" s="67" t="s">
        <v>12</v>
      </c>
      <c r="E1048" s="67" t="s">
        <v>121</v>
      </c>
      <c r="G1048" s="67" t="s">
        <v>3</v>
      </c>
      <c r="H1048" s="67" t="s">
        <v>3</v>
      </c>
    </row>
    <row r="1049" spans="1:8" x14ac:dyDescent="0.3">
      <c r="A1049" s="67" t="s">
        <v>2599</v>
      </c>
      <c r="B1049" s="67" t="s">
        <v>2</v>
      </c>
      <c r="C1049" s="67" t="s">
        <v>2600</v>
      </c>
      <c r="D1049" s="67" t="s">
        <v>2601</v>
      </c>
      <c r="E1049" s="67" t="s">
        <v>184</v>
      </c>
      <c r="F1049" s="67" t="s">
        <v>2602</v>
      </c>
      <c r="G1049" s="67" t="s">
        <v>17</v>
      </c>
      <c r="H1049" s="67" t="s">
        <v>739</v>
      </c>
    </row>
    <row r="1050" spans="1:8" x14ac:dyDescent="0.3">
      <c r="A1050" s="67" t="s">
        <v>2603</v>
      </c>
      <c r="B1050" s="67" t="s">
        <v>2</v>
      </c>
      <c r="C1050" s="67" t="s">
        <v>2604</v>
      </c>
      <c r="D1050" s="67" t="s">
        <v>2605</v>
      </c>
      <c r="E1050" s="67" t="s">
        <v>414</v>
      </c>
      <c r="F1050" s="67" t="s">
        <v>2606</v>
      </c>
      <c r="G1050" s="67" t="s">
        <v>17</v>
      </c>
      <c r="H1050" s="67" t="s">
        <v>10</v>
      </c>
    </row>
    <row r="1051" spans="1:8" x14ac:dyDescent="0.3">
      <c r="A1051" s="67" t="s">
        <v>2607</v>
      </c>
      <c r="B1051" s="67" t="s">
        <v>2</v>
      </c>
      <c r="C1051" s="67" t="s">
        <v>2608</v>
      </c>
      <c r="D1051" s="67" t="s">
        <v>2609</v>
      </c>
      <c r="E1051" s="67" t="s">
        <v>17</v>
      </c>
      <c r="F1051" s="67" t="s">
        <v>2610</v>
      </c>
      <c r="G1051" s="67" t="s">
        <v>17</v>
      </c>
      <c r="H1051" s="67" t="s">
        <v>26</v>
      </c>
    </row>
    <row r="1052" spans="1:8" x14ac:dyDescent="0.3">
      <c r="A1052" s="67" t="s">
        <v>2611</v>
      </c>
      <c r="B1052" s="67" t="s">
        <v>2</v>
      </c>
      <c r="C1052" s="67" t="s">
        <v>3</v>
      </c>
      <c r="D1052" s="67" t="s">
        <v>12</v>
      </c>
      <c r="E1052" s="67" t="s">
        <v>5</v>
      </c>
      <c r="G1052" s="67" t="s">
        <v>3</v>
      </c>
      <c r="H1052" s="67" t="s">
        <v>3</v>
      </c>
    </row>
    <row r="1053" spans="1:8" x14ac:dyDescent="0.3">
      <c r="A1053" s="67" t="s">
        <v>2612</v>
      </c>
      <c r="B1053" s="67" t="s">
        <v>2</v>
      </c>
      <c r="C1053" s="67" t="s">
        <v>2613</v>
      </c>
      <c r="D1053" s="67" t="s">
        <v>2614</v>
      </c>
      <c r="E1053" s="67" t="s">
        <v>17</v>
      </c>
      <c r="F1053" s="67" t="s">
        <v>2615</v>
      </c>
      <c r="G1053" s="67" t="s">
        <v>17</v>
      </c>
      <c r="H1053" s="67" t="s">
        <v>159</v>
      </c>
    </row>
    <row r="1054" spans="1:8" x14ac:dyDescent="0.3">
      <c r="A1054" s="67" t="s">
        <v>2616</v>
      </c>
      <c r="B1054" s="67" t="s">
        <v>2</v>
      </c>
      <c r="C1054" s="67" t="s">
        <v>2617</v>
      </c>
      <c r="D1054" s="67" t="s">
        <v>2618</v>
      </c>
      <c r="E1054" s="67" t="s">
        <v>17</v>
      </c>
      <c r="G1054" s="67" t="s">
        <v>3</v>
      </c>
      <c r="H1054" s="67" t="s">
        <v>3</v>
      </c>
    </row>
    <row r="1055" spans="1:8" x14ac:dyDescent="0.3">
      <c r="A1055" s="67" t="s">
        <v>2619</v>
      </c>
      <c r="B1055" s="67" t="s">
        <v>2</v>
      </c>
      <c r="C1055" s="67" t="s">
        <v>3</v>
      </c>
      <c r="D1055" s="67" t="s">
        <v>12</v>
      </c>
      <c r="E1055" s="67" t="s">
        <v>17</v>
      </c>
      <c r="G1055" s="67" t="s">
        <v>3</v>
      </c>
      <c r="H1055" s="67" t="s">
        <v>3</v>
      </c>
    </row>
    <row r="1056" spans="1:8" x14ac:dyDescent="0.3">
      <c r="A1056" s="67" t="s">
        <v>2620</v>
      </c>
      <c r="B1056" s="67" t="s">
        <v>2</v>
      </c>
      <c r="C1056" s="67" t="s">
        <v>3</v>
      </c>
      <c r="D1056" s="67" t="s">
        <v>2621</v>
      </c>
      <c r="E1056" s="67" t="s">
        <v>95</v>
      </c>
      <c r="F1056" s="67" t="s">
        <v>362</v>
      </c>
      <c r="G1056" s="67" t="s">
        <v>75</v>
      </c>
      <c r="H1056" s="67" t="s">
        <v>10</v>
      </c>
    </row>
    <row r="1057" spans="1:8" x14ac:dyDescent="0.3">
      <c r="A1057" s="67" t="s">
        <v>2622</v>
      </c>
      <c r="B1057" s="67" t="s">
        <v>2</v>
      </c>
      <c r="C1057" s="67" t="s">
        <v>3</v>
      </c>
      <c r="D1057" s="67" t="s">
        <v>12</v>
      </c>
      <c r="E1057" s="67" t="s">
        <v>17</v>
      </c>
      <c r="G1057" s="67" t="s">
        <v>3</v>
      </c>
      <c r="H1057" s="67" t="s">
        <v>3</v>
      </c>
    </row>
    <row r="1058" spans="1:8" x14ac:dyDescent="0.3">
      <c r="A1058" s="67" t="s">
        <v>2623</v>
      </c>
      <c r="B1058" s="67" t="s">
        <v>2</v>
      </c>
      <c r="C1058" s="67" t="s">
        <v>2624</v>
      </c>
      <c r="D1058" s="67" t="s">
        <v>2625</v>
      </c>
      <c r="E1058" s="67" t="s">
        <v>82</v>
      </c>
      <c r="G1058" s="67" t="s">
        <v>3</v>
      </c>
      <c r="H1058" s="67" t="s">
        <v>3</v>
      </c>
    </row>
    <row r="1059" spans="1:8" x14ac:dyDescent="0.3">
      <c r="A1059" s="67" t="s">
        <v>2626</v>
      </c>
      <c r="B1059" s="67" t="s">
        <v>2</v>
      </c>
      <c r="C1059" s="67" t="s">
        <v>2627</v>
      </c>
      <c r="D1059" s="67" t="s">
        <v>2628</v>
      </c>
      <c r="E1059" s="67" t="s">
        <v>82</v>
      </c>
      <c r="F1059" s="67" t="s">
        <v>398</v>
      </c>
      <c r="G1059" s="67" t="s">
        <v>17</v>
      </c>
      <c r="H1059" s="67" t="s">
        <v>26</v>
      </c>
    </row>
    <row r="1060" spans="1:8" x14ac:dyDescent="0.3">
      <c r="A1060" s="67" t="s">
        <v>2629</v>
      </c>
      <c r="B1060" s="67" t="s">
        <v>2</v>
      </c>
      <c r="C1060" s="67" t="s">
        <v>3</v>
      </c>
      <c r="D1060" s="67" t="s">
        <v>12</v>
      </c>
      <c r="E1060" s="67" t="s">
        <v>17</v>
      </c>
      <c r="G1060" s="67" t="s">
        <v>3</v>
      </c>
      <c r="H1060" s="67" t="s">
        <v>3</v>
      </c>
    </row>
    <row r="1061" spans="1:8" x14ac:dyDescent="0.3">
      <c r="A1061" s="67" t="s">
        <v>2630</v>
      </c>
      <c r="B1061" s="67" t="s">
        <v>2</v>
      </c>
      <c r="C1061" s="67" t="s">
        <v>2631</v>
      </c>
      <c r="D1061" s="67" t="s">
        <v>2632</v>
      </c>
      <c r="E1061" s="67" t="s">
        <v>193</v>
      </c>
      <c r="F1061" s="67" t="s">
        <v>2633</v>
      </c>
      <c r="G1061" s="67" t="s">
        <v>17</v>
      </c>
      <c r="H1061" s="67" t="s">
        <v>159</v>
      </c>
    </row>
    <row r="1062" spans="1:8" x14ac:dyDescent="0.3">
      <c r="A1062" s="67" t="s">
        <v>2634</v>
      </c>
      <c r="B1062" s="67" t="s">
        <v>2</v>
      </c>
      <c r="C1062" s="67" t="s">
        <v>2635</v>
      </c>
      <c r="D1062" s="67" t="s">
        <v>1884</v>
      </c>
      <c r="E1062" s="67" t="s">
        <v>893</v>
      </c>
      <c r="F1062" s="67" t="s">
        <v>1885</v>
      </c>
      <c r="G1062" s="67" t="s">
        <v>46</v>
      </c>
      <c r="H1062" s="67" t="s">
        <v>3</v>
      </c>
    </row>
    <row r="1063" spans="1:8" x14ac:dyDescent="0.3">
      <c r="A1063" s="67" t="s">
        <v>2636</v>
      </c>
      <c r="B1063" s="67" t="s">
        <v>2</v>
      </c>
      <c r="C1063" s="67" t="s">
        <v>2637</v>
      </c>
      <c r="D1063" s="67" t="s">
        <v>2638</v>
      </c>
      <c r="E1063" s="67" t="s">
        <v>130</v>
      </c>
      <c r="G1063" s="67" t="s">
        <v>3</v>
      </c>
      <c r="H1063" s="67" t="s">
        <v>3</v>
      </c>
    </row>
    <row r="1064" spans="1:8" x14ac:dyDescent="0.3">
      <c r="A1064" s="67" t="s">
        <v>2639</v>
      </c>
      <c r="B1064" s="67" t="s">
        <v>2</v>
      </c>
      <c r="C1064" s="67" t="s">
        <v>2640</v>
      </c>
      <c r="D1064" s="67" t="s">
        <v>2641</v>
      </c>
      <c r="E1064" s="67" t="s">
        <v>17</v>
      </c>
      <c r="G1064" s="67" t="s">
        <v>3</v>
      </c>
      <c r="H1064" s="67" t="s">
        <v>3</v>
      </c>
    </row>
    <row r="1065" spans="1:8" x14ac:dyDescent="0.3">
      <c r="A1065" s="67" t="s">
        <v>2642</v>
      </c>
      <c r="B1065" s="67" t="s">
        <v>2</v>
      </c>
      <c r="C1065" s="67" t="s">
        <v>3</v>
      </c>
      <c r="D1065" s="67" t="s">
        <v>12</v>
      </c>
      <c r="E1065" s="67" t="s">
        <v>5</v>
      </c>
      <c r="G1065" s="67" t="s">
        <v>3</v>
      </c>
      <c r="H1065" s="67" t="s">
        <v>3</v>
      </c>
    </row>
    <row r="1066" spans="1:8" x14ac:dyDescent="0.3">
      <c r="A1066" s="67" t="s">
        <v>2643</v>
      </c>
      <c r="B1066" s="67" t="s">
        <v>2</v>
      </c>
      <c r="C1066" s="67" t="s">
        <v>2644</v>
      </c>
      <c r="D1066" s="67" t="s">
        <v>2645</v>
      </c>
      <c r="E1066" s="67" t="s">
        <v>82</v>
      </c>
      <c r="F1066" s="67" t="s">
        <v>2646</v>
      </c>
      <c r="G1066" s="67" t="s">
        <v>17</v>
      </c>
      <c r="H1066" s="67" t="s">
        <v>66</v>
      </c>
    </row>
    <row r="1067" spans="1:8" x14ac:dyDescent="0.3">
      <c r="A1067" s="67" t="s">
        <v>2647</v>
      </c>
      <c r="B1067" s="67" t="s">
        <v>2</v>
      </c>
      <c r="C1067" s="67" t="s">
        <v>2648</v>
      </c>
      <c r="D1067" s="67" t="s">
        <v>2649</v>
      </c>
      <c r="E1067" s="67" t="s">
        <v>84</v>
      </c>
      <c r="F1067" s="67" t="s">
        <v>2650</v>
      </c>
      <c r="G1067" s="67" t="s">
        <v>17</v>
      </c>
      <c r="H1067" s="67" t="s">
        <v>66</v>
      </c>
    </row>
    <row r="1068" spans="1:8" x14ac:dyDescent="0.3">
      <c r="A1068" s="67" t="s">
        <v>2651</v>
      </c>
      <c r="B1068" s="67" t="s">
        <v>2</v>
      </c>
      <c r="C1068" s="67" t="s">
        <v>2652</v>
      </c>
      <c r="D1068" s="67" t="s">
        <v>2653</v>
      </c>
      <c r="E1068" s="67" t="s">
        <v>87</v>
      </c>
      <c r="F1068" s="67" t="s">
        <v>2654</v>
      </c>
      <c r="G1068" s="67" t="s">
        <v>414</v>
      </c>
      <c r="H1068" s="67" t="s">
        <v>66</v>
      </c>
    </row>
    <row r="1069" spans="1:8" x14ac:dyDescent="0.3">
      <c r="A1069" s="67" t="s">
        <v>2655</v>
      </c>
      <c r="B1069" s="67" t="s">
        <v>2</v>
      </c>
      <c r="C1069" s="67" t="s">
        <v>2656</v>
      </c>
      <c r="D1069" s="67" t="s">
        <v>2657</v>
      </c>
      <c r="E1069" s="67" t="s">
        <v>226</v>
      </c>
      <c r="F1069" s="67" t="s">
        <v>2658</v>
      </c>
      <c r="G1069" s="67" t="s">
        <v>226</v>
      </c>
      <c r="H1069" s="67" t="s">
        <v>66</v>
      </c>
    </row>
    <row r="1070" spans="1:8" x14ac:dyDescent="0.3">
      <c r="A1070" s="67" t="s">
        <v>2659</v>
      </c>
      <c r="B1070" s="67" t="s">
        <v>2</v>
      </c>
      <c r="C1070" s="67" t="s">
        <v>2660</v>
      </c>
      <c r="D1070" s="67" t="s">
        <v>2661</v>
      </c>
      <c r="E1070" s="67" t="s">
        <v>380</v>
      </c>
      <c r="F1070" s="67" t="s">
        <v>2662</v>
      </c>
      <c r="G1070" s="67" t="s">
        <v>17</v>
      </c>
      <c r="H1070" s="67" t="s">
        <v>26</v>
      </c>
    </row>
    <row r="1071" spans="1:8" x14ac:dyDescent="0.3">
      <c r="A1071" s="67" t="s">
        <v>2663</v>
      </c>
      <c r="B1071" s="67" t="s">
        <v>2</v>
      </c>
      <c r="C1071" s="67" t="s">
        <v>3</v>
      </c>
      <c r="D1071" s="67" t="s">
        <v>2664</v>
      </c>
      <c r="E1071" s="67" t="s">
        <v>1629</v>
      </c>
      <c r="F1071" s="67" t="s">
        <v>824</v>
      </c>
      <c r="G1071" s="67" t="s">
        <v>5</v>
      </c>
      <c r="H1071" s="67" t="s">
        <v>10</v>
      </c>
    </row>
    <row r="1072" spans="1:8" x14ac:dyDescent="0.3">
      <c r="A1072" s="67" t="s">
        <v>2665</v>
      </c>
      <c r="B1072" s="67" t="s">
        <v>2</v>
      </c>
      <c r="C1072" s="67" t="s">
        <v>3</v>
      </c>
      <c r="D1072" s="67" t="s">
        <v>1260</v>
      </c>
      <c r="E1072" s="67" t="s">
        <v>298</v>
      </c>
      <c r="G1072" s="67" t="s">
        <v>3</v>
      </c>
      <c r="H1072" s="67" t="s">
        <v>3</v>
      </c>
    </row>
    <row r="1073" spans="1:8" x14ac:dyDescent="0.3">
      <c r="A1073" s="67" t="s">
        <v>2666</v>
      </c>
      <c r="B1073" s="67" t="s">
        <v>2</v>
      </c>
      <c r="C1073" s="67" t="s">
        <v>3</v>
      </c>
      <c r="D1073" s="67" t="s">
        <v>2667</v>
      </c>
      <c r="E1073" s="67" t="s">
        <v>482</v>
      </c>
      <c r="G1073" s="67" t="s">
        <v>3</v>
      </c>
      <c r="H1073" s="67" t="s">
        <v>3</v>
      </c>
    </row>
    <row r="1074" spans="1:8" x14ac:dyDescent="0.3">
      <c r="A1074" s="67" t="s">
        <v>2668</v>
      </c>
      <c r="B1074" s="67" t="s">
        <v>2</v>
      </c>
      <c r="C1074" s="67" t="s">
        <v>3</v>
      </c>
      <c r="D1074" s="67" t="s">
        <v>2667</v>
      </c>
      <c r="E1074" s="67" t="s">
        <v>211</v>
      </c>
      <c r="G1074" s="67" t="s">
        <v>3</v>
      </c>
      <c r="H1074" s="67" t="s">
        <v>3</v>
      </c>
    </row>
    <row r="1075" spans="1:8" x14ac:dyDescent="0.3">
      <c r="A1075" s="67" t="s">
        <v>2669</v>
      </c>
      <c r="B1075" s="67" t="s">
        <v>2</v>
      </c>
      <c r="C1075" s="67" t="s">
        <v>2670</v>
      </c>
      <c r="D1075" s="67" t="s">
        <v>2671</v>
      </c>
      <c r="E1075" s="67" t="s">
        <v>180</v>
      </c>
      <c r="F1075" s="67" t="s">
        <v>2672</v>
      </c>
      <c r="G1075" s="67" t="s">
        <v>17</v>
      </c>
      <c r="H1075" s="67" t="s">
        <v>10</v>
      </c>
    </row>
    <row r="1076" spans="1:8" x14ac:dyDescent="0.3">
      <c r="A1076" s="67" t="s">
        <v>2673</v>
      </c>
      <c r="B1076" s="67" t="s">
        <v>2</v>
      </c>
      <c r="C1076" s="67" t="s">
        <v>2674</v>
      </c>
      <c r="D1076" s="67" t="s">
        <v>2675</v>
      </c>
      <c r="E1076" s="67" t="s">
        <v>121</v>
      </c>
      <c r="F1076" s="67" t="s">
        <v>2676</v>
      </c>
      <c r="G1076" s="67" t="s">
        <v>82</v>
      </c>
      <c r="H1076" s="67" t="s">
        <v>10</v>
      </c>
    </row>
    <row r="1077" spans="1:8" x14ac:dyDescent="0.3">
      <c r="A1077" s="67" t="s">
        <v>2677</v>
      </c>
      <c r="B1077" s="67" t="s">
        <v>2</v>
      </c>
      <c r="C1077" s="67" t="s">
        <v>2678</v>
      </c>
      <c r="D1077" s="67" t="s">
        <v>2679</v>
      </c>
      <c r="E1077" s="67" t="s">
        <v>272</v>
      </c>
      <c r="F1077" s="67" t="s">
        <v>2680</v>
      </c>
      <c r="G1077" s="67" t="s">
        <v>17</v>
      </c>
      <c r="H1077" s="67" t="s">
        <v>10</v>
      </c>
    </row>
    <row r="1078" spans="1:8" x14ac:dyDescent="0.3">
      <c r="A1078" s="67" t="s">
        <v>2681</v>
      </c>
      <c r="B1078" s="67" t="s">
        <v>2</v>
      </c>
      <c r="C1078" s="67" t="s">
        <v>3</v>
      </c>
      <c r="D1078" s="67" t="s">
        <v>2682</v>
      </c>
      <c r="E1078" s="67" t="s">
        <v>272</v>
      </c>
      <c r="F1078" s="67" t="s">
        <v>2683</v>
      </c>
      <c r="G1078" s="67" t="s">
        <v>5</v>
      </c>
      <c r="H1078" s="67" t="s">
        <v>10</v>
      </c>
    </row>
    <row r="1079" spans="1:8" x14ac:dyDescent="0.3">
      <c r="A1079" s="67" t="s">
        <v>2684</v>
      </c>
      <c r="B1079" s="67" t="s">
        <v>2</v>
      </c>
      <c r="C1079" s="67" t="s">
        <v>2685</v>
      </c>
      <c r="D1079" s="67" t="s">
        <v>2686</v>
      </c>
      <c r="E1079" s="67" t="s">
        <v>13</v>
      </c>
      <c r="F1079" s="67" t="s">
        <v>2687</v>
      </c>
      <c r="G1079" s="67" t="s">
        <v>13</v>
      </c>
      <c r="H1079" s="67" t="s">
        <v>10</v>
      </c>
    </row>
    <row r="1080" spans="1:8" x14ac:dyDescent="0.3">
      <c r="A1080" s="67" t="s">
        <v>2688</v>
      </c>
      <c r="B1080" s="67" t="s">
        <v>2</v>
      </c>
      <c r="C1080" s="67" t="s">
        <v>3</v>
      </c>
      <c r="D1080" s="67" t="s">
        <v>2689</v>
      </c>
      <c r="E1080" s="67" t="s">
        <v>1050</v>
      </c>
      <c r="F1080" s="67" t="s">
        <v>2690</v>
      </c>
      <c r="G1080" s="67" t="s">
        <v>1050</v>
      </c>
      <c r="H1080" s="67" t="s">
        <v>10</v>
      </c>
    </row>
    <row r="1081" spans="1:8" x14ac:dyDescent="0.3">
      <c r="A1081" s="67" t="s">
        <v>2691</v>
      </c>
      <c r="B1081" s="67" t="s">
        <v>2</v>
      </c>
      <c r="C1081" s="67" t="s">
        <v>3</v>
      </c>
      <c r="D1081" s="67" t="s">
        <v>945</v>
      </c>
      <c r="E1081" s="67" t="s">
        <v>136</v>
      </c>
      <c r="F1081" s="67" t="s">
        <v>946</v>
      </c>
      <c r="G1081" s="67" t="s">
        <v>78</v>
      </c>
      <c r="H1081" s="67" t="s">
        <v>10</v>
      </c>
    </row>
    <row r="1082" spans="1:8" x14ac:dyDescent="0.3">
      <c r="A1082" s="67" t="s">
        <v>2692</v>
      </c>
      <c r="B1082" s="67" t="s">
        <v>2</v>
      </c>
      <c r="C1082" s="67" t="s">
        <v>3</v>
      </c>
      <c r="D1082" s="67" t="s">
        <v>913</v>
      </c>
      <c r="E1082" s="67" t="s">
        <v>165</v>
      </c>
      <c r="F1082" s="67" t="s">
        <v>483</v>
      </c>
      <c r="G1082" s="67" t="s">
        <v>571</v>
      </c>
      <c r="H1082" s="67" t="s">
        <v>3</v>
      </c>
    </row>
    <row r="1083" spans="1:8" x14ac:dyDescent="0.3">
      <c r="A1083" s="67" t="s">
        <v>2693</v>
      </c>
      <c r="B1083" s="67" t="s">
        <v>2</v>
      </c>
      <c r="C1083" s="67" t="s">
        <v>3</v>
      </c>
      <c r="D1083" s="67" t="s">
        <v>2277</v>
      </c>
      <c r="E1083" s="67" t="s">
        <v>346</v>
      </c>
      <c r="F1083" s="67" t="s">
        <v>919</v>
      </c>
      <c r="G1083" s="67" t="s">
        <v>453</v>
      </c>
      <c r="H1083" s="67" t="s">
        <v>10</v>
      </c>
    </row>
    <row r="1084" spans="1:8" x14ac:dyDescent="0.3">
      <c r="A1084" s="67" t="s">
        <v>2694</v>
      </c>
      <c r="B1084" s="67" t="s">
        <v>2</v>
      </c>
      <c r="C1084" s="67" t="s">
        <v>3</v>
      </c>
      <c r="D1084" s="67" t="s">
        <v>12</v>
      </c>
      <c r="E1084" s="67" t="s">
        <v>84</v>
      </c>
      <c r="F1084" s="67" t="s">
        <v>2695</v>
      </c>
      <c r="G1084" s="67" t="s">
        <v>61</v>
      </c>
      <c r="H1084" s="67" t="s">
        <v>3</v>
      </c>
    </row>
    <row r="1085" spans="1:8" x14ac:dyDescent="0.3">
      <c r="A1085" s="67" t="s">
        <v>2696</v>
      </c>
      <c r="B1085" s="67" t="s">
        <v>2</v>
      </c>
      <c r="C1085" s="67" t="s">
        <v>3</v>
      </c>
      <c r="D1085" s="67" t="s">
        <v>12</v>
      </c>
      <c r="E1085" s="67" t="s">
        <v>343</v>
      </c>
      <c r="F1085" s="67" t="s">
        <v>2697</v>
      </c>
      <c r="G1085" s="67" t="s">
        <v>289</v>
      </c>
      <c r="H1085" s="67" t="s">
        <v>3</v>
      </c>
    </row>
    <row r="1086" spans="1:8" x14ac:dyDescent="0.3">
      <c r="A1086" s="67" t="s">
        <v>2698</v>
      </c>
      <c r="B1086" s="67" t="s">
        <v>2</v>
      </c>
      <c r="C1086" s="67" t="s">
        <v>3</v>
      </c>
      <c r="D1086" s="67" t="s">
        <v>12</v>
      </c>
      <c r="E1086" s="67" t="s">
        <v>414</v>
      </c>
      <c r="G1086" s="67" t="s">
        <v>3</v>
      </c>
      <c r="H1086" s="67" t="s">
        <v>3</v>
      </c>
    </row>
    <row r="1087" spans="1:8" x14ac:dyDescent="0.3">
      <c r="A1087" s="67" t="s">
        <v>2699</v>
      </c>
      <c r="B1087" s="67" t="s">
        <v>2</v>
      </c>
      <c r="C1087" s="67" t="s">
        <v>2700</v>
      </c>
      <c r="D1087" s="67" t="s">
        <v>2701</v>
      </c>
      <c r="E1087" s="67" t="s">
        <v>39</v>
      </c>
      <c r="F1087" s="67" t="s">
        <v>2702</v>
      </c>
      <c r="G1087" s="67" t="s">
        <v>17</v>
      </c>
      <c r="H1087" s="67" t="s">
        <v>26</v>
      </c>
    </row>
    <row r="1088" spans="1:8" x14ac:dyDescent="0.3">
      <c r="A1088" s="67" t="s">
        <v>2703</v>
      </c>
      <c r="B1088" s="67" t="s">
        <v>2</v>
      </c>
      <c r="C1088" s="67" t="s">
        <v>3</v>
      </c>
      <c r="D1088" s="67" t="s">
        <v>12</v>
      </c>
      <c r="E1088" s="67" t="s">
        <v>550</v>
      </c>
      <c r="F1088" s="67" t="s">
        <v>919</v>
      </c>
      <c r="G1088" s="67" t="s">
        <v>319</v>
      </c>
      <c r="H1088" s="67" t="s">
        <v>3</v>
      </c>
    </row>
    <row r="1089" spans="1:8" x14ac:dyDescent="0.3">
      <c r="A1089" s="67" t="s">
        <v>2704</v>
      </c>
      <c r="B1089" s="67" t="s">
        <v>2</v>
      </c>
      <c r="C1089" s="67" t="s">
        <v>3</v>
      </c>
      <c r="D1089" s="67" t="s">
        <v>1423</v>
      </c>
      <c r="E1089" s="67" t="s">
        <v>56</v>
      </c>
      <c r="G1089" s="67" t="s">
        <v>3</v>
      </c>
      <c r="H1089" s="67" t="s">
        <v>3</v>
      </c>
    </row>
    <row r="1090" spans="1:8" x14ac:dyDescent="0.3">
      <c r="A1090" s="67" t="s">
        <v>2705</v>
      </c>
      <c r="B1090" s="67" t="s">
        <v>2</v>
      </c>
      <c r="C1090" s="67" t="s">
        <v>3</v>
      </c>
      <c r="D1090" s="67" t="s">
        <v>12</v>
      </c>
      <c r="E1090" s="67" t="s">
        <v>17</v>
      </c>
      <c r="G1090" s="67" t="s">
        <v>3</v>
      </c>
      <c r="H1090" s="67" t="s">
        <v>3</v>
      </c>
    </row>
    <row r="1091" spans="1:8" x14ac:dyDescent="0.3">
      <c r="A1091" s="67" t="s">
        <v>2706</v>
      </c>
      <c r="B1091" s="67" t="s">
        <v>2</v>
      </c>
      <c r="C1091" s="67" t="s">
        <v>3</v>
      </c>
      <c r="D1091" s="67" t="s">
        <v>12</v>
      </c>
      <c r="E1091" s="67" t="s">
        <v>17</v>
      </c>
      <c r="G1091" s="67" t="s">
        <v>3</v>
      </c>
      <c r="H1091" s="67" t="s">
        <v>3</v>
      </c>
    </row>
    <row r="1092" spans="1:8" x14ac:dyDescent="0.3">
      <c r="A1092" s="67" t="s">
        <v>2707</v>
      </c>
      <c r="B1092" s="67" t="s">
        <v>2</v>
      </c>
      <c r="C1092" s="67" t="s">
        <v>3</v>
      </c>
      <c r="D1092" s="67" t="s">
        <v>2708</v>
      </c>
      <c r="E1092" s="67" t="s">
        <v>600</v>
      </c>
      <c r="F1092" s="67" t="s">
        <v>2709</v>
      </c>
      <c r="G1092" s="67" t="s">
        <v>600</v>
      </c>
      <c r="H1092" s="67" t="s">
        <v>26</v>
      </c>
    </row>
    <row r="1093" spans="1:8" x14ac:dyDescent="0.3">
      <c r="A1093" s="67" t="s">
        <v>2710</v>
      </c>
      <c r="B1093" s="67" t="s">
        <v>2</v>
      </c>
      <c r="C1093" s="67" t="s">
        <v>3</v>
      </c>
      <c r="D1093" s="67" t="s">
        <v>2711</v>
      </c>
      <c r="E1093" s="67" t="s">
        <v>112</v>
      </c>
      <c r="G1093" s="67" t="s">
        <v>3</v>
      </c>
      <c r="H1093" s="67" t="s">
        <v>3</v>
      </c>
    </row>
    <row r="1094" spans="1:8" x14ac:dyDescent="0.3">
      <c r="A1094" s="67" t="s">
        <v>2712</v>
      </c>
      <c r="B1094" s="67" t="s">
        <v>2</v>
      </c>
      <c r="C1094" s="67" t="s">
        <v>2713</v>
      </c>
      <c r="D1094" s="67" t="s">
        <v>2714</v>
      </c>
      <c r="E1094" s="67" t="s">
        <v>215</v>
      </c>
      <c r="F1094" s="67" t="s">
        <v>2715</v>
      </c>
      <c r="G1094" s="67" t="s">
        <v>17</v>
      </c>
      <c r="H1094" s="67" t="s">
        <v>26</v>
      </c>
    </row>
    <row r="1095" spans="1:8" x14ac:dyDescent="0.3">
      <c r="A1095" s="67" t="s">
        <v>2716</v>
      </c>
      <c r="B1095" s="67" t="s">
        <v>2</v>
      </c>
      <c r="C1095" s="67" t="s">
        <v>3</v>
      </c>
      <c r="D1095" s="67" t="s">
        <v>12</v>
      </c>
      <c r="E1095" s="67" t="s">
        <v>17</v>
      </c>
      <c r="G1095" s="67" t="s">
        <v>3</v>
      </c>
      <c r="H1095" s="67" t="s">
        <v>3</v>
      </c>
    </row>
    <row r="1096" spans="1:8" x14ac:dyDescent="0.3">
      <c r="A1096" s="67" t="s">
        <v>2717</v>
      </c>
      <c r="B1096" s="67" t="s">
        <v>2</v>
      </c>
      <c r="C1096" s="67" t="s">
        <v>3</v>
      </c>
      <c r="D1096" s="67" t="s">
        <v>2718</v>
      </c>
      <c r="E1096" s="67" t="s">
        <v>69</v>
      </c>
      <c r="F1096" s="67" t="s">
        <v>2719</v>
      </c>
      <c r="G1096" s="67" t="s">
        <v>95</v>
      </c>
      <c r="H1096" s="67" t="s">
        <v>3</v>
      </c>
    </row>
    <row r="1097" spans="1:8" x14ac:dyDescent="0.3">
      <c r="A1097" s="67" t="s">
        <v>2720</v>
      </c>
      <c r="B1097" s="67" t="s">
        <v>2</v>
      </c>
      <c r="C1097" s="67" t="s">
        <v>3</v>
      </c>
      <c r="D1097" s="67" t="s">
        <v>2721</v>
      </c>
      <c r="E1097" s="67" t="s">
        <v>56</v>
      </c>
      <c r="G1097" s="67" t="s">
        <v>3</v>
      </c>
      <c r="H1097" s="67" t="s">
        <v>3</v>
      </c>
    </row>
    <row r="1098" spans="1:8" x14ac:dyDescent="0.3">
      <c r="A1098" s="67" t="s">
        <v>2722</v>
      </c>
      <c r="B1098" s="67" t="s">
        <v>2</v>
      </c>
      <c r="C1098" s="67" t="s">
        <v>3</v>
      </c>
      <c r="D1098" s="67" t="s">
        <v>12</v>
      </c>
      <c r="E1098" s="67" t="s">
        <v>180</v>
      </c>
      <c r="G1098" s="67" t="s">
        <v>3</v>
      </c>
      <c r="H1098" s="67" t="s">
        <v>3</v>
      </c>
    </row>
    <row r="1099" spans="1:8" x14ac:dyDescent="0.3">
      <c r="A1099" s="67" t="s">
        <v>2723</v>
      </c>
      <c r="B1099" s="67" t="s">
        <v>2</v>
      </c>
      <c r="C1099" s="67" t="s">
        <v>3</v>
      </c>
      <c r="D1099" s="67" t="s">
        <v>1501</v>
      </c>
      <c r="E1099" s="67" t="s">
        <v>311</v>
      </c>
      <c r="G1099" s="67" t="s">
        <v>3</v>
      </c>
      <c r="H1099" s="67" t="s">
        <v>3</v>
      </c>
    </row>
    <row r="1100" spans="1:8" x14ac:dyDescent="0.3">
      <c r="A1100" s="67" t="s">
        <v>2724</v>
      </c>
      <c r="B1100" s="67" t="s">
        <v>2</v>
      </c>
      <c r="C1100" s="67" t="s">
        <v>2725</v>
      </c>
      <c r="D1100" s="67" t="s">
        <v>2726</v>
      </c>
      <c r="E1100" s="67" t="s">
        <v>17</v>
      </c>
      <c r="F1100" s="67" t="s">
        <v>2727</v>
      </c>
      <c r="G1100" s="67" t="s">
        <v>17</v>
      </c>
      <c r="H1100" s="67" t="s">
        <v>66</v>
      </c>
    </row>
    <row r="1101" spans="1:8" x14ac:dyDescent="0.3">
      <c r="A1101" s="67" t="s">
        <v>2728</v>
      </c>
      <c r="B1101" s="67" t="s">
        <v>2</v>
      </c>
      <c r="C1101" s="67" t="s">
        <v>2729</v>
      </c>
      <c r="D1101" s="67" t="s">
        <v>2730</v>
      </c>
      <c r="E1101" s="67" t="s">
        <v>17</v>
      </c>
      <c r="F1101" s="67" t="s">
        <v>2731</v>
      </c>
      <c r="G1101" s="67" t="s">
        <v>17</v>
      </c>
      <c r="H1101" s="67" t="s">
        <v>66</v>
      </c>
    </row>
    <row r="1102" spans="1:8" x14ac:dyDescent="0.3">
      <c r="A1102" s="67" t="s">
        <v>2732</v>
      </c>
      <c r="B1102" s="67" t="s">
        <v>2</v>
      </c>
      <c r="C1102" s="67" t="s">
        <v>2733</v>
      </c>
      <c r="D1102" s="67" t="s">
        <v>2734</v>
      </c>
      <c r="E1102" s="67" t="s">
        <v>17</v>
      </c>
      <c r="G1102" s="67" t="s">
        <v>3</v>
      </c>
      <c r="H1102" s="67" t="s">
        <v>3</v>
      </c>
    </row>
    <row r="1103" spans="1:8" x14ac:dyDescent="0.3">
      <c r="A1103" s="67" t="s">
        <v>2735</v>
      </c>
      <c r="B1103" s="67" t="s">
        <v>2</v>
      </c>
      <c r="C1103" s="67" t="s">
        <v>3</v>
      </c>
      <c r="D1103" s="67" t="s">
        <v>2736</v>
      </c>
      <c r="E1103" s="67" t="s">
        <v>130</v>
      </c>
      <c r="F1103" s="67" t="s">
        <v>509</v>
      </c>
      <c r="G1103" s="67" t="s">
        <v>82</v>
      </c>
      <c r="H1103" s="67" t="s">
        <v>66</v>
      </c>
    </row>
    <row r="1104" spans="1:8" x14ac:dyDescent="0.3">
      <c r="A1104" s="67" t="s">
        <v>2737</v>
      </c>
      <c r="B1104" s="67" t="s">
        <v>2</v>
      </c>
      <c r="C1104" s="67" t="s">
        <v>3</v>
      </c>
      <c r="D1104" s="67" t="s">
        <v>12</v>
      </c>
      <c r="E1104" s="67" t="s">
        <v>5</v>
      </c>
      <c r="G1104" s="67" t="s">
        <v>3</v>
      </c>
      <c r="H1104" s="67" t="s">
        <v>3</v>
      </c>
    </row>
    <row r="1105" spans="1:8" x14ac:dyDescent="0.3">
      <c r="A1105" s="67" t="s">
        <v>2738</v>
      </c>
      <c r="B1105" s="67" t="s">
        <v>2</v>
      </c>
      <c r="C1105" s="67" t="s">
        <v>2739</v>
      </c>
      <c r="D1105" s="67" t="s">
        <v>2740</v>
      </c>
      <c r="E1105" s="67" t="s">
        <v>17</v>
      </c>
      <c r="F1105" s="67" t="s">
        <v>2741</v>
      </c>
      <c r="G1105" s="67" t="s">
        <v>17</v>
      </c>
      <c r="H1105" s="67" t="s">
        <v>26</v>
      </c>
    </row>
    <row r="1106" spans="1:8" x14ac:dyDescent="0.3">
      <c r="A1106" s="67" t="s">
        <v>2742</v>
      </c>
      <c r="B1106" s="67" t="s">
        <v>2</v>
      </c>
      <c r="C1106" s="67" t="s">
        <v>2743</v>
      </c>
      <c r="D1106" s="67" t="s">
        <v>2744</v>
      </c>
      <c r="E1106" s="67" t="s">
        <v>184</v>
      </c>
      <c r="F1106" s="67" t="s">
        <v>2745</v>
      </c>
      <c r="G1106" s="67" t="s">
        <v>184</v>
      </c>
      <c r="H1106" s="67" t="s">
        <v>26</v>
      </c>
    </row>
    <row r="1107" spans="1:8" x14ac:dyDescent="0.3">
      <c r="A1107" s="67" t="s">
        <v>2746</v>
      </c>
      <c r="B1107" s="67" t="s">
        <v>2</v>
      </c>
      <c r="C1107" s="67" t="s">
        <v>3</v>
      </c>
      <c r="D1107" s="67" t="s">
        <v>12</v>
      </c>
      <c r="E1107" s="67" t="s">
        <v>698</v>
      </c>
      <c r="G1107" s="67" t="s">
        <v>3</v>
      </c>
      <c r="H1107" s="67" t="s">
        <v>3</v>
      </c>
    </row>
    <row r="1108" spans="1:8" x14ac:dyDescent="0.3">
      <c r="A1108" s="67" t="s">
        <v>2747</v>
      </c>
      <c r="B1108" s="67" t="s">
        <v>2</v>
      </c>
      <c r="C1108" s="67" t="s">
        <v>3</v>
      </c>
      <c r="D1108" s="67" t="s">
        <v>89</v>
      </c>
      <c r="E1108" s="67" t="s">
        <v>69</v>
      </c>
      <c r="G1108" s="67" t="s">
        <v>3</v>
      </c>
      <c r="H1108" s="67" t="s">
        <v>3</v>
      </c>
    </row>
    <row r="1109" spans="1:8" x14ac:dyDescent="0.3">
      <c r="A1109" s="67" t="s">
        <v>2748</v>
      </c>
      <c r="B1109" s="67" t="s">
        <v>2</v>
      </c>
      <c r="C1109" s="67" t="s">
        <v>3</v>
      </c>
      <c r="D1109" s="67" t="s">
        <v>86</v>
      </c>
      <c r="E1109" s="67" t="s">
        <v>112</v>
      </c>
      <c r="G1109" s="67" t="s">
        <v>3</v>
      </c>
      <c r="H1109" s="67" t="s">
        <v>3</v>
      </c>
    </row>
    <row r="1110" spans="1:8" x14ac:dyDescent="0.3">
      <c r="A1110" s="67" t="s">
        <v>2749</v>
      </c>
      <c r="B1110" s="67" t="s">
        <v>2</v>
      </c>
      <c r="C1110" s="67" t="s">
        <v>3</v>
      </c>
      <c r="D1110" s="67" t="s">
        <v>2750</v>
      </c>
      <c r="E1110" s="67" t="s">
        <v>165</v>
      </c>
      <c r="F1110" s="67" t="s">
        <v>2751</v>
      </c>
      <c r="G1110" s="67" t="s">
        <v>343</v>
      </c>
      <c r="H1110" s="67" t="s">
        <v>10</v>
      </c>
    </row>
    <row r="1111" spans="1:8" x14ac:dyDescent="0.3">
      <c r="A1111" s="67" t="s">
        <v>2752</v>
      </c>
      <c r="B1111" s="67" t="s">
        <v>2</v>
      </c>
      <c r="C1111" s="67" t="s">
        <v>3</v>
      </c>
      <c r="D1111" s="67" t="s">
        <v>2753</v>
      </c>
      <c r="E1111" s="67" t="s">
        <v>298</v>
      </c>
      <c r="G1111" s="67" t="s">
        <v>3</v>
      </c>
      <c r="H1111" s="67" t="s">
        <v>3</v>
      </c>
    </row>
    <row r="1112" spans="1:8" x14ac:dyDescent="0.3">
      <c r="A1112" s="67" t="s">
        <v>2754</v>
      </c>
      <c r="B1112" s="67" t="s">
        <v>2</v>
      </c>
      <c r="C1112" s="67" t="s">
        <v>3</v>
      </c>
      <c r="D1112" s="67" t="s">
        <v>12</v>
      </c>
      <c r="E1112" s="67" t="s">
        <v>226</v>
      </c>
      <c r="G1112" s="67" t="s">
        <v>3</v>
      </c>
      <c r="H1112" s="67" t="s">
        <v>3</v>
      </c>
    </row>
    <row r="1113" spans="1:8" x14ac:dyDescent="0.3">
      <c r="A1113" s="67" t="s">
        <v>2755</v>
      </c>
      <c r="B1113" s="67" t="s">
        <v>2</v>
      </c>
      <c r="C1113" s="67" t="s">
        <v>3</v>
      </c>
      <c r="D1113" s="67" t="s">
        <v>2756</v>
      </c>
      <c r="E1113" s="67" t="s">
        <v>346</v>
      </c>
      <c r="G1113" s="67" t="s">
        <v>3</v>
      </c>
      <c r="H1113" s="67" t="s">
        <v>3</v>
      </c>
    </row>
    <row r="1114" spans="1:8" x14ac:dyDescent="0.3">
      <c r="A1114" s="67" t="s">
        <v>2757</v>
      </c>
      <c r="B1114" s="67" t="s">
        <v>2</v>
      </c>
      <c r="C1114" s="67" t="s">
        <v>3</v>
      </c>
      <c r="D1114" s="67" t="s">
        <v>12</v>
      </c>
      <c r="E1114" s="67" t="s">
        <v>470</v>
      </c>
      <c r="G1114" s="67" t="s">
        <v>3</v>
      </c>
      <c r="H1114" s="67" t="s">
        <v>3</v>
      </c>
    </row>
    <row r="1115" spans="1:8" x14ac:dyDescent="0.3">
      <c r="A1115" s="67" t="s">
        <v>2758</v>
      </c>
      <c r="B1115" s="67" t="s">
        <v>2</v>
      </c>
      <c r="C1115" s="67" t="s">
        <v>3</v>
      </c>
      <c r="D1115" s="67" t="s">
        <v>2759</v>
      </c>
      <c r="E1115" s="67" t="s">
        <v>868</v>
      </c>
      <c r="G1115" s="67" t="s">
        <v>3</v>
      </c>
      <c r="H1115" s="67" t="s">
        <v>3</v>
      </c>
    </row>
    <row r="1116" spans="1:8" x14ac:dyDescent="0.3">
      <c r="A1116" s="67" t="s">
        <v>2760</v>
      </c>
      <c r="B1116" s="67" t="s">
        <v>2</v>
      </c>
      <c r="C1116" s="67" t="s">
        <v>3</v>
      </c>
      <c r="D1116" s="67" t="s">
        <v>12</v>
      </c>
      <c r="E1116" s="67" t="s">
        <v>380</v>
      </c>
      <c r="G1116" s="67" t="s">
        <v>3</v>
      </c>
      <c r="H1116" s="67" t="s">
        <v>3</v>
      </c>
    </row>
    <row r="1117" spans="1:8" x14ac:dyDescent="0.3">
      <c r="A1117" s="67" t="s">
        <v>2761</v>
      </c>
      <c r="B1117" s="67" t="s">
        <v>2</v>
      </c>
      <c r="C1117" s="67" t="s">
        <v>3</v>
      </c>
      <c r="D1117" s="67" t="s">
        <v>2762</v>
      </c>
      <c r="E1117" s="67" t="s">
        <v>5</v>
      </c>
      <c r="F1117" s="67" t="s">
        <v>362</v>
      </c>
      <c r="G1117" s="67" t="s">
        <v>676</v>
      </c>
      <c r="H1117" s="67" t="s">
        <v>10</v>
      </c>
    </row>
    <row r="1118" spans="1:8" x14ac:dyDescent="0.3">
      <c r="A1118" s="67" t="s">
        <v>2763</v>
      </c>
      <c r="B1118" s="67" t="s">
        <v>2</v>
      </c>
      <c r="C1118" s="67" t="s">
        <v>3</v>
      </c>
      <c r="D1118" s="67" t="s">
        <v>2764</v>
      </c>
      <c r="E1118" s="67" t="s">
        <v>383</v>
      </c>
      <c r="F1118" s="67" t="s">
        <v>2765</v>
      </c>
      <c r="G1118" s="67" t="s">
        <v>383</v>
      </c>
      <c r="H1118" s="67" t="s">
        <v>3</v>
      </c>
    </row>
    <row r="1119" spans="1:8" x14ac:dyDescent="0.3">
      <c r="A1119" s="67" t="s">
        <v>2766</v>
      </c>
      <c r="B1119" s="67" t="s">
        <v>2</v>
      </c>
      <c r="C1119" s="67" t="s">
        <v>3</v>
      </c>
      <c r="D1119" s="67" t="s">
        <v>12</v>
      </c>
      <c r="E1119" s="67" t="s">
        <v>128</v>
      </c>
      <c r="G1119" s="67" t="s">
        <v>3</v>
      </c>
      <c r="H1119" s="67" t="s">
        <v>3</v>
      </c>
    </row>
    <row r="1120" spans="1:8" x14ac:dyDescent="0.3">
      <c r="A1120" s="67" t="s">
        <v>2767</v>
      </c>
      <c r="B1120" s="67" t="s">
        <v>2</v>
      </c>
      <c r="C1120" s="67" t="s">
        <v>3</v>
      </c>
      <c r="D1120" s="67" t="s">
        <v>1151</v>
      </c>
      <c r="E1120" s="67" t="s">
        <v>2241</v>
      </c>
      <c r="F1120" s="67" t="s">
        <v>627</v>
      </c>
      <c r="G1120" s="67" t="s">
        <v>311</v>
      </c>
      <c r="H1120" s="67" t="s">
        <v>10</v>
      </c>
    </row>
    <row r="1121" spans="1:8" x14ac:dyDescent="0.3">
      <c r="A1121" s="67" t="s">
        <v>2768</v>
      </c>
      <c r="B1121" s="67" t="s">
        <v>2</v>
      </c>
      <c r="C1121" s="67" t="s">
        <v>2769</v>
      </c>
      <c r="D1121" s="67" t="s">
        <v>2770</v>
      </c>
      <c r="E1121" s="67" t="s">
        <v>53</v>
      </c>
      <c r="F1121" s="67" t="s">
        <v>2771</v>
      </c>
      <c r="G1121" s="67" t="s">
        <v>17</v>
      </c>
      <c r="H1121" s="67" t="s">
        <v>66</v>
      </c>
    </row>
    <row r="1122" spans="1:8" x14ac:dyDescent="0.3">
      <c r="A1122" s="67" t="s">
        <v>2772</v>
      </c>
      <c r="B1122" s="67" t="s">
        <v>2</v>
      </c>
      <c r="C1122" s="67" t="s">
        <v>3</v>
      </c>
      <c r="D1122" s="67" t="s">
        <v>12</v>
      </c>
      <c r="E1122" s="67" t="s">
        <v>17</v>
      </c>
      <c r="G1122" s="67" t="s">
        <v>3</v>
      </c>
      <c r="H1122" s="67" t="s">
        <v>3</v>
      </c>
    </row>
    <row r="1123" spans="1:8" x14ac:dyDescent="0.3">
      <c r="A1123" s="67" t="s">
        <v>2773</v>
      </c>
      <c r="B1123" s="67" t="s">
        <v>2</v>
      </c>
      <c r="C1123" s="67" t="s">
        <v>2774</v>
      </c>
      <c r="D1123" s="67" t="s">
        <v>2775</v>
      </c>
      <c r="E1123" s="67" t="s">
        <v>1591</v>
      </c>
      <c r="F1123" s="67" t="s">
        <v>2776</v>
      </c>
      <c r="G1123" s="67" t="s">
        <v>550</v>
      </c>
      <c r="H1123" s="67" t="s">
        <v>66</v>
      </c>
    </row>
    <row r="1124" spans="1:8" x14ac:dyDescent="0.3">
      <c r="A1124" s="67" t="s">
        <v>2777</v>
      </c>
      <c r="B1124" s="67" t="s">
        <v>2</v>
      </c>
      <c r="C1124" s="67" t="s">
        <v>3</v>
      </c>
      <c r="D1124" s="67" t="s">
        <v>2778</v>
      </c>
      <c r="E1124" s="67" t="s">
        <v>289</v>
      </c>
      <c r="G1124" s="67" t="s">
        <v>3</v>
      </c>
      <c r="H1124" s="67" t="s">
        <v>3</v>
      </c>
    </row>
    <row r="1125" spans="1:8" x14ac:dyDescent="0.3">
      <c r="A1125" s="67" t="s">
        <v>2779</v>
      </c>
      <c r="B1125" s="67" t="s">
        <v>2</v>
      </c>
      <c r="C1125" s="67" t="s">
        <v>3</v>
      </c>
      <c r="D1125" s="67" t="s">
        <v>2780</v>
      </c>
      <c r="E1125" s="67" t="s">
        <v>173</v>
      </c>
      <c r="G1125" s="67" t="s">
        <v>3</v>
      </c>
      <c r="H1125" s="67" t="s">
        <v>3</v>
      </c>
    </row>
    <row r="1126" spans="1:8" x14ac:dyDescent="0.3">
      <c r="A1126" s="67" t="s">
        <v>2781</v>
      </c>
      <c r="B1126" s="67" t="s">
        <v>2</v>
      </c>
      <c r="C1126" s="67" t="s">
        <v>3</v>
      </c>
      <c r="D1126" s="67" t="s">
        <v>12</v>
      </c>
      <c r="E1126" s="67" t="s">
        <v>600</v>
      </c>
      <c r="G1126" s="67" t="s">
        <v>3</v>
      </c>
      <c r="H1126" s="67" t="s">
        <v>3</v>
      </c>
    </row>
    <row r="1127" spans="1:8" x14ac:dyDescent="0.3">
      <c r="A1127" s="67" t="s">
        <v>2782</v>
      </c>
      <c r="B1127" s="67" t="s">
        <v>2</v>
      </c>
      <c r="C1127" s="67" t="s">
        <v>3</v>
      </c>
      <c r="D1127" s="67" t="s">
        <v>2783</v>
      </c>
      <c r="E1127" s="67" t="s">
        <v>217</v>
      </c>
      <c r="F1127" s="67" t="s">
        <v>3</v>
      </c>
      <c r="G1127" s="67" t="s">
        <v>3</v>
      </c>
      <c r="H1127" s="67" t="s">
        <v>66</v>
      </c>
    </row>
    <row r="1128" spans="1:8" x14ac:dyDescent="0.3">
      <c r="A1128" s="67" t="s">
        <v>2784</v>
      </c>
      <c r="B1128" s="67" t="s">
        <v>2</v>
      </c>
      <c r="C1128" s="67" t="s">
        <v>2785</v>
      </c>
      <c r="D1128" s="67" t="s">
        <v>2488</v>
      </c>
      <c r="E1128" s="67" t="s">
        <v>211</v>
      </c>
      <c r="G1128" s="67" t="s">
        <v>3</v>
      </c>
      <c r="H1128" s="67" t="s">
        <v>3</v>
      </c>
    </row>
    <row r="1129" spans="1:8" x14ac:dyDescent="0.3">
      <c r="A1129" s="67" t="s">
        <v>2786</v>
      </c>
      <c r="B1129" s="67" t="s">
        <v>2</v>
      </c>
      <c r="C1129" s="67" t="s">
        <v>2787</v>
      </c>
      <c r="D1129" s="67" t="s">
        <v>2788</v>
      </c>
      <c r="E1129" s="67" t="s">
        <v>17</v>
      </c>
      <c r="G1129" s="67" t="s">
        <v>3</v>
      </c>
      <c r="H1129" s="67" t="s">
        <v>3</v>
      </c>
    </row>
    <row r="1130" spans="1:8" x14ac:dyDescent="0.3">
      <c r="A1130" s="67" t="s">
        <v>2789</v>
      </c>
      <c r="B1130" s="67" t="s">
        <v>2</v>
      </c>
      <c r="C1130" s="67" t="s">
        <v>3</v>
      </c>
      <c r="D1130" s="67" t="s">
        <v>2790</v>
      </c>
      <c r="E1130" s="67" t="s">
        <v>1591</v>
      </c>
      <c r="F1130" s="67" t="s">
        <v>2791</v>
      </c>
      <c r="G1130" s="67" t="s">
        <v>1591</v>
      </c>
      <c r="H1130" s="67" t="s">
        <v>3</v>
      </c>
    </row>
    <row r="1131" spans="1:8" x14ac:dyDescent="0.3">
      <c r="A1131" s="67" t="s">
        <v>2792</v>
      </c>
      <c r="B1131" s="67" t="s">
        <v>2</v>
      </c>
      <c r="C1131" s="67" t="s">
        <v>3</v>
      </c>
      <c r="D1131" s="67" t="s">
        <v>2793</v>
      </c>
      <c r="E1131" s="67" t="s">
        <v>251</v>
      </c>
      <c r="F1131" s="67" t="s">
        <v>2794</v>
      </c>
      <c r="G1131" s="67" t="s">
        <v>251</v>
      </c>
      <c r="H1131" s="67" t="s">
        <v>10</v>
      </c>
    </row>
    <row r="1132" spans="1:8" x14ac:dyDescent="0.3">
      <c r="A1132" s="67" t="s">
        <v>2795</v>
      </c>
      <c r="B1132" s="67" t="s">
        <v>2</v>
      </c>
      <c r="C1132" s="67" t="s">
        <v>2796</v>
      </c>
      <c r="D1132" s="67" t="s">
        <v>2797</v>
      </c>
      <c r="E1132" s="67" t="s">
        <v>17</v>
      </c>
      <c r="F1132" s="67" t="s">
        <v>2798</v>
      </c>
      <c r="G1132" s="67" t="s">
        <v>17</v>
      </c>
      <c r="H1132" s="67" t="s">
        <v>66</v>
      </c>
    </row>
    <row r="1133" spans="1:8" x14ac:dyDescent="0.3">
      <c r="A1133" s="67" t="s">
        <v>2799</v>
      </c>
      <c r="B1133" s="67" t="s">
        <v>2</v>
      </c>
      <c r="C1133" s="67" t="s">
        <v>3</v>
      </c>
      <c r="D1133" s="67" t="s">
        <v>2800</v>
      </c>
      <c r="E1133" s="67" t="s">
        <v>346</v>
      </c>
      <c r="F1133" s="67" t="s">
        <v>2751</v>
      </c>
      <c r="G1133" s="67" t="s">
        <v>78</v>
      </c>
      <c r="H1133" s="67" t="s">
        <v>10</v>
      </c>
    </row>
    <row r="1134" spans="1:8" x14ac:dyDescent="0.3">
      <c r="A1134" s="67" t="s">
        <v>2801</v>
      </c>
      <c r="B1134" s="67" t="s">
        <v>2</v>
      </c>
      <c r="C1134" s="67" t="s">
        <v>3</v>
      </c>
      <c r="D1134" s="67" t="s">
        <v>2802</v>
      </c>
      <c r="E1134" s="67" t="s">
        <v>56</v>
      </c>
      <c r="F1134" s="67" t="s">
        <v>2803</v>
      </c>
      <c r="G1134" s="67" t="s">
        <v>56</v>
      </c>
      <c r="H1134" s="67" t="s">
        <v>10</v>
      </c>
    </row>
    <row r="1135" spans="1:8" x14ac:dyDescent="0.3">
      <c r="A1135" s="67" t="s">
        <v>2804</v>
      </c>
      <c r="B1135" s="67" t="s">
        <v>2</v>
      </c>
      <c r="C1135" s="67" t="s">
        <v>3</v>
      </c>
      <c r="D1135" s="67" t="s">
        <v>2805</v>
      </c>
      <c r="E1135" s="67" t="s">
        <v>5</v>
      </c>
      <c r="F1135" s="67" t="s">
        <v>2806</v>
      </c>
      <c r="G1135" s="67" t="s">
        <v>5</v>
      </c>
      <c r="H1135" s="67" t="s">
        <v>10</v>
      </c>
    </row>
    <row r="1136" spans="1:8" x14ac:dyDescent="0.3">
      <c r="A1136" s="67" t="s">
        <v>2807</v>
      </c>
      <c r="B1136" s="67" t="s">
        <v>2</v>
      </c>
      <c r="C1136" s="67" t="s">
        <v>3</v>
      </c>
      <c r="D1136" s="67" t="s">
        <v>2808</v>
      </c>
      <c r="E1136" s="67" t="s">
        <v>731</v>
      </c>
      <c r="F1136" s="67" t="s">
        <v>2809</v>
      </c>
      <c r="G1136" s="67" t="s">
        <v>207</v>
      </c>
      <c r="H1136" s="67" t="s">
        <v>10</v>
      </c>
    </row>
    <row r="1137" spans="1:8" x14ac:dyDescent="0.3">
      <c r="A1137" s="67" t="s">
        <v>2810</v>
      </c>
      <c r="B1137" s="67" t="s">
        <v>2</v>
      </c>
      <c r="C1137" s="67" t="s">
        <v>3</v>
      </c>
      <c r="D1137" s="67" t="s">
        <v>2811</v>
      </c>
      <c r="E1137" s="67" t="s">
        <v>56</v>
      </c>
      <c r="G1137" s="67" t="s">
        <v>3</v>
      </c>
      <c r="H1137" s="67" t="s">
        <v>3</v>
      </c>
    </row>
    <row r="1138" spans="1:8" x14ac:dyDescent="0.3">
      <c r="A1138" s="67" t="s">
        <v>2812</v>
      </c>
      <c r="B1138" s="67" t="s">
        <v>2</v>
      </c>
      <c r="C1138" s="67" t="s">
        <v>2813</v>
      </c>
      <c r="D1138" s="67" t="s">
        <v>2814</v>
      </c>
      <c r="E1138" s="67" t="s">
        <v>1629</v>
      </c>
      <c r="F1138" s="67" t="s">
        <v>2815</v>
      </c>
      <c r="G1138" s="67" t="s">
        <v>59</v>
      </c>
      <c r="H1138" s="67" t="s">
        <v>10</v>
      </c>
    </row>
    <row r="1139" spans="1:8" x14ac:dyDescent="0.3">
      <c r="A1139" s="67" t="s">
        <v>2816</v>
      </c>
      <c r="B1139" s="67" t="s">
        <v>2</v>
      </c>
      <c r="C1139" s="67" t="s">
        <v>3</v>
      </c>
      <c r="D1139" s="67" t="s">
        <v>2817</v>
      </c>
      <c r="E1139" s="67" t="s">
        <v>136</v>
      </c>
      <c r="F1139" s="67" t="s">
        <v>627</v>
      </c>
      <c r="G1139" s="67" t="s">
        <v>21</v>
      </c>
      <c r="H1139" s="67" t="s">
        <v>3</v>
      </c>
    </row>
    <row r="1140" spans="1:8" x14ac:dyDescent="0.3">
      <c r="A1140" s="67" t="s">
        <v>2818</v>
      </c>
      <c r="B1140" s="67" t="s">
        <v>2</v>
      </c>
      <c r="C1140" s="67" t="s">
        <v>3</v>
      </c>
      <c r="D1140" s="67" t="s">
        <v>12</v>
      </c>
      <c r="E1140" s="67" t="s">
        <v>17</v>
      </c>
      <c r="G1140" s="67" t="s">
        <v>3</v>
      </c>
      <c r="H1140" s="67" t="s">
        <v>3</v>
      </c>
    </row>
    <row r="1141" spans="1:8" x14ac:dyDescent="0.3">
      <c r="A1141" s="67" t="s">
        <v>2819</v>
      </c>
      <c r="B1141" s="67" t="s">
        <v>2</v>
      </c>
      <c r="C1141" s="67" t="s">
        <v>3</v>
      </c>
      <c r="D1141" s="67" t="s">
        <v>2820</v>
      </c>
      <c r="E1141" s="67" t="s">
        <v>13</v>
      </c>
      <c r="G1141" s="67" t="s">
        <v>3</v>
      </c>
      <c r="H1141" s="67" t="s">
        <v>3</v>
      </c>
    </row>
    <row r="1142" spans="1:8" x14ac:dyDescent="0.3">
      <c r="A1142" s="67" t="s">
        <v>2821</v>
      </c>
      <c r="B1142" s="67" t="s">
        <v>2</v>
      </c>
      <c r="C1142" s="67" t="s">
        <v>3</v>
      </c>
      <c r="D1142" s="67" t="s">
        <v>12</v>
      </c>
      <c r="E1142" s="67" t="s">
        <v>272</v>
      </c>
      <c r="G1142" s="67" t="s">
        <v>3</v>
      </c>
      <c r="H1142" s="67" t="s">
        <v>3</v>
      </c>
    </row>
    <row r="1143" spans="1:8" x14ac:dyDescent="0.3">
      <c r="A1143" s="67" t="s">
        <v>2822</v>
      </c>
      <c r="B1143" s="67" t="s">
        <v>2</v>
      </c>
      <c r="C1143" s="67" t="s">
        <v>3</v>
      </c>
      <c r="D1143" s="67" t="s">
        <v>2823</v>
      </c>
      <c r="E1143" s="67" t="s">
        <v>69</v>
      </c>
      <c r="F1143" s="67" t="s">
        <v>2824</v>
      </c>
      <c r="G1143" s="67" t="s">
        <v>61</v>
      </c>
      <c r="H1143" s="67" t="s">
        <v>3</v>
      </c>
    </row>
    <row r="1144" spans="1:8" x14ac:dyDescent="0.3">
      <c r="A1144" s="67" t="s">
        <v>2825</v>
      </c>
      <c r="B1144" s="67" t="s">
        <v>2</v>
      </c>
      <c r="C1144" s="67" t="s">
        <v>3</v>
      </c>
      <c r="D1144" s="67" t="s">
        <v>2826</v>
      </c>
      <c r="E1144" s="67" t="s">
        <v>5</v>
      </c>
      <c r="G1144" s="67" t="s">
        <v>3</v>
      </c>
      <c r="H1144" s="67" t="s">
        <v>3</v>
      </c>
    </row>
    <row r="1145" spans="1:8" x14ac:dyDescent="0.3">
      <c r="A1145" s="67" t="s">
        <v>2827</v>
      </c>
      <c r="B1145" s="67" t="s">
        <v>2</v>
      </c>
      <c r="C1145" s="67" t="s">
        <v>3</v>
      </c>
      <c r="D1145" s="67" t="s">
        <v>2828</v>
      </c>
      <c r="E1145" s="67" t="s">
        <v>5</v>
      </c>
      <c r="F1145" s="67" t="s">
        <v>919</v>
      </c>
      <c r="G1145" s="67" t="s">
        <v>5</v>
      </c>
      <c r="H1145" s="67" t="s">
        <v>10</v>
      </c>
    </row>
    <row r="1146" spans="1:8" x14ac:dyDescent="0.3">
      <c r="A1146" s="67" t="s">
        <v>2829</v>
      </c>
      <c r="B1146" s="67" t="s">
        <v>2</v>
      </c>
      <c r="C1146" s="67" t="s">
        <v>3</v>
      </c>
      <c r="D1146" s="67" t="s">
        <v>12</v>
      </c>
      <c r="E1146" s="67" t="s">
        <v>311</v>
      </c>
      <c r="G1146" s="67" t="s">
        <v>3</v>
      </c>
      <c r="H1146" s="67" t="s">
        <v>3</v>
      </c>
    </row>
    <row r="1147" spans="1:8" x14ac:dyDescent="0.3">
      <c r="A1147" s="67" t="s">
        <v>2830</v>
      </c>
      <c r="B1147" s="67" t="s">
        <v>2</v>
      </c>
      <c r="C1147" s="67" t="s">
        <v>3</v>
      </c>
      <c r="D1147" s="67" t="s">
        <v>12</v>
      </c>
      <c r="E1147" s="67" t="s">
        <v>59</v>
      </c>
      <c r="F1147" s="67" t="s">
        <v>790</v>
      </c>
      <c r="G1147" s="67" t="s">
        <v>220</v>
      </c>
      <c r="H1147" s="67" t="s">
        <v>3</v>
      </c>
    </row>
    <row r="1148" spans="1:8" x14ac:dyDescent="0.3">
      <c r="A1148" s="67" t="s">
        <v>2831</v>
      </c>
      <c r="B1148" s="67" t="s">
        <v>2</v>
      </c>
      <c r="C1148" s="67" t="s">
        <v>3</v>
      </c>
      <c r="D1148" s="67" t="s">
        <v>12</v>
      </c>
      <c r="E1148" s="67" t="s">
        <v>17</v>
      </c>
      <c r="G1148" s="67" t="s">
        <v>3</v>
      </c>
      <c r="H1148" s="67" t="s">
        <v>3</v>
      </c>
    </row>
    <row r="1149" spans="1:8" x14ac:dyDescent="0.3">
      <c r="A1149" s="67" t="s">
        <v>2832</v>
      </c>
      <c r="B1149" s="67" t="s">
        <v>2</v>
      </c>
      <c r="C1149" s="67" t="s">
        <v>3</v>
      </c>
      <c r="D1149" s="67" t="s">
        <v>12</v>
      </c>
      <c r="E1149" s="67" t="s">
        <v>17</v>
      </c>
      <c r="G1149" s="67" t="s">
        <v>3</v>
      </c>
      <c r="H1149" s="67" t="s">
        <v>3</v>
      </c>
    </row>
    <row r="1150" spans="1:8" x14ac:dyDescent="0.3">
      <c r="A1150" s="67" t="s">
        <v>2833</v>
      </c>
      <c r="B1150" s="67" t="s">
        <v>2</v>
      </c>
      <c r="C1150" s="67" t="s">
        <v>3</v>
      </c>
      <c r="D1150" s="67" t="s">
        <v>12</v>
      </c>
      <c r="E1150" s="67" t="s">
        <v>17</v>
      </c>
      <c r="G1150" s="67" t="s">
        <v>3</v>
      </c>
      <c r="H1150" s="67" t="s">
        <v>3</v>
      </c>
    </row>
    <row r="1151" spans="1:8" x14ac:dyDescent="0.3">
      <c r="A1151" s="67" t="s">
        <v>2834</v>
      </c>
      <c r="B1151" s="67" t="s">
        <v>2</v>
      </c>
      <c r="C1151" s="67" t="s">
        <v>3</v>
      </c>
      <c r="D1151" s="67" t="s">
        <v>2835</v>
      </c>
      <c r="E1151" s="67" t="s">
        <v>343</v>
      </c>
      <c r="F1151" s="67" t="s">
        <v>1685</v>
      </c>
      <c r="G1151" s="67" t="s">
        <v>184</v>
      </c>
      <c r="H1151" s="67" t="s">
        <v>10</v>
      </c>
    </row>
    <row r="1152" spans="1:8" x14ac:dyDescent="0.3">
      <c r="A1152" s="67" t="s">
        <v>2836</v>
      </c>
      <c r="B1152" s="67" t="s">
        <v>2</v>
      </c>
      <c r="C1152" s="67" t="s">
        <v>2837</v>
      </c>
      <c r="D1152" s="67" t="s">
        <v>2838</v>
      </c>
      <c r="E1152" s="67" t="s">
        <v>13</v>
      </c>
      <c r="G1152" s="67" t="s">
        <v>3</v>
      </c>
      <c r="H1152" s="67" t="s">
        <v>3</v>
      </c>
    </row>
    <row r="1153" spans="1:8" x14ac:dyDescent="0.3">
      <c r="A1153" s="67" t="s">
        <v>2839</v>
      </c>
      <c r="B1153" s="67" t="s">
        <v>2</v>
      </c>
      <c r="C1153" s="67" t="s">
        <v>3</v>
      </c>
      <c r="D1153" s="67" t="s">
        <v>12</v>
      </c>
      <c r="E1153" s="67" t="s">
        <v>17</v>
      </c>
      <c r="G1153" s="67" t="s">
        <v>3</v>
      </c>
      <c r="H1153" s="67" t="s">
        <v>3</v>
      </c>
    </row>
    <row r="1154" spans="1:8" x14ac:dyDescent="0.3">
      <c r="A1154" s="67" t="s">
        <v>2840</v>
      </c>
      <c r="B1154" s="67" t="s">
        <v>2</v>
      </c>
      <c r="C1154" s="67" t="s">
        <v>3</v>
      </c>
      <c r="D1154" s="67" t="s">
        <v>12</v>
      </c>
      <c r="E1154" s="67" t="s">
        <v>5</v>
      </c>
      <c r="G1154" s="67" t="s">
        <v>3</v>
      </c>
      <c r="H1154" s="67" t="s">
        <v>3</v>
      </c>
    </row>
    <row r="1155" spans="1:8" x14ac:dyDescent="0.3">
      <c r="A1155" s="67" t="s">
        <v>2841</v>
      </c>
      <c r="B1155" s="67" t="s">
        <v>2</v>
      </c>
      <c r="C1155" s="67" t="s">
        <v>2842</v>
      </c>
      <c r="D1155" s="67" t="s">
        <v>2843</v>
      </c>
      <c r="E1155" s="67" t="s">
        <v>676</v>
      </c>
      <c r="F1155" s="67" t="s">
        <v>2844</v>
      </c>
      <c r="G1155" s="67" t="s">
        <v>17</v>
      </c>
      <c r="H1155" s="67" t="s">
        <v>66</v>
      </c>
    </row>
    <row r="1156" spans="1:8" x14ac:dyDescent="0.3">
      <c r="A1156" s="67" t="s">
        <v>2845</v>
      </c>
      <c r="B1156" s="67" t="s">
        <v>2</v>
      </c>
      <c r="C1156" s="67" t="s">
        <v>2846</v>
      </c>
      <c r="D1156" s="67" t="s">
        <v>2847</v>
      </c>
      <c r="E1156" s="67" t="s">
        <v>272</v>
      </c>
      <c r="G1156" s="67" t="s">
        <v>3</v>
      </c>
      <c r="H1156" s="67" t="s">
        <v>3</v>
      </c>
    </row>
    <row r="1157" spans="1:8" x14ac:dyDescent="0.3">
      <c r="A1157" s="67" t="s">
        <v>2848</v>
      </c>
      <c r="B1157" s="67" t="s">
        <v>2</v>
      </c>
      <c r="C1157" s="67" t="s">
        <v>2849</v>
      </c>
      <c r="D1157" s="67" t="s">
        <v>2850</v>
      </c>
      <c r="E1157" s="67" t="s">
        <v>5</v>
      </c>
      <c r="G1157" s="67" t="s">
        <v>3</v>
      </c>
      <c r="H1157" s="67" t="s">
        <v>3</v>
      </c>
    </row>
    <row r="1158" spans="1:8" x14ac:dyDescent="0.3">
      <c r="A1158" s="67" t="s">
        <v>2851</v>
      </c>
      <c r="B1158" s="67" t="s">
        <v>2</v>
      </c>
      <c r="C1158" s="67" t="s">
        <v>3</v>
      </c>
      <c r="D1158" s="67" t="s">
        <v>12</v>
      </c>
      <c r="E1158" s="67" t="s">
        <v>17</v>
      </c>
      <c r="G1158" s="67" t="s">
        <v>3</v>
      </c>
      <c r="H1158" s="67" t="s">
        <v>3</v>
      </c>
    </row>
    <row r="1159" spans="1:8" x14ac:dyDescent="0.3">
      <c r="A1159" s="67" t="s">
        <v>2852</v>
      </c>
      <c r="B1159" s="67" t="s">
        <v>2</v>
      </c>
      <c r="C1159" s="67" t="s">
        <v>3</v>
      </c>
      <c r="D1159" s="67" t="s">
        <v>12</v>
      </c>
      <c r="E1159" s="67" t="s">
        <v>17</v>
      </c>
      <c r="G1159" s="67" t="s">
        <v>3</v>
      </c>
      <c r="H1159" s="67" t="s">
        <v>3</v>
      </c>
    </row>
    <row r="1160" spans="1:8" x14ac:dyDescent="0.3">
      <c r="A1160" s="67" t="s">
        <v>2853</v>
      </c>
      <c r="B1160" s="67" t="s">
        <v>2</v>
      </c>
      <c r="C1160" s="67" t="s">
        <v>3</v>
      </c>
      <c r="D1160" s="67" t="s">
        <v>1637</v>
      </c>
      <c r="E1160" s="67" t="s">
        <v>29</v>
      </c>
      <c r="G1160" s="67" t="s">
        <v>3</v>
      </c>
      <c r="H1160" s="67" t="s">
        <v>3</v>
      </c>
    </row>
    <row r="1161" spans="1:8" x14ac:dyDescent="0.3">
      <c r="A1161" s="67" t="s">
        <v>2854</v>
      </c>
      <c r="B1161" s="67" t="s">
        <v>2</v>
      </c>
      <c r="C1161" s="67" t="s">
        <v>3</v>
      </c>
      <c r="D1161" s="67" t="s">
        <v>12</v>
      </c>
      <c r="E1161" s="67" t="s">
        <v>56</v>
      </c>
      <c r="G1161" s="67" t="s">
        <v>3</v>
      </c>
      <c r="H1161" s="67" t="s">
        <v>3</v>
      </c>
    </row>
    <row r="1162" spans="1:8" x14ac:dyDescent="0.3">
      <c r="A1162" s="67" t="s">
        <v>2855</v>
      </c>
      <c r="B1162" s="67" t="s">
        <v>2</v>
      </c>
      <c r="C1162" s="67" t="s">
        <v>3</v>
      </c>
      <c r="D1162" s="67" t="s">
        <v>2856</v>
      </c>
      <c r="E1162" s="67" t="s">
        <v>731</v>
      </c>
      <c r="F1162" s="67" t="s">
        <v>104</v>
      </c>
      <c r="G1162" s="67" t="s">
        <v>872</v>
      </c>
      <c r="H1162" s="67" t="s">
        <v>66</v>
      </c>
    </row>
    <row r="1163" spans="1:8" x14ac:dyDescent="0.3">
      <c r="A1163" s="67" t="s">
        <v>2857</v>
      </c>
      <c r="B1163" s="67" t="s">
        <v>2</v>
      </c>
      <c r="C1163" s="67" t="s">
        <v>3</v>
      </c>
      <c r="D1163" s="67" t="s">
        <v>2858</v>
      </c>
      <c r="E1163" s="67" t="s">
        <v>5</v>
      </c>
      <c r="F1163" s="67" t="s">
        <v>104</v>
      </c>
      <c r="G1163" s="67" t="s">
        <v>5</v>
      </c>
      <c r="H1163" s="67" t="s">
        <v>66</v>
      </c>
    </row>
    <row r="1164" spans="1:8" x14ac:dyDescent="0.3">
      <c r="A1164" s="67" t="s">
        <v>2859</v>
      </c>
      <c r="B1164" s="67" t="s">
        <v>2</v>
      </c>
      <c r="C1164" s="67" t="s">
        <v>3</v>
      </c>
      <c r="D1164" s="67" t="s">
        <v>913</v>
      </c>
      <c r="E1164" s="67" t="s">
        <v>346</v>
      </c>
      <c r="F1164" s="67" t="s">
        <v>524</v>
      </c>
      <c r="G1164" s="67" t="s">
        <v>21</v>
      </c>
      <c r="H1164" s="67" t="s">
        <v>3</v>
      </c>
    </row>
    <row r="1165" spans="1:8" x14ac:dyDescent="0.3">
      <c r="A1165" s="67" t="s">
        <v>2860</v>
      </c>
      <c r="B1165" s="67" t="s">
        <v>2</v>
      </c>
      <c r="C1165" s="67" t="s">
        <v>3</v>
      </c>
      <c r="D1165" s="67" t="s">
        <v>55</v>
      </c>
      <c r="E1165" s="67" t="s">
        <v>56</v>
      </c>
      <c r="G1165" s="67" t="s">
        <v>3</v>
      </c>
      <c r="H1165" s="67" t="s">
        <v>3</v>
      </c>
    </row>
    <row r="1166" spans="1:8" x14ac:dyDescent="0.3">
      <c r="A1166" s="67" t="s">
        <v>2861</v>
      </c>
      <c r="B1166" s="67" t="s">
        <v>2</v>
      </c>
      <c r="C1166" s="67" t="s">
        <v>3</v>
      </c>
      <c r="D1166" s="67" t="s">
        <v>2862</v>
      </c>
      <c r="E1166" s="67" t="s">
        <v>5</v>
      </c>
      <c r="G1166" s="67" t="s">
        <v>3</v>
      </c>
      <c r="H1166" s="67" t="s">
        <v>3</v>
      </c>
    </row>
    <row r="1167" spans="1:8" x14ac:dyDescent="0.3">
      <c r="A1167" s="67" t="s">
        <v>2863</v>
      </c>
      <c r="B1167" s="67" t="s">
        <v>2</v>
      </c>
      <c r="C1167" s="67" t="s">
        <v>3</v>
      </c>
      <c r="D1167" s="67" t="s">
        <v>2864</v>
      </c>
      <c r="E1167" s="67" t="s">
        <v>226</v>
      </c>
      <c r="G1167" s="67" t="s">
        <v>3</v>
      </c>
      <c r="H1167" s="67" t="s">
        <v>3</v>
      </c>
    </row>
    <row r="1168" spans="1:8" x14ac:dyDescent="0.3">
      <c r="A1168" s="67" t="s">
        <v>2865</v>
      </c>
      <c r="B1168" s="67" t="s">
        <v>2</v>
      </c>
      <c r="C1168" s="67" t="s">
        <v>3</v>
      </c>
      <c r="D1168" s="67" t="s">
        <v>2866</v>
      </c>
      <c r="E1168" s="67" t="s">
        <v>5</v>
      </c>
      <c r="G1168" s="67" t="s">
        <v>3</v>
      </c>
      <c r="H1168" s="67" t="s">
        <v>3</v>
      </c>
    </row>
    <row r="1169" spans="1:8" x14ac:dyDescent="0.3">
      <c r="A1169" s="67" t="s">
        <v>2867</v>
      </c>
      <c r="B1169" s="67" t="s">
        <v>2</v>
      </c>
      <c r="C1169" s="67" t="s">
        <v>3</v>
      </c>
      <c r="D1169" s="67" t="s">
        <v>12</v>
      </c>
      <c r="E1169" s="67" t="s">
        <v>17</v>
      </c>
      <c r="G1169" s="67" t="s">
        <v>3</v>
      </c>
      <c r="H1169" s="67" t="s">
        <v>3</v>
      </c>
    </row>
    <row r="1170" spans="1:8" x14ac:dyDescent="0.3">
      <c r="A1170" s="67" t="s">
        <v>2868</v>
      </c>
      <c r="B1170" s="67" t="s">
        <v>2</v>
      </c>
      <c r="C1170" s="67" t="s">
        <v>3</v>
      </c>
      <c r="D1170" s="67" t="s">
        <v>12</v>
      </c>
      <c r="E1170" s="67" t="s">
        <v>93</v>
      </c>
      <c r="F1170" s="67" t="s">
        <v>9</v>
      </c>
      <c r="G1170" s="67" t="s">
        <v>61</v>
      </c>
      <c r="H1170" s="67" t="s">
        <v>3</v>
      </c>
    </row>
    <row r="1171" spans="1:8" x14ac:dyDescent="0.3">
      <c r="A1171" s="67" t="s">
        <v>2869</v>
      </c>
      <c r="B1171" s="67" t="s">
        <v>2</v>
      </c>
      <c r="C1171" s="67" t="s">
        <v>3</v>
      </c>
      <c r="D1171" s="67" t="s">
        <v>2870</v>
      </c>
      <c r="E1171" s="67" t="s">
        <v>56</v>
      </c>
      <c r="F1171" s="67" t="s">
        <v>2318</v>
      </c>
      <c r="G1171" s="67" t="s">
        <v>272</v>
      </c>
      <c r="H1171" s="67" t="s">
        <v>10</v>
      </c>
    </row>
    <row r="1172" spans="1:8" x14ac:dyDescent="0.3">
      <c r="A1172" s="67" t="s">
        <v>2871</v>
      </c>
      <c r="B1172" s="67" t="s">
        <v>2</v>
      </c>
      <c r="C1172" s="67" t="s">
        <v>3</v>
      </c>
      <c r="D1172" s="67" t="s">
        <v>12</v>
      </c>
      <c r="E1172" s="67" t="s">
        <v>100</v>
      </c>
      <c r="G1172" s="67" t="s">
        <v>3</v>
      </c>
      <c r="H1172" s="67" t="s">
        <v>3</v>
      </c>
    </row>
    <row r="1173" spans="1:8" x14ac:dyDescent="0.3">
      <c r="A1173" s="67" t="s">
        <v>2872</v>
      </c>
      <c r="B1173" s="67" t="s">
        <v>2</v>
      </c>
      <c r="C1173" s="67" t="s">
        <v>3</v>
      </c>
      <c r="D1173" s="67" t="s">
        <v>2873</v>
      </c>
      <c r="E1173" s="67" t="s">
        <v>550</v>
      </c>
      <c r="F1173" s="67" t="s">
        <v>2874</v>
      </c>
      <c r="G1173" s="67" t="s">
        <v>289</v>
      </c>
      <c r="H1173" s="67" t="s">
        <v>3</v>
      </c>
    </row>
    <row r="1174" spans="1:8" x14ac:dyDescent="0.3">
      <c r="A1174" s="67" t="s">
        <v>2875</v>
      </c>
      <c r="B1174" s="67" t="s">
        <v>2</v>
      </c>
      <c r="C1174" s="67" t="s">
        <v>3</v>
      </c>
      <c r="D1174" s="67" t="s">
        <v>2876</v>
      </c>
      <c r="E1174" s="67" t="s">
        <v>100</v>
      </c>
      <c r="G1174" s="67" t="s">
        <v>3</v>
      </c>
      <c r="H1174" s="67" t="s">
        <v>3</v>
      </c>
    </row>
    <row r="1175" spans="1:8" x14ac:dyDescent="0.3">
      <c r="A1175" s="67" t="s">
        <v>2877</v>
      </c>
      <c r="B1175" s="67" t="s">
        <v>2</v>
      </c>
      <c r="C1175" s="67" t="s">
        <v>3</v>
      </c>
      <c r="D1175" s="67" t="s">
        <v>2873</v>
      </c>
      <c r="E1175" s="67" t="s">
        <v>56</v>
      </c>
      <c r="F1175" s="67" t="s">
        <v>2318</v>
      </c>
      <c r="G1175" s="67" t="s">
        <v>95</v>
      </c>
      <c r="H1175" s="67" t="s">
        <v>3</v>
      </c>
    </row>
    <row r="1176" spans="1:8" x14ac:dyDescent="0.3">
      <c r="A1176" s="67" t="s">
        <v>2878</v>
      </c>
      <c r="B1176" s="67" t="s">
        <v>2</v>
      </c>
      <c r="C1176" s="67" t="s">
        <v>3</v>
      </c>
      <c r="D1176" s="67" t="s">
        <v>12</v>
      </c>
      <c r="E1176" s="67" t="s">
        <v>17</v>
      </c>
      <c r="G1176" s="67" t="s">
        <v>3</v>
      </c>
      <c r="H1176" s="67" t="s">
        <v>3</v>
      </c>
    </row>
    <row r="1177" spans="1:8" x14ac:dyDescent="0.3">
      <c r="A1177" s="67" t="s">
        <v>2879</v>
      </c>
      <c r="B1177" s="67" t="s">
        <v>2</v>
      </c>
      <c r="C1177" s="67" t="s">
        <v>3</v>
      </c>
      <c r="D1177" s="67" t="s">
        <v>2866</v>
      </c>
      <c r="E1177" s="67" t="s">
        <v>5</v>
      </c>
      <c r="G1177" s="67" t="s">
        <v>3</v>
      </c>
      <c r="H1177" s="67" t="s">
        <v>3</v>
      </c>
    </row>
    <row r="1178" spans="1:8" x14ac:dyDescent="0.3">
      <c r="A1178" s="67" t="s">
        <v>2880</v>
      </c>
      <c r="B1178" s="67" t="s">
        <v>2</v>
      </c>
      <c r="C1178" s="67" t="s">
        <v>3</v>
      </c>
      <c r="D1178" s="67" t="s">
        <v>394</v>
      </c>
      <c r="E1178" s="67" t="s">
        <v>203</v>
      </c>
      <c r="F1178" s="67" t="s">
        <v>395</v>
      </c>
      <c r="G1178" s="67" t="s">
        <v>203</v>
      </c>
      <c r="H1178" s="67" t="s">
        <v>10</v>
      </c>
    </row>
    <row r="1179" spans="1:8" x14ac:dyDescent="0.3">
      <c r="A1179" s="67" t="s">
        <v>2881</v>
      </c>
      <c r="B1179" s="67" t="s">
        <v>2</v>
      </c>
      <c r="C1179" s="67" t="s">
        <v>3</v>
      </c>
      <c r="D1179" s="67" t="s">
        <v>2882</v>
      </c>
      <c r="E1179" s="67" t="s">
        <v>397</v>
      </c>
      <c r="G1179" s="67" t="s">
        <v>3</v>
      </c>
      <c r="H1179" s="67" t="s">
        <v>3</v>
      </c>
    </row>
    <row r="1180" spans="1:8" x14ac:dyDescent="0.3">
      <c r="A1180" s="67" t="s">
        <v>2883</v>
      </c>
      <c r="B1180" s="67" t="s">
        <v>2</v>
      </c>
      <c r="C1180" s="67" t="s">
        <v>3</v>
      </c>
      <c r="D1180" s="67" t="s">
        <v>2884</v>
      </c>
      <c r="E1180" s="67" t="s">
        <v>5</v>
      </c>
      <c r="G1180" s="67" t="s">
        <v>3</v>
      </c>
      <c r="H1180" s="67" t="s">
        <v>3</v>
      </c>
    </row>
    <row r="1181" spans="1:8" x14ac:dyDescent="0.3">
      <c r="A1181" s="67" t="s">
        <v>2885</v>
      </c>
      <c r="B1181" s="67" t="s">
        <v>2</v>
      </c>
      <c r="C1181" s="67" t="s">
        <v>3</v>
      </c>
      <c r="D1181" s="67" t="s">
        <v>2882</v>
      </c>
      <c r="E1181" s="67" t="s">
        <v>163</v>
      </c>
      <c r="G1181" s="67" t="s">
        <v>3</v>
      </c>
      <c r="H1181" s="67" t="s">
        <v>3</v>
      </c>
    </row>
    <row r="1182" spans="1:8" x14ac:dyDescent="0.3">
      <c r="A1182" s="67" t="s">
        <v>2886</v>
      </c>
      <c r="B1182" s="67" t="s">
        <v>2</v>
      </c>
      <c r="C1182" s="67" t="s">
        <v>3</v>
      </c>
      <c r="D1182" s="67" t="s">
        <v>2887</v>
      </c>
      <c r="E1182" s="67" t="s">
        <v>13</v>
      </c>
      <c r="G1182" s="67" t="s">
        <v>3</v>
      </c>
      <c r="H1182" s="67" t="s">
        <v>3</v>
      </c>
    </row>
    <row r="1183" spans="1:8" x14ac:dyDescent="0.3">
      <c r="A1183" s="67" t="s">
        <v>2888</v>
      </c>
      <c r="B1183" s="67" t="s">
        <v>2</v>
      </c>
      <c r="C1183" s="67" t="s">
        <v>3</v>
      </c>
      <c r="D1183" s="67" t="s">
        <v>2889</v>
      </c>
      <c r="E1183" s="67" t="s">
        <v>5</v>
      </c>
      <c r="G1183" s="67" t="s">
        <v>3</v>
      </c>
      <c r="H1183" s="67" t="s">
        <v>3</v>
      </c>
    </row>
    <row r="1184" spans="1:8" x14ac:dyDescent="0.3">
      <c r="A1184" s="67" t="s">
        <v>2890</v>
      </c>
      <c r="B1184" s="67" t="s">
        <v>2</v>
      </c>
      <c r="C1184" s="67" t="s">
        <v>3</v>
      </c>
      <c r="D1184" s="67" t="s">
        <v>2891</v>
      </c>
      <c r="E1184" s="67" t="s">
        <v>136</v>
      </c>
      <c r="F1184" s="67" t="s">
        <v>1685</v>
      </c>
      <c r="G1184" s="67" t="s">
        <v>346</v>
      </c>
      <c r="H1184" s="67" t="s">
        <v>3</v>
      </c>
    </row>
    <row r="1185" spans="1:8" x14ac:dyDescent="0.3">
      <c r="A1185" s="67" t="s">
        <v>2892</v>
      </c>
      <c r="B1185" s="67" t="s">
        <v>2</v>
      </c>
      <c r="C1185" s="67" t="s">
        <v>3</v>
      </c>
      <c r="D1185" s="67" t="s">
        <v>2893</v>
      </c>
      <c r="E1185" s="67" t="s">
        <v>5</v>
      </c>
      <c r="G1185" s="67" t="s">
        <v>3</v>
      </c>
      <c r="H1185" s="67" t="s">
        <v>3</v>
      </c>
    </row>
    <row r="1186" spans="1:8" x14ac:dyDescent="0.3">
      <c r="A1186" s="67" t="s">
        <v>2894</v>
      </c>
      <c r="B1186" s="67" t="s">
        <v>2</v>
      </c>
      <c r="C1186" s="67" t="s">
        <v>3</v>
      </c>
      <c r="D1186" s="67" t="s">
        <v>2895</v>
      </c>
      <c r="E1186" s="67" t="s">
        <v>5</v>
      </c>
      <c r="G1186" s="67" t="s">
        <v>3</v>
      </c>
      <c r="H1186" s="67" t="s">
        <v>3</v>
      </c>
    </row>
    <row r="1187" spans="1:8" x14ac:dyDescent="0.3">
      <c r="A1187" s="67" t="s">
        <v>2896</v>
      </c>
      <c r="B1187" s="67" t="s">
        <v>2</v>
      </c>
      <c r="C1187" s="67" t="s">
        <v>3</v>
      </c>
      <c r="D1187" s="67" t="s">
        <v>2897</v>
      </c>
      <c r="E1187" s="67" t="s">
        <v>5</v>
      </c>
      <c r="G1187" s="67" t="s">
        <v>3</v>
      </c>
      <c r="H1187" s="67" t="s">
        <v>3</v>
      </c>
    </row>
    <row r="1188" spans="1:8" x14ac:dyDescent="0.3">
      <c r="A1188" s="67" t="s">
        <v>2898</v>
      </c>
      <c r="B1188" s="67" t="s">
        <v>2</v>
      </c>
      <c r="C1188" s="67" t="s">
        <v>3</v>
      </c>
      <c r="D1188" s="67" t="s">
        <v>2899</v>
      </c>
      <c r="E1188" s="67" t="s">
        <v>121</v>
      </c>
      <c r="G1188" s="67" t="s">
        <v>3</v>
      </c>
      <c r="H1188" s="67" t="s">
        <v>3</v>
      </c>
    </row>
    <row r="1189" spans="1:8" x14ac:dyDescent="0.3">
      <c r="A1189" s="67" t="s">
        <v>2900</v>
      </c>
      <c r="B1189" s="67" t="s">
        <v>2</v>
      </c>
      <c r="C1189" s="67" t="s">
        <v>2901</v>
      </c>
      <c r="D1189" s="67" t="s">
        <v>2902</v>
      </c>
      <c r="E1189" s="67" t="s">
        <v>17</v>
      </c>
      <c r="G1189" s="67" t="s">
        <v>3</v>
      </c>
      <c r="H1189" s="67" t="s">
        <v>3</v>
      </c>
    </row>
    <row r="1190" spans="1:8" x14ac:dyDescent="0.3">
      <c r="A1190" s="67" t="s">
        <v>2903</v>
      </c>
      <c r="B1190" s="67" t="s">
        <v>2</v>
      </c>
      <c r="C1190" s="67" t="s">
        <v>2904</v>
      </c>
      <c r="D1190" s="67" t="s">
        <v>2905</v>
      </c>
      <c r="E1190" s="67" t="s">
        <v>17</v>
      </c>
      <c r="G1190" s="67" t="s">
        <v>3</v>
      </c>
      <c r="H1190" s="67" t="s">
        <v>3</v>
      </c>
    </row>
    <row r="1191" spans="1:8" x14ac:dyDescent="0.3">
      <c r="A1191" s="67" t="s">
        <v>2906</v>
      </c>
      <c r="B1191" s="67" t="s">
        <v>2</v>
      </c>
      <c r="C1191" s="67" t="s">
        <v>3</v>
      </c>
      <c r="D1191" s="67" t="s">
        <v>2907</v>
      </c>
      <c r="E1191" s="67" t="s">
        <v>453</v>
      </c>
      <c r="G1191" s="67" t="s">
        <v>3</v>
      </c>
      <c r="H1191" s="67" t="s">
        <v>3</v>
      </c>
    </row>
    <row r="1192" spans="1:8" x14ac:dyDescent="0.3">
      <c r="A1192" s="67" t="s">
        <v>2908</v>
      </c>
      <c r="B1192" s="67" t="s">
        <v>2</v>
      </c>
      <c r="C1192" s="67" t="s">
        <v>3</v>
      </c>
      <c r="D1192" s="67" t="s">
        <v>2909</v>
      </c>
      <c r="E1192" s="67" t="s">
        <v>5</v>
      </c>
      <c r="G1192" s="67" t="s">
        <v>3</v>
      </c>
      <c r="H1192" s="67" t="s">
        <v>3</v>
      </c>
    </row>
    <row r="1193" spans="1:8" x14ac:dyDescent="0.3">
      <c r="A1193" s="67" t="s">
        <v>2910</v>
      </c>
      <c r="B1193" s="67" t="s">
        <v>2</v>
      </c>
      <c r="C1193" s="67" t="s">
        <v>2911</v>
      </c>
      <c r="D1193" s="67" t="s">
        <v>2912</v>
      </c>
      <c r="E1193" s="67" t="s">
        <v>17</v>
      </c>
      <c r="G1193" s="67" t="s">
        <v>3</v>
      </c>
      <c r="H1193" s="67" t="s">
        <v>3</v>
      </c>
    </row>
    <row r="1194" spans="1:8" x14ac:dyDescent="0.3">
      <c r="A1194" s="67" t="s">
        <v>2913</v>
      </c>
      <c r="B1194" s="67" t="s">
        <v>2</v>
      </c>
      <c r="C1194" s="67" t="s">
        <v>3</v>
      </c>
      <c r="D1194" s="67" t="s">
        <v>12</v>
      </c>
      <c r="E1194" s="67" t="s">
        <v>5</v>
      </c>
      <c r="G1194" s="67" t="s">
        <v>3</v>
      </c>
      <c r="H1194" s="67" t="s">
        <v>3</v>
      </c>
    </row>
    <row r="1195" spans="1:8" x14ac:dyDescent="0.3">
      <c r="A1195" s="67" t="s">
        <v>2914</v>
      </c>
      <c r="B1195" s="67" t="s">
        <v>2</v>
      </c>
      <c r="C1195" s="67" t="s">
        <v>2915</v>
      </c>
      <c r="D1195" s="67" t="s">
        <v>2916</v>
      </c>
      <c r="E1195" s="67" t="s">
        <v>184</v>
      </c>
      <c r="G1195" s="67" t="s">
        <v>3</v>
      </c>
      <c r="H1195" s="67" t="s">
        <v>3</v>
      </c>
    </row>
    <row r="1196" spans="1:8" x14ac:dyDescent="0.3">
      <c r="A1196" s="67" t="s">
        <v>2917</v>
      </c>
      <c r="B1196" s="67" t="s">
        <v>2</v>
      </c>
      <c r="C1196" s="67" t="s">
        <v>3</v>
      </c>
      <c r="D1196" s="67" t="s">
        <v>12</v>
      </c>
      <c r="E1196" s="67" t="s">
        <v>272</v>
      </c>
      <c r="G1196" s="67" t="s">
        <v>3</v>
      </c>
      <c r="H1196" s="67" t="s">
        <v>3</v>
      </c>
    </row>
    <row r="1197" spans="1:8" x14ac:dyDescent="0.3">
      <c r="A1197" s="67" t="s">
        <v>2918</v>
      </c>
      <c r="B1197" s="67" t="s">
        <v>2</v>
      </c>
      <c r="C1197" s="67" t="s">
        <v>2919</v>
      </c>
      <c r="D1197" s="67" t="s">
        <v>2920</v>
      </c>
      <c r="E1197" s="67" t="s">
        <v>370</v>
      </c>
      <c r="G1197" s="67" t="s">
        <v>3</v>
      </c>
      <c r="H1197" s="67" t="s">
        <v>3</v>
      </c>
    </row>
    <row r="1198" spans="1:8" x14ac:dyDescent="0.3">
      <c r="A1198" s="67" t="s">
        <v>2921</v>
      </c>
      <c r="B1198" s="67" t="s">
        <v>2</v>
      </c>
      <c r="C1198" s="67" t="s">
        <v>2922</v>
      </c>
      <c r="D1198" s="67" t="s">
        <v>2923</v>
      </c>
      <c r="E1198" s="67" t="s">
        <v>203</v>
      </c>
      <c r="G1198" s="67" t="s">
        <v>3</v>
      </c>
      <c r="H1198" s="67" t="s">
        <v>3</v>
      </c>
    </row>
    <row r="1199" spans="1:8" x14ac:dyDescent="0.3">
      <c r="A1199" s="67" t="s">
        <v>2924</v>
      </c>
      <c r="B1199" s="67" t="s">
        <v>2</v>
      </c>
      <c r="C1199" s="67" t="s">
        <v>3</v>
      </c>
      <c r="D1199" s="67" t="s">
        <v>2925</v>
      </c>
      <c r="E1199" s="67" t="s">
        <v>59</v>
      </c>
      <c r="G1199" s="67" t="s">
        <v>3</v>
      </c>
      <c r="H1199" s="67" t="s">
        <v>3</v>
      </c>
    </row>
    <row r="1200" spans="1:8" x14ac:dyDescent="0.3">
      <c r="A1200" s="67" t="s">
        <v>2926</v>
      </c>
      <c r="B1200" s="67" t="s">
        <v>2</v>
      </c>
      <c r="C1200" s="67" t="s">
        <v>3</v>
      </c>
      <c r="D1200" s="67" t="s">
        <v>12</v>
      </c>
      <c r="E1200" s="67" t="s">
        <v>5</v>
      </c>
      <c r="G1200" s="67" t="s">
        <v>3</v>
      </c>
      <c r="H1200" s="67" t="s">
        <v>3</v>
      </c>
    </row>
    <row r="1201" spans="1:8" x14ac:dyDescent="0.3">
      <c r="A1201" s="67" t="s">
        <v>2927</v>
      </c>
      <c r="B1201" s="67" t="s">
        <v>2</v>
      </c>
      <c r="C1201" s="67" t="s">
        <v>3</v>
      </c>
      <c r="D1201" s="67" t="s">
        <v>12</v>
      </c>
      <c r="E1201" s="67" t="s">
        <v>100</v>
      </c>
      <c r="G1201" s="67" t="s">
        <v>3</v>
      </c>
      <c r="H1201" s="67" t="s">
        <v>3</v>
      </c>
    </row>
    <row r="1202" spans="1:8" x14ac:dyDescent="0.3">
      <c r="A1202" s="67" t="s">
        <v>2928</v>
      </c>
      <c r="B1202" s="67" t="s">
        <v>2</v>
      </c>
      <c r="C1202" s="67" t="s">
        <v>2929</v>
      </c>
      <c r="D1202" s="67" t="s">
        <v>2930</v>
      </c>
      <c r="E1202" s="67" t="s">
        <v>470</v>
      </c>
      <c r="G1202" s="67" t="s">
        <v>3</v>
      </c>
      <c r="H1202" s="67" t="s">
        <v>3</v>
      </c>
    </row>
    <row r="1203" spans="1:8" x14ac:dyDescent="0.3">
      <c r="A1203" s="67" t="s">
        <v>2931</v>
      </c>
      <c r="B1203" s="67" t="s">
        <v>2</v>
      </c>
      <c r="C1203" s="67" t="s">
        <v>2932</v>
      </c>
      <c r="D1203" s="67" t="s">
        <v>2933</v>
      </c>
      <c r="E1203" s="67" t="s">
        <v>17</v>
      </c>
      <c r="G1203" s="67" t="s">
        <v>3</v>
      </c>
      <c r="H1203" s="67" t="s">
        <v>3</v>
      </c>
    </row>
    <row r="1204" spans="1:8" x14ac:dyDescent="0.3">
      <c r="A1204" s="67" t="s">
        <v>2934</v>
      </c>
      <c r="B1204" s="67" t="s">
        <v>2</v>
      </c>
      <c r="C1204" s="67" t="s">
        <v>2935</v>
      </c>
      <c r="D1204" s="67" t="s">
        <v>2936</v>
      </c>
      <c r="E1204" s="67" t="s">
        <v>17</v>
      </c>
      <c r="G1204" s="67" t="s">
        <v>3</v>
      </c>
      <c r="H1204" s="67" t="s">
        <v>3</v>
      </c>
    </row>
    <row r="1205" spans="1:8" x14ac:dyDescent="0.3">
      <c r="A1205" s="67" t="s">
        <v>2937</v>
      </c>
      <c r="B1205" s="67" t="s">
        <v>2</v>
      </c>
      <c r="C1205" s="67" t="s">
        <v>2938</v>
      </c>
      <c r="D1205" s="67" t="s">
        <v>2939</v>
      </c>
      <c r="E1205" s="67" t="s">
        <v>82</v>
      </c>
      <c r="G1205" s="67" t="s">
        <v>3</v>
      </c>
      <c r="H1205" s="67" t="s">
        <v>3</v>
      </c>
    </row>
    <row r="1206" spans="1:8" x14ac:dyDescent="0.3">
      <c r="A1206" s="67" t="s">
        <v>2940</v>
      </c>
      <c r="B1206" s="67" t="s">
        <v>2</v>
      </c>
      <c r="C1206" s="67" t="s">
        <v>3</v>
      </c>
      <c r="D1206" s="67" t="s">
        <v>12</v>
      </c>
      <c r="E1206" s="67" t="s">
        <v>17</v>
      </c>
      <c r="G1206" s="67" t="s">
        <v>3</v>
      </c>
      <c r="H1206" s="67" t="s">
        <v>3</v>
      </c>
    </row>
    <row r="1207" spans="1:8" x14ac:dyDescent="0.3">
      <c r="A1207" s="67" t="s">
        <v>2941</v>
      </c>
      <c r="B1207" s="67" t="s">
        <v>2</v>
      </c>
      <c r="C1207" s="67" t="s">
        <v>3</v>
      </c>
      <c r="D1207" s="67" t="s">
        <v>1191</v>
      </c>
      <c r="E1207" s="67" t="s">
        <v>121</v>
      </c>
      <c r="F1207" s="67" t="s">
        <v>1185</v>
      </c>
      <c r="G1207" s="67" t="s">
        <v>39</v>
      </c>
      <c r="H1207" s="67" t="s">
        <v>66</v>
      </c>
    </row>
    <row r="1208" spans="1:8" x14ac:dyDescent="0.3">
      <c r="A1208" s="67" t="s">
        <v>2942</v>
      </c>
      <c r="B1208" s="67" t="s">
        <v>2</v>
      </c>
      <c r="C1208" s="67" t="s">
        <v>3</v>
      </c>
      <c r="D1208" s="67" t="s">
        <v>2943</v>
      </c>
      <c r="E1208" s="67" t="s">
        <v>128</v>
      </c>
      <c r="G1208" s="67" t="s">
        <v>3</v>
      </c>
      <c r="H1208" s="67" t="s">
        <v>3</v>
      </c>
    </row>
    <row r="1209" spans="1:8" x14ac:dyDescent="0.3">
      <c r="A1209" s="67" t="s">
        <v>2944</v>
      </c>
      <c r="B1209" s="67" t="s">
        <v>2</v>
      </c>
      <c r="C1209" s="67" t="s">
        <v>3</v>
      </c>
      <c r="D1209" s="67" t="s">
        <v>2945</v>
      </c>
      <c r="E1209" s="67" t="s">
        <v>17</v>
      </c>
      <c r="G1209" s="67" t="s">
        <v>3</v>
      </c>
      <c r="H1209" s="67" t="s">
        <v>3</v>
      </c>
    </row>
    <row r="1210" spans="1:8" x14ac:dyDescent="0.3">
      <c r="A1210" s="67" t="s">
        <v>2946</v>
      </c>
      <c r="B1210" s="67" t="s">
        <v>2</v>
      </c>
      <c r="C1210" s="67" t="s">
        <v>2947</v>
      </c>
      <c r="D1210" s="67" t="s">
        <v>2948</v>
      </c>
      <c r="E1210" s="67" t="s">
        <v>17</v>
      </c>
      <c r="G1210" s="67" t="s">
        <v>3</v>
      </c>
      <c r="H1210" s="67" t="s">
        <v>3</v>
      </c>
    </row>
    <row r="1211" spans="1:8" x14ac:dyDescent="0.3">
      <c r="A1211" s="67" t="s">
        <v>2949</v>
      </c>
      <c r="B1211" s="67" t="s">
        <v>2</v>
      </c>
      <c r="C1211" s="67" t="s">
        <v>3</v>
      </c>
      <c r="D1211" s="67" t="s">
        <v>2907</v>
      </c>
      <c r="E1211" s="67" t="s">
        <v>5</v>
      </c>
      <c r="G1211" s="67" t="s">
        <v>3</v>
      </c>
      <c r="H1211" s="67" t="s">
        <v>3</v>
      </c>
    </row>
    <row r="1212" spans="1:8" x14ac:dyDescent="0.3">
      <c r="A1212" s="67" t="s">
        <v>2950</v>
      </c>
      <c r="B1212" s="67" t="s">
        <v>2</v>
      </c>
      <c r="C1212" s="67" t="s">
        <v>3</v>
      </c>
      <c r="D1212" s="67" t="s">
        <v>12</v>
      </c>
      <c r="E1212" s="67" t="s">
        <v>17</v>
      </c>
      <c r="G1212" s="67" t="s">
        <v>3</v>
      </c>
      <c r="H1212" s="67" t="s">
        <v>3</v>
      </c>
    </row>
    <row r="1213" spans="1:8" x14ac:dyDescent="0.3">
      <c r="A1213" s="67" t="s">
        <v>2951</v>
      </c>
      <c r="B1213" s="67" t="s">
        <v>2</v>
      </c>
      <c r="C1213" s="67" t="s">
        <v>2952</v>
      </c>
      <c r="D1213" s="67" t="s">
        <v>2953</v>
      </c>
      <c r="E1213" s="67" t="s">
        <v>863</v>
      </c>
      <c r="G1213" s="67" t="s">
        <v>3</v>
      </c>
      <c r="H1213" s="67" t="s">
        <v>3</v>
      </c>
    </row>
    <row r="1214" spans="1:8" x14ac:dyDescent="0.3">
      <c r="A1214" s="67" t="s">
        <v>2954</v>
      </c>
      <c r="B1214" s="67" t="s">
        <v>2</v>
      </c>
      <c r="C1214" s="67" t="s">
        <v>2955</v>
      </c>
      <c r="D1214" s="67" t="s">
        <v>2956</v>
      </c>
      <c r="E1214" s="67" t="s">
        <v>17</v>
      </c>
      <c r="G1214" s="67" t="s">
        <v>3</v>
      </c>
      <c r="H1214" s="67" t="s">
        <v>3</v>
      </c>
    </row>
    <row r="1215" spans="1:8" x14ac:dyDescent="0.3">
      <c r="A1215" s="67" t="s">
        <v>2957</v>
      </c>
      <c r="B1215" s="67" t="s">
        <v>2</v>
      </c>
      <c r="C1215" s="67" t="s">
        <v>2958</v>
      </c>
      <c r="D1215" s="67" t="s">
        <v>2959</v>
      </c>
      <c r="E1215" s="67" t="s">
        <v>17</v>
      </c>
      <c r="G1215" s="67" t="s">
        <v>3</v>
      </c>
      <c r="H1215" s="67" t="s">
        <v>3</v>
      </c>
    </row>
    <row r="1216" spans="1:8" x14ac:dyDescent="0.3">
      <c r="A1216" s="67" t="s">
        <v>2960</v>
      </c>
      <c r="B1216" s="67" t="s">
        <v>2</v>
      </c>
      <c r="C1216" s="67" t="s">
        <v>2961</v>
      </c>
      <c r="D1216" s="67" t="s">
        <v>2962</v>
      </c>
      <c r="E1216" s="67" t="s">
        <v>1591</v>
      </c>
      <c r="G1216" s="67" t="s">
        <v>3</v>
      </c>
      <c r="H1216" s="67" t="s">
        <v>3</v>
      </c>
    </row>
    <row r="1217" spans="1:8" x14ac:dyDescent="0.3">
      <c r="A1217" s="67" t="s">
        <v>2963</v>
      </c>
      <c r="B1217" s="67" t="s">
        <v>2</v>
      </c>
      <c r="C1217" s="67" t="s">
        <v>3</v>
      </c>
      <c r="D1217" s="67" t="s">
        <v>12</v>
      </c>
      <c r="E1217" s="67" t="s">
        <v>203</v>
      </c>
      <c r="G1217" s="67" t="s">
        <v>3</v>
      </c>
      <c r="H1217" s="67" t="s">
        <v>3</v>
      </c>
    </row>
    <row r="1218" spans="1:8" x14ac:dyDescent="0.3">
      <c r="A1218" s="67" t="s">
        <v>2964</v>
      </c>
      <c r="B1218" s="67" t="s">
        <v>2</v>
      </c>
      <c r="C1218" s="67" t="s">
        <v>3</v>
      </c>
      <c r="D1218" s="67" t="s">
        <v>12</v>
      </c>
      <c r="E1218" s="67" t="s">
        <v>17</v>
      </c>
      <c r="G1218" s="67" t="s">
        <v>3</v>
      </c>
      <c r="H1218" s="67" t="s">
        <v>3</v>
      </c>
    </row>
    <row r="1219" spans="1:8" x14ac:dyDescent="0.3">
      <c r="A1219" s="67" t="s">
        <v>2965</v>
      </c>
      <c r="B1219" s="67" t="s">
        <v>2</v>
      </c>
      <c r="C1219" s="67" t="s">
        <v>3</v>
      </c>
      <c r="D1219" s="67" t="s">
        <v>12</v>
      </c>
      <c r="E1219" s="67" t="s">
        <v>17</v>
      </c>
      <c r="G1219" s="67" t="s">
        <v>3</v>
      </c>
      <c r="H1219" s="67" t="s">
        <v>3</v>
      </c>
    </row>
    <row r="1220" spans="1:8" x14ac:dyDescent="0.3">
      <c r="A1220" s="67" t="s">
        <v>2966</v>
      </c>
      <c r="B1220" s="67" t="s">
        <v>2</v>
      </c>
      <c r="C1220" s="67" t="s">
        <v>3</v>
      </c>
      <c r="D1220" s="67" t="s">
        <v>2967</v>
      </c>
      <c r="E1220" s="67" t="s">
        <v>128</v>
      </c>
      <c r="G1220" s="67" t="s">
        <v>3</v>
      </c>
      <c r="H1220" s="67" t="s">
        <v>3</v>
      </c>
    </row>
    <row r="1221" spans="1:8" x14ac:dyDescent="0.3">
      <c r="A1221" s="67" t="s">
        <v>2968</v>
      </c>
      <c r="B1221" s="67" t="s">
        <v>2</v>
      </c>
      <c r="C1221" s="67" t="s">
        <v>3</v>
      </c>
      <c r="D1221" s="67" t="s">
        <v>823</v>
      </c>
      <c r="E1221" s="67" t="s">
        <v>78</v>
      </c>
      <c r="F1221" s="67" t="s">
        <v>824</v>
      </c>
      <c r="G1221" s="67" t="s">
        <v>215</v>
      </c>
      <c r="H1221" s="67" t="s">
        <v>66</v>
      </c>
    </row>
    <row r="1222" spans="1:8" x14ac:dyDescent="0.3">
      <c r="A1222" s="67" t="s">
        <v>2969</v>
      </c>
      <c r="B1222" s="67" t="s">
        <v>2</v>
      </c>
      <c r="C1222" s="67" t="s">
        <v>3</v>
      </c>
      <c r="D1222" s="67" t="s">
        <v>820</v>
      </c>
      <c r="E1222" s="67" t="s">
        <v>13</v>
      </c>
      <c r="G1222" s="67" t="s">
        <v>3</v>
      </c>
      <c r="H1222" s="67" t="s">
        <v>3</v>
      </c>
    </row>
    <row r="1223" spans="1:8" x14ac:dyDescent="0.3">
      <c r="A1223" s="67" t="s">
        <v>2970</v>
      </c>
      <c r="B1223" s="67" t="s">
        <v>2</v>
      </c>
      <c r="C1223" s="67" t="s">
        <v>3</v>
      </c>
      <c r="D1223" s="67" t="s">
        <v>12</v>
      </c>
      <c r="E1223" s="67" t="s">
        <v>319</v>
      </c>
      <c r="G1223" s="67" t="s">
        <v>3</v>
      </c>
      <c r="H1223" s="67" t="s">
        <v>3</v>
      </c>
    </row>
    <row r="1224" spans="1:8" x14ac:dyDescent="0.3">
      <c r="A1224" s="67" t="s">
        <v>2971</v>
      </c>
      <c r="B1224" s="67" t="s">
        <v>2</v>
      </c>
      <c r="C1224" s="67" t="s">
        <v>2972</v>
      </c>
      <c r="D1224" s="67" t="s">
        <v>2973</v>
      </c>
      <c r="E1224" s="67" t="s">
        <v>121</v>
      </c>
      <c r="F1224" s="67" t="s">
        <v>2974</v>
      </c>
      <c r="G1224" s="67" t="s">
        <v>438</v>
      </c>
      <c r="H1224" s="67" t="s">
        <v>66</v>
      </c>
    </row>
    <row r="1225" spans="1:8" x14ac:dyDescent="0.3">
      <c r="A1225" s="67" t="s">
        <v>2975</v>
      </c>
      <c r="B1225" s="67" t="s">
        <v>2</v>
      </c>
      <c r="C1225" s="67" t="s">
        <v>3</v>
      </c>
      <c r="D1225" s="67" t="s">
        <v>12</v>
      </c>
      <c r="E1225" s="67" t="s">
        <v>17</v>
      </c>
      <c r="G1225" s="67" t="s">
        <v>3</v>
      </c>
      <c r="H1225" s="67" t="s">
        <v>3</v>
      </c>
    </row>
    <row r="1226" spans="1:8" x14ac:dyDescent="0.3">
      <c r="A1226" s="67" t="s">
        <v>2976</v>
      </c>
      <c r="B1226" s="67" t="s">
        <v>2</v>
      </c>
      <c r="C1226" s="67" t="s">
        <v>3</v>
      </c>
      <c r="D1226" s="67" t="s">
        <v>12</v>
      </c>
      <c r="E1226" s="67" t="s">
        <v>17</v>
      </c>
      <c r="G1226" s="67" t="s">
        <v>3</v>
      </c>
      <c r="H1226" s="67" t="s">
        <v>3</v>
      </c>
    </row>
    <row r="1227" spans="1:8" x14ac:dyDescent="0.3">
      <c r="A1227" s="67" t="s">
        <v>2977</v>
      </c>
      <c r="B1227" s="67" t="s">
        <v>2</v>
      </c>
      <c r="C1227" s="67" t="s">
        <v>2978</v>
      </c>
      <c r="D1227" s="67" t="s">
        <v>2979</v>
      </c>
      <c r="E1227" s="67" t="s">
        <v>241</v>
      </c>
      <c r="F1227" s="67" t="s">
        <v>2980</v>
      </c>
      <c r="G1227" s="67" t="s">
        <v>17</v>
      </c>
      <c r="H1227" s="67" t="s">
        <v>26</v>
      </c>
    </row>
    <row r="1228" spans="1:8" x14ac:dyDescent="0.3">
      <c r="A1228" s="67" t="s">
        <v>2981</v>
      </c>
      <c r="B1228" s="67" t="s">
        <v>2</v>
      </c>
      <c r="C1228" s="67" t="s">
        <v>3</v>
      </c>
      <c r="D1228" s="67" t="s">
        <v>2982</v>
      </c>
      <c r="E1228" s="67" t="s">
        <v>13</v>
      </c>
      <c r="F1228" s="67" t="s">
        <v>2983</v>
      </c>
      <c r="G1228" s="67" t="s">
        <v>13</v>
      </c>
      <c r="H1228" s="67" t="s">
        <v>10</v>
      </c>
    </row>
    <row r="1229" spans="1:8" x14ac:dyDescent="0.3">
      <c r="A1229" s="67" t="s">
        <v>2984</v>
      </c>
      <c r="B1229" s="67" t="s">
        <v>2</v>
      </c>
      <c r="C1229" s="67" t="s">
        <v>2985</v>
      </c>
      <c r="D1229" s="67" t="s">
        <v>2986</v>
      </c>
      <c r="E1229" s="67" t="s">
        <v>39</v>
      </c>
      <c r="F1229" s="67" t="s">
        <v>2987</v>
      </c>
      <c r="G1229" s="67" t="s">
        <v>17</v>
      </c>
      <c r="H1229" s="67" t="s">
        <v>26</v>
      </c>
    </row>
    <row r="1230" spans="1:8" x14ac:dyDescent="0.3">
      <c r="A1230" s="67" t="s">
        <v>2988</v>
      </c>
      <c r="B1230" s="67" t="s">
        <v>2</v>
      </c>
      <c r="C1230" s="67" t="s">
        <v>3</v>
      </c>
      <c r="D1230" s="67" t="s">
        <v>2989</v>
      </c>
      <c r="E1230" s="67" t="s">
        <v>250</v>
      </c>
      <c r="F1230" s="67" t="s">
        <v>2990</v>
      </c>
      <c r="G1230" s="67" t="s">
        <v>1448</v>
      </c>
      <c r="H1230" s="67" t="s">
        <v>2991</v>
      </c>
    </row>
    <row r="1231" spans="1:8" x14ac:dyDescent="0.3">
      <c r="A1231" s="67" t="s">
        <v>2992</v>
      </c>
      <c r="B1231" s="67" t="s">
        <v>2</v>
      </c>
      <c r="C1231" s="67" t="s">
        <v>3</v>
      </c>
      <c r="D1231" s="67" t="s">
        <v>12</v>
      </c>
      <c r="E1231" s="67" t="s">
        <v>5</v>
      </c>
      <c r="G1231" s="67" t="s">
        <v>3</v>
      </c>
      <c r="H1231" s="67" t="s">
        <v>3</v>
      </c>
    </row>
    <row r="1232" spans="1:8" x14ac:dyDescent="0.3">
      <c r="A1232" s="67" t="s">
        <v>2993</v>
      </c>
      <c r="B1232" s="67" t="s">
        <v>2</v>
      </c>
      <c r="C1232" s="67" t="s">
        <v>3</v>
      </c>
      <c r="D1232" s="67" t="s">
        <v>12</v>
      </c>
      <c r="E1232" s="67" t="s">
        <v>5</v>
      </c>
      <c r="G1232" s="67" t="s">
        <v>3</v>
      </c>
      <c r="H1232" s="67" t="s">
        <v>3</v>
      </c>
    </row>
    <row r="1233" spans="1:8" x14ac:dyDescent="0.3">
      <c r="A1233" s="67" t="s">
        <v>2994</v>
      </c>
      <c r="B1233" s="67" t="s">
        <v>2</v>
      </c>
      <c r="C1233" s="67" t="s">
        <v>3</v>
      </c>
      <c r="D1233" s="67" t="s">
        <v>2995</v>
      </c>
      <c r="E1233" s="67" t="s">
        <v>75</v>
      </c>
      <c r="F1233" s="67" t="s">
        <v>1380</v>
      </c>
      <c r="G1233" s="67" t="s">
        <v>75</v>
      </c>
      <c r="H1233" s="67" t="s">
        <v>3</v>
      </c>
    </row>
    <row r="1234" spans="1:8" x14ac:dyDescent="0.3">
      <c r="A1234" s="67" t="s">
        <v>2996</v>
      </c>
      <c r="B1234" s="67" t="s">
        <v>2</v>
      </c>
      <c r="C1234" s="67" t="s">
        <v>3</v>
      </c>
      <c r="D1234" s="67" t="s">
        <v>2997</v>
      </c>
      <c r="E1234" s="67" t="s">
        <v>272</v>
      </c>
      <c r="G1234" s="67" t="s">
        <v>3</v>
      </c>
      <c r="H1234" s="67" t="s">
        <v>3</v>
      </c>
    </row>
    <row r="1235" spans="1:8" x14ac:dyDescent="0.3">
      <c r="A1235" s="67" t="s">
        <v>2998</v>
      </c>
      <c r="B1235" s="67" t="s">
        <v>2</v>
      </c>
      <c r="C1235" s="67" t="s">
        <v>3</v>
      </c>
      <c r="D1235" s="67" t="s">
        <v>12</v>
      </c>
      <c r="E1235" s="67" t="s">
        <v>17</v>
      </c>
      <c r="G1235" s="67" t="s">
        <v>3</v>
      </c>
      <c r="H1235" s="67" t="s">
        <v>3</v>
      </c>
    </row>
    <row r="1236" spans="1:8" x14ac:dyDescent="0.3">
      <c r="A1236" s="67" t="s">
        <v>2999</v>
      </c>
      <c r="B1236" s="67" t="s">
        <v>2</v>
      </c>
      <c r="C1236" s="67" t="s">
        <v>3000</v>
      </c>
      <c r="D1236" s="67" t="s">
        <v>3001</v>
      </c>
      <c r="E1236" s="67" t="s">
        <v>75</v>
      </c>
      <c r="F1236" s="67" t="s">
        <v>3002</v>
      </c>
      <c r="G1236" s="67" t="s">
        <v>17</v>
      </c>
      <c r="H1236" s="67" t="s">
        <v>10</v>
      </c>
    </row>
    <row r="1237" spans="1:8" x14ac:dyDescent="0.3">
      <c r="A1237" s="67" t="s">
        <v>3003</v>
      </c>
      <c r="B1237" s="67" t="s">
        <v>2</v>
      </c>
      <c r="C1237" s="67" t="s">
        <v>3</v>
      </c>
      <c r="D1237" s="67" t="s">
        <v>12</v>
      </c>
      <c r="E1237" s="67" t="s">
        <v>17</v>
      </c>
      <c r="G1237" s="67" t="s">
        <v>3</v>
      </c>
      <c r="H1237" s="67" t="s">
        <v>3</v>
      </c>
    </row>
    <row r="1238" spans="1:8" x14ac:dyDescent="0.3">
      <c r="A1238" s="67" t="s">
        <v>3004</v>
      </c>
      <c r="B1238" s="67" t="s">
        <v>2</v>
      </c>
      <c r="C1238" s="67" t="s">
        <v>3005</v>
      </c>
      <c r="D1238" s="67" t="s">
        <v>3006</v>
      </c>
      <c r="E1238" s="67" t="s">
        <v>380</v>
      </c>
      <c r="F1238" s="67" t="s">
        <v>3007</v>
      </c>
      <c r="G1238" s="67" t="s">
        <v>184</v>
      </c>
      <c r="H1238" s="67" t="s">
        <v>66</v>
      </c>
    </row>
    <row r="1239" spans="1:8" x14ac:dyDescent="0.3">
      <c r="A1239" s="67" t="s">
        <v>3008</v>
      </c>
      <c r="B1239" s="67" t="s">
        <v>2</v>
      </c>
      <c r="C1239" s="67" t="s">
        <v>3</v>
      </c>
      <c r="D1239" s="67" t="s">
        <v>3009</v>
      </c>
      <c r="E1239" s="67" t="s">
        <v>197</v>
      </c>
      <c r="G1239" s="67" t="s">
        <v>3</v>
      </c>
      <c r="H1239" s="67" t="s">
        <v>3</v>
      </c>
    </row>
    <row r="1240" spans="1:8" x14ac:dyDescent="0.3">
      <c r="A1240" s="67" t="s">
        <v>3010</v>
      </c>
      <c r="B1240" s="67" t="s">
        <v>533</v>
      </c>
      <c r="C1240" s="67" t="s">
        <v>3011</v>
      </c>
      <c r="D1240" s="67" t="s">
        <v>3012</v>
      </c>
      <c r="E1240" s="67" t="s">
        <v>17</v>
      </c>
      <c r="F1240" s="67" t="s">
        <v>3013</v>
      </c>
      <c r="G1240" s="67" t="s">
        <v>17</v>
      </c>
      <c r="H1240" s="67" t="s">
        <v>755</v>
      </c>
    </row>
    <row r="1241" spans="1:8" x14ac:dyDescent="0.3">
      <c r="A1241" s="67" t="s">
        <v>3014</v>
      </c>
      <c r="B1241" s="67" t="s">
        <v>2</v>
      </c>
      <c r="C1241" s="67" t="s">
        <v>3015</v>
      </c>
      <c r="D1241" s="67" t="s">
        <v>3016</v>
      </c>
      <c r="E1241" s="67" t="s">
        <v>215</v>
      </c>
      <c r="F1241" s="67" t="s">
        <v>3017</v>
      </c>
      <c r="G1241" s="67" t="s">
        <v>17</v>
      </c>
      <c r="H1241" s="67" t="s">
        <v>66</v>
      </c>
    </row>
    <row r="1242" spans="1:8" x14ac:dyDescent="0.3">
      <c r="A1242" s="67" t="s">
        <v>3018</v>
      </c>
      <c r="B1242" s="67" t="s">
        <v>2</v>
      </c>
      <c r="C1242" s="67" t="s">
        <v>3019</v>
      </c>
      <c r="D1242" s="67" t="s">
        <v>3020</v>
      </c>
      <c r="E1242" s="67" t="s">
        <v>17</v>
      </c>
      <c r="F1242" s="67" t="s">
        <v>146</v>
      </c>
      <c r="G1242" s="67" t="s">
        <v>17</v>
      </c>
      <c r="H1242" s="67" t="s">
        <v>66</v>
      </c>
    </row>
    <row r="1243" spans="1:8" x14ac:dyDescent="0.3">
      <c r="A1243" s="67" t="s">
        <v>3021</v>
      </c>
      <c r="B1243" s="67" t="s">
        <v>2</v>
      </c>
      <c r="C1243" s="67" t="s">
        <v>3</v>
      </c>
      <c r="D1243" s="67" t="s">
        <v>3022</v>
      </c>
      <c r="E1243" s="67" t="s">
        <v>863</v>
      </c>
      <c r="G1243" s="67" t="s">
        <v>3</v>
      </c>
      <c r="H1243" s="67" t="s">
        <v>3</v>
      </c>
    </row>
    <row r="1244" spans="1:8" x14ac:dyDescent="0.3">
      <c r="A1244" s="67" t="s">
        <v>3023</v>
      </c>
      <c r="B1244" s="67" t="s">
        <v>2</v>
      </c>
      <c r="C1244" s="67" t="s">
        <v>3024</v>
      </c>
      <c r="D1244" s="67" t="s">
        <v>2269</v>
      </c>
      <c r="E1244" s="67" t="s">
        <v>39</v>
      </c>
      <c r="G1244" s="67" t="s">
        <v>3</v>
      </c>
      <c r="H1244" s="67" t="s">
        <v>3</v>
      </c>
    </row>
    <row r="1245" spans="1:8" x14ac:dyDescent="0.3">
      <c r="A1245" s="67" t="s">
        <v>3025</v>
      </c>
      <c r="B1245" s="67" t="s">
        <v>2</v>
      </c>
      <c r="C1245" s="67" t="s">
        <v>3</v>
      </c>
      <c r="D1245" s="67" t="s">
        <v>12</v>
      </c>
      <c r="E1245" s="67" t="s">
        <v>1591</v>
      </c>
      <c r="G1245" s="67" t="s">
        <v>3</v>
      </c>
      <c r="H1245" s="67" t="s">
        <v>3</v>
      </c>
    </row>
    <row r="1246" spans="1:8" x14ac:dyDescent="0.3">
      <c r="A1246" s="67" t="s">
        <v>3026</v>
      </c>
      <c r="B1246" s="67" t="s">
        <v>2</v>
      </c>
      <c r="C1246" s="67" t="s">
        <v>3027</v>
      </c>
      <c r="D1246" s="67" t="s">
        <v>3028</v>
      </c>
      <c r="E1246" s="67" t="s">
        <v>17</v>
      </c>
      <c r="F1246" s="67" t="s">
        <v>3029</v>
      </c>
      <c r="G1246" s="67" t="s">
        <v>17</v>
      </c>
      <c r="H1246" s="67" t="s">
        <v>159</v>
      </c>
    </row>
    <row r="1247" spans="1:8" x14ac:dyDescent="0.3">
      <c r="A1247" s="67" t="s">
        <v>3030</v>
      </c>
      <c r="B1247" s="67" t="s">
        <v>2</v>
      </c>
      <c r="C1247" s="67" t="s">
        <v>3</v>
      </c>
      <c r="D1247" s="67" t="s">
        <v>3031</v>
      </c>
      <c r="E1247" s="67" t="s">
        <v>44</v>
      </c>
      <c r="F1247" s="67" t="s">
        <v>3032</v>
      </c>
      <c r="G1247" s="67" t="s">
        <v>380</v>
      </c>
      <c r="H1247" s="67" t="s">
        <v>10</v>
      </c>
    </row>
    <row r="1248" spans="1:8" x14ac:dyDescent="0.3">
      <c r="A1248" s="67" t="s">
        <v>3033</v>
      </c>
      <c r="B1248" s="67" t="s">
        <v>2</v>
      </c>
      <c r="C1248" s="67" t="s">
        <v>3034</v>
      </c>
      <c r="D1248" s="67" t="s">
        <v>3035</v>
      </c>
      <c r="E1248" s="67" t="s">
        <v>82</v>
      </c>
      <c r="F1248" s="67" t="s">
        <v>3036</v>
      </c>
      <c r="G1248" s="67" t="s">
        <v>17</v>
      </c>
      <c r="H1248" s="67" t="s">
        <v>26</v>
      </c>
    </row>
    <row r="1249" spans="1:8" x14ac:dyDescent="0.3">
      <c r="A1249" s="67" t="s">
        <v>3037</v>
      </c>
      <c r="B1249" s="67" t="s">
        <v>2</v>
      </c>
      <c r="C1249" s="67" t="s">
        <v>3038</v>
      </c>
      <c r="D1249" s="67" t="s">
        <v>3039</v>
      </c>
      <c r="E1249" s="67" t="s">
        <v>17</v>
      </c>
      <c r="F1249" s="67" t="s">
        <v>3040</v>
      </c>
      <c r="G1249" s="67" t="s">
        <v>17</v>
      </c>
      <c r="H1249" s="67" t="s">
        <v>66</v>
      </c>
    </row>
    <row r="1250" spans="1:8" x14ac:dyDescent="0.3">
      <c r="A1250" s="67" t="s">
        <v>3041</v>
      </c>
      <c r="B1250" s="67" t="s">
        <v>2</v>
      </c>
      <c r="C1250" s="67" t="s">
        <v>3</v>
      </c>
      <c r="D1250" s="67" t="s">
        <v>3042</v>
      </c>
      <c r="E1250" s="67" t="s">
        <v>868</v>
      </c>
      <c r="F1250" s="67" t="s">
        <v>3043</v>
      </c>
      <c r="G1250" s="67" t="s">
        <v>34</v>
      </c>
      <c r="H1250" s="67" t="s">
        <v>3</v>
      </c>
    </row>
    <row r="1251" spans="1:8" x14ac:dyDescent="0.3">
      <c r="A1251" s="67" t="s">
        <v>3044</v>
      </c>
      <c r="B1251" s="67" t="s">
        <v>2</v>
      </c>
      <c r="C1251" s="67" t="s">
        <v>3</v>
      </c>
      <c r="D1251" s="67" t="s">
        <v>3045</v>
      </c>
      <c r="E1251" s="67" t="s">
        <v>93</v>
      </c>
      <c r="F1251" s="67" t="s">
        <v>3046</v>
      </c>
      <c r="G1251" s="67" t="s">
        <v>61</v>
      </c>
      <c r="H1251" s="67" t="s">
        <v>3</v>
      </c>
    </row>
    <row r="1252" spans="1:8" x14ac:dyDescent="0.3">
      <c r="A1252" s="67" t="s">
        <v>3047</v>
      </c>
      <c r="B1252" s="67" t="s">
        <v>533</v>
      </c>
      <c r="C1252" s="67" t="s">
        <v>3048</v>
      </c>
      <c r="D1252" s="67" t="s">
        <v>3049</v>
      </c>
      <c r="E1252" s="67" t="s">
        <v>17</v>
      </c>
      <c r="F1252" s="67" t="s">
        <v>3050</v>
      </c>
      <c r="G1252" s="67" t="s">
        <v>17</v>
      </c>
      <c r="H1252" s="67" t="s">
        <v>755</v>
      </c>
    </row>
    <row r="1253" spans="1:8" x14ac:dyDescent="0.3">
      <c r="A1253" s="67" t="s">
        <v>3051</v>
      </c>
      <c r="B1253" s="67" t="s">
        <v>2</v>
      </c>
      <c r="C1253" s="67" t="s">
        <v>3</v>
      </c>
      <c r="D1253" s="67" t="s">
        <v>3052</v>
      </c>
      <c r="E1253" s="67" t="s">
        <v>29</v>
      </c>
      <c r="F1253" s="67" t="s">
        <v>386</v>
      </c>
      <c r="G1253" s="67" t="s">
        <v>695</v>
      </c>
      <c r="H1253" s="67" t="s">
        <v>3</v>
      </c>
    </row>
    <row r="1254" spans="1:8" x14ac:dyDescent="0.3">
      <c r="A1254" s="67" t="s">
        <v>3053</v>
      </c>
      <c r="B1254" s="67" t="s">
        <v>2</v>
      </c>
      <c r="C1254" s="67" t="s">
        <v>3</v>
      </c>
      <c r="D1254" s="67" t="s">
        <v>3054</v>
      </c>
      <c r="E1254" s="67" t="s">
        <v>56</v>
      </c>
      <c r="G1254" s="67" t="s">
        <v>3</v>
      </c>
      <c r="H1254" s="67" t="s">
        <v>3</v>
      </c>
    </row>
    <row r="1255" spans="1:8" x14ac:dyDescent="0.3">
      <c r="A1255" s="67" t="s">
        <v>3055</v>
      </c>
      <c r="B1255" s="67" t="s">
        <v>2</v>
      </c>
      <c r="C1255" s="67" t="s">
        <v>3</v>
      </c>
      <c r="D1255" s="67" t="s">
        <v>3056</v>
      </c>
      <c r="E1255" s="67" t="s">
        <v>165</v>
      </c>
      <c r="G1255" s="67" t="s">
        <v>3</v>
      </c>
      <c r="H1255" s="67" t="s">
        <v>3</v>
      </c>
    </row>
    <row r="1256" spans="1:8" x14ac:dyDescent="0.3">
      <c r="A1256" s="67" t="s">
        <v>3057</v>
      </c>
      <c r="B1256" s="67" t="s">
        <v>2</v>
      </c>
      <c r="C1256" s="67" t="s">
        <v>3</v>
      </c>
      <c r="D1256" s="67" t="s">
        <v>779</v>
      </c>
      <c r="E1256" s="67" t="s">
        <v>370</v>
      </c>
      <c r="G1256" s="67" t="s">
        <v>3</v>
      </c>
      <c r="H1256" s="67" t="s">
        <v>3</v>
      </c>
    </row>
    <row r="1257" spans="1:8" x14ac:dyDescent="0.3">
      <c r="A1257" s="67" t="s">
        <v>3058</v>
      </c>
      <c r="B1257" s="67" t="s">
        <v>2</v>
      </c>
      <c r="C1257" s="67" t="s">
        <v>3</v>
      </c>
      <c r="D1257" s="67" t="s">
        <v>3059</v>
      </c>
      <c r="E1257" s="67" t="s">
        <v>59</v>
      </c>
      <c r="F1257" s="67" t="s">
        <v>3060</v>
      </c>
      <c r="G1257" s="67" t="s">
        <v>21</v>
      </c>
      <c r="H1257" s="67" t="s">
        <v>3</v>
      </c>
    </row>
    <row r="1258" spans="1:8" x14ac:dyDescent="0.3">
      <c r="A1258" s="67" t="s">
        <v>3061</v>
      </c>
      <c r="B1258" s="67" t="s">
        <v>2</v>
      </c>
      <c r="C1258" s="67" t="s">
        <v>3</v>
      </c>
      <c r="D1258" s="67" t="s">
        <v>3062</v>
      </c>
      <c r="E1258" s="67" t="s">
        <v>731</v>
      </c>
      <c r="G1258" s="67" t="s">
        <v>3</v>
      </c>
      <c r="H1258" s="67" t="s">
        <v>3</v>
      </c>
    </row>
    <row r="1259" spans="1:8" x14ac:dyDescent="0.3">
      <c r="A1259" s="67" t="s">
        <v>3063</v>
      </c>
      <c r="B1259" s="67" t="s">
        <v>2</v>
      </c>
      <c r="C1259" s="67" t="s">
        <v>3</v>
      </c>
      <c r="D1259" s="67" t="s">
        <v>3064</v>
      </c>
      <c r="E1259" s="67" t="s">
        <v>165</v>
      </c>
      <c r="G1259" s="67" t="s">
        <v>3</v>
      </c>
      <c r="H1259" s="67" t="s">
        <v>3</v>
      </c>
    </row>
    <row r="1260" spans="1:8" x14ac:dyDescent="0.3">
      <c r="A1260" s="67" t="s">
        <v>3065</v>
      </c>
      <c r="B1260" s="67" t="s">
        <v>2</v>
      </c>
      <c r="C1260" s="67" t="s">
        <v>3</v>
      </c>
      <c r="D1260" s="67" t="s">
        <v>12</v>
      </c>
      <c r="E1260" s="67" t="s">
        <v>17</v>
      </c>
      <c r="G1260" s="67" t="s">
        <v>3</v>
      </c>
      <c r="H1260" s="67" t="s">
        <v>3</v>
      </c>
    </row>
    <row r="1261" spans="1:8" x14ac:dyDescent="0.3">
      <c r="A1261" s="67" t="s">
        <v>3066</v>
      </c>
      <c r="B1261" s="67" t="s">
        <v>2</v>
      </c>
      <c r="C1261" s="67" t="s">
        <v>3</v>
      </c>
      <c r="D1261" s="67" t="s">
        <v>12</v>
      </c>
      <c r="E1261" s="67" t="s">
        <v>251</v>
      </c>
      <c r="G1261" s="67" t="s">
        <v>3</v>
      </c>
      <c r="H1261" s="67" t="s">
        <v>3</v>
      </c>
    </row>
    <row r="1262" spans="1:8" x14ac:dyDescent="0.3">
      <c r="A1262" s="67" t="s">
        <v>3067</v>
      </c>
      <c r="B1262" s="67" t="s">
        <v>2</v>
      </c>
      <c r="C1262" s="67" t="s">
        <v>3</v>
      </c>
      <c r="D1262" s="67" t="s">
        <v>3068</v>
      </c>
      <c r="E1262" s="67" t="s">
        <v>165</v>
      </c>
      <c r="F1262" s="67" t="s">
        <v>3069</v>
      </c>
      <c r="G1262" s="67" t="s">
        <v>698</v>
      </c>
      <c r="H1262" s="67" t="s">
        <v>10</v>
      </c>
    </row>
    <row r="1263" spans="1:8" x14ac:dyDescent="0.3">
      <c r="A1263" s="67" t="s">
        <v>3070</v>
      </c>
      <c r="B1263" s="67" t="s">
        <v>2</v>
      </c>
      <c r="C1263" s="67" t="s">
        <v>3</v>
      </c>
      <c r="D1263" s="67" t="s">
        <v>12</v>
      </c>
      <c r="E1263" s="67" t="s">
        <v>613</v>
      </c>
      <c r="G1263" s="67" t="s">
        <v>3</v>
      </c>
      <c r="H1263" s="67" t="s">
        <v>3</v>
      </c>
    </row>
    <row r="1264" spans="1:8" x14ac:dyDescent="0.3">
      <c r="A1264" s="67" t="s">
        <v>3071</v>
      </c>
      <c r="B1264" s="67" t="s">
        <v>2</v>
      </c>
      <c r="C1264" s="67" t="s">
        <v>3</v>
      </c>
      <c r="D1264" s="67" t="s">
        <v>12</v>
      </c>
      <c r="E1264" s="67" t="s">
        <v>211</v>
      </c>
      <c r="F1264" s="67" t="s">
        <v>2486</v>
      </c>
      <c r="G1264" s="67" t="s">
        <v>211</v>
      </c>
      <c r="H1264" s="67" t="s">
        <v>1009</v>
      </c>
    </row>
    <row r="1265" spans="1:8" x14ac:dyDescent="0.3">
      <c r="A1265" s="67" t="s">
        <v>3072</v>
      </c>
      <c r="B1265" s="67" t="s">
        <v>2</v>
      </c>
      <c r="C1265" s="67" t="s">
        <v>3073</v>
      </c>
      <c r="D1265" s="67" t="s">
        <v>3074</v>
      </c>
      <c r="E1265" s="67" t="s">
        <v>1591</v>
      </c>
      <c r="F1265" s="67" t="s">
        <v>1763</v>
      </c>
      <c r="G1265" s="67" t="s">
        <v>17</v>
      </c>
      <c r="H1265" s="67" t="s">
        <v>66</v>
      </c>
    </row>
    <row r="1266" spans="1:8" x14ac:dyDescent="0.3">
      <c r="A1266" s="67" t="s">
        <v>3075</v>
      </c>
      <c r="B1266" s="67" t="s">
        <v>2</v>
      </c>
      <c r="C1266" s="67" t="s">
        <v>3</v>
      </c>
      <c r="D1266" s="67" t="s">
        <v>12</v>
      </c>
      <c r="E1266" s="67" t="s">
        <v>17</v>
      </c>
      <c r="G1266" s="67" t="s">
        <v>3</v>
      </c>
      <c r="H1266" s="67" t="s">
        <v>3</v>
      </c>
    </row>
    <row r="1267" spans="1:8" x14ac:dyDescent="0.3">
      <c r="A1267" s="67" t="s">
        <v>3076</v>
      </c>
      <c r="B1267" s="67" t="s">
        <v>2</v>
      </c>
      <c r="C1267" s="67" t="s">
        <v>3</v>
      </c>
      <c r="D1267" s="67" t="s">
        <v>12</v>
      </c>
      <c r="E1267" s="67" t="s">
        <v>226</v>
      </c>
      <c r="F1267" s="67" t="s">
        <v>3077</v>
      </c>
      <c r="G1267" s="67" t="s">
        <v>21</v>
      </c>
      <c r="H1267" s="67" t="s">
        <v>3</v>
      </c>
    </row>
    <row r="1268" spans="1:8" x14ac:dyDescent="0.3">
      <c r="A1268" s="67" t="s">
        <v>3078</v>
      </c>
      <c r="B1268" s="67" t="s">
        <v>2</v>
      </c>
      <c r="C1268" s="67" t="s">
        <v>3</v>
      </c>
      <c r="D1268" s="67" t="s">
        <v>12</v>
      </c>
      <c r="E1268" s="67" t="s">
        <v>5</v>
      </c>
      <c r="G1268" s="67" t="s">
        <v>3</v>
      </c>
      <c r="H1268" s="67" t="s">
        <v>3</v>
      </c>
    </row>
    <row r="1269" spans="1:8" x14ac:dyDescent="0.3">
      <c r="A1269" s="67" t="s">
        <v>3079</v>
      </c>
      <c r="B1269" s="67" t="s">
        <v>2</v>
      </c>
      <c r="C1269" s="67" t="s">
        <v>3</v>
      </c>
      <c r="D1269" s="67" t="s">
        <v>12</v>
      </c>
      <c r="E1269" s="67" t="s">
        <v>676</v>
      </c>
      <c r="G1269" s="67" t="s">
        <v>3</v>
      </c>
      <c r="H1269" s="67" t="s">
        <v>3</v>
      </c>
    </row>
    <row r="1270" spans="1:8" x14ac:dyDescent="0.3">
      <c r="A1270" s="67" t="s">
        <v>3080</v>
      </c>
      <c r="B1270" s="67" t="s">
        <v>2</v>
      </c>
      <c r="C1270" s="67" t="s">
        <v>3081</v>
      </c>
      <c r="D1270" s="67" t="s">
        <v>3082</v>
      </c>
      <c r="E1270" s="67" t="s">
        <v>82</v>
      </c>
      <c r="F1270" s="67" t="s">
        <v>3083</v>
      </c>
      <c r="G1270" s="67" t="s">
        <v>39</v>
      </c>
      <c r="H1270" s="67" t="s">
        <v>26</v>
      </c>
    </row>
    <row r="1271" spans="1:8" x14ac:dyDescent="0.3">
      <c r="A1271" s="67" t="s">
        <v>3084</v>
      </c>
      <c r="B1271" s="67" t="s">
        <v>2</v>
      </c>
      <c r="C1271" s="67" t="s">
        <v>3</v>
      </c>
      <c r="D1271" s="67" t="s">
        <v>3085</v>
      </c>
      <c r="E1271" s="67" t="s">
        <v>75</v>
      </c>
      <c r="F1271" s="67" t="s">
        <v>3086</v>
      </c>
      <c r="G1271" s="67" t="s">
        <v>1629</v>
      </c>
      <c r="H1271" s="67" t="s">
        <v>3</v>
      </c>
    </row>
    <row r="1272" spans="1:8" x14ac:dyDescent="0.3">
      <c r="A1272" s="67" t="s">
        <v>3087</v>
      </c>
      <c r="B1272" s="67" t="s">
        <v>2</v>
      </c>
      <c r="C1272" s="67" t="s">
        <v>3</v>
      </c>
      <c r="D1272" s="67" t="s">
        <v>12</v>
      </c>
      <c r="E1272" s="67" t="s">
        <v>211</v>
      </c>
      <c r="G1272" s="67" t="s">
        <v>3</v>
      </c>
      <c r="H1272" s="67" t="s">
        <v>3</v>
      </c>
    </row>
    <row r="1273" spans="1:8" x14ac:dyDescent="0.3">
      <c r="A1273" s="67" t="s">
        <v>3088</v>
      </c>
      <c r="B1273" s="67" t="s">
        <v>2</v>
      </c>
      <c r="C1273" s="67" t="s">
        <v>3089</v>
      </c>
      <c r="D1273" s="67" t="s">
        <v>3090</v>
      </c>
      <c r="E1273" s="67" t="s">
        <v>59</v>
      </c>
      <c r="F1273" s="67" t="s">
        <v>1120</v>
      </c>
      <c r="G1273" s="67" t="s">
        <v>118</v>
      </c>
      <c r="H1273" s="67" t="s">
        <v>10</v>
      </c>
    </row>
    <row r="1274" spans="1:8" x14ac:dyDescent="0.3">
      <c r="A1274" s="67" t="s">
        <v>3091</v>
      </c>
      <c r="B1274" s="67" t="s">
        <v>2</v>
      </c>
      <c r="C1274" s="67" t="s">
        <v>3092</v>
      </c>
      <c r="D1274" s="67" t="s">
        <v>3093</v>
      </c>
      <c r="E1274" s="67" t="s">
        <v>17</v>
      </c>
      <c r="F1274" s="67" t="s">
        <v>3094</v>
      </c>
      <c r="G1274" s="67" t="s">
        <v>17</v>
      </c>
      <c r="H1274" s="67" t="s">
        <v>66</v>
      </c>
    </row>
    <row r="1275" spans="1:8" x14ac:dyDescent="0.3">
      <c r="A1275" s="67" t="s">
        <v>3095</v>
      </c>
      <c r="B1275" s="67" t="s">
        <v>2</v>
      </c>
      <c r="C1275" s="67" t="s">
        <v>3</v>
      </c>
      <c r="D1275" s="67" t="s">
        <v>3096</v>
      </c>
      <c r="E1275" s="67" t="s">
        <v>13</v>
      </c>
      <c r="F1275" s="67" t="s">
        <v>3097</v>
      </c>
      <c r="G1275" s="67" t="s">
        <v>13</v>
      </c>
      <c r="H1275" s="67" t="s">
        <v>10</v>
      </c>
    </row>
    <row r="1276" spans="1:8" x14ac:dyDescent="0.3">
      <c r="A1276" s="67" t="s">
        <v>3098</v>
      </c>
      <c r="B1276" s="67" t="s">
        <v>2</v>
      </c>
      <c r="C1276" s="67" t="s">
        <v>3</v>
      </c>
      <c r="D1276" s="67" t="s">
        <v>12</v>
      </c>
      <c r="E1276" s="67" t="s">
        <v>5</v>
      </c>
      <c r="G1276" s="67" t="s">
        <v>3</v>
      </c>
      <c r="H1276" s="67" t="s">
        <v>3</v>
      </c>
    </row>
    <row r="1277" spans="1:8" x14ac:dyDescent="0.3">
      <c r="A1277" s="67" t="s">
        <v>3099</v>
      </c>
      <c r="B1277" s="67" t="s">
        <v>2</v>
      </c>
      <c r="C1277" s="67" t="s">
        <v>3</v>
      </c>
      <c r="D1277" s="67" t="s">
        <v>12</v>
      </c>
      <c r="E1277" s="67" t="s">
        <v>17</v>
      </c>
      <c r="G1277" s="67" t="s">
        <v>3</v>
      </c>
      <c r="H1277" s="67" t="s">
        <v>3</v>
      </c>
    </row>
    <row r="1278" spans="1:8" x14ac:dyDescent="0.3">
      <c r="A1278" s="67" t="s">
        <v>3100</v>
      </c>
      <c r="B1278" s="67" t="s">
        <v>2</v>
      </c>
      <c r="C1278" s="67" t="s">
        <v>3</v>
      </c>
      <c r="D1278" s="67" t="s">
        <v>3101</v>
      </c>
      <c r="E1278" s="67" t="s">
        <v>180</v>
      </c>
      <c r="G1278" s="67" t="s">
        <v>3</v>
      </c>
      <c r="H1278" s="67" t="s">
        <v>3</v>
      </c>
    </row>
    <row r="1279" spans="1:8" x14ac:dyDescent="0.3">
      <c r="A1279" s="67" t="s">
        <v>3102</v>
      </c>
      <c r="B1279" s="67" t="s">
        <v>2</v>
      </c>
      <c r="C1279" s="67" t="s">
        <v>3103</v>
      </c>
      <c r="D1279" s="67" t="s">
        <v>3104</v>
      </c>
      <c r="E1279" s="67" t="s">
        <v>967</v>
      </c>
      <c r="F1279" s="67" t="s">
        <v>3105</v>
      </c>
      <c r="G1279" s="67" t="s">
        <v>17</v>
      </c>
      <c r="H1279" s="67" t="s">
        <v>66</v>
      </c>
    </row>
    <row r="1280" spans="1:8" x14ac:dyDescent="0.3">
      <c r="A1280" s="67" t="s">
        <v>3106</v>
      </c>
      <c r="B1280" s="67" t="s">
        <v>2</v>
      </c>
      <c r="C1280" s="67" t="s">
        <v>3</v>
      </c>
      <c r="D1280" s="67" t="s">
        <v>12</v>
      </c>
      <c r="E1280" s="67" t="s">
        <v>178</v>
      </c>
      <c r="F1280" s="67" t="s">
        <v>3107</v>
      </c>
      <c r="G1280" s="67" t="s">
        <v>289</v>
      </c>
      <c r="H1280" s="67" t="s">
        <v>3</v>
      </c>
    </row>
    <row r="1281" spans="1:8" x14ac:dyDescent="0.3">
      <c r="A1281" s="67" t="s">
        <v>3108</v>
      </c>
      <c r="B1281" s="67" t="s">
        <v>2</v>
      </c>
      <c r="C1281" s="67" t="s">
        <v>3109</v>
      </c>
      <c r="D1281" s="67" t="s">
        <v>3110</v>
      </c>
      <c r="E1281" s="67" t="s">
        <v>17</v>
      </c>
      <c r="F1281" s="67" t="s">
        <v>3111</v>
      </c>
      <c r="G1281" s="67" t="s">
        <v>17</v>
      </c>
      <c r="H1281" s="67" t="s">
        <v>66</v>
      </c>
    </row>
    <row r="1282" spans="1:8" x14ac:dyDescent="0.3">
      <c r="A1282" s="67" t="s">
        <v>3112</v>
      </c>
      <c r="B1282" s="67" t="s">
        <v>2</v>
      </c>
      <c r="C1282" s="67" t="s">
        <v>3</v>
      </c>
      <c r="D1282" s="67" t="s">
        <v>12</v>
      </c>
      <c r="E1282" s="67" t="s">
        <v>453</v>
      </c>
      <c r="G1282" s="67" t="s">
        <v>3</v>
      </c>
      <c r="H1282" s="67" t="s">
        <v>3</v>
      </c>
    </row>
    <row r="1283" spans="1:8" x14ac:dyDescent="0.3">
      <c r="A1283" s="67" t="s">
        <v>3113</v>
      </c>
      <c r="B1283" s="67" t="s">
        <v>2</v>
      </c>
      <c r="C1283" s="67" t="s">
        <v>3</v>
      </c>
      <c r="D1283" s="67" t="s">
        <v>3114</v>
      </c>
      <c r="E1283" s="67" t="s">
        <v>5</v>
      </c>
      <c r="G1283" s="67" t="s">
        <v>3</v>
      </c>
      <c r="H1283" s="67" t="s">
        <v>3</v>
      </c>
    </row>
    <row r="1284" spans="1:8" x14ac:dyDescent="0.3">
      <c r="A1284" s="67" t="s">
        <v>3115</v>
      </c>
      <c r="B1284" s="67" t="s">
        <v>2</v>
      </c>
      <c r="C1284" s="67" t="s">
        <v>3</v>
      </c>
      <c r="D1284" s="67" t="s">
        <v>12</v>
      </c>
      <c r="E1284" s="67" t="s">
        <v>453</v>
      </c>
      <c r="G1284" s="67" t="s">
        <v>3</v>
      </c>
      <c r="H1284" s="67" t="s">
        <v>3</v>
      </c>
    </row>
    <row r="1285" spans="1:8" x14ac:dyDescent="0.3">
      <c r="A1285" s="67" t="s">
        <v>3116</v>
      </c>
      <c r="B1285" s="67" t="s">
        <v>2</v>
      </c>
      <c r="C1285" s="67" t="s">
        <v>3</v>
      </c>
      <c r="D1285" s="67" t="s">
        <v>3117</v>
      </c>
      <c r="E1285" s="67" t="s">
        <v>1629</v>
      </c>
      <c r="F1285" s="67" t="s">
        <v>3118</v>
      </c>
      <c r="G1285" s="67" t="s">
        <v>165</v>
      </c>
      <c r="H1285" s="67" t="s">
        <v>3119</v>
      </c>
    </row>
    <row r="1286" spans="1:8" x14ac:dyDescent="0.3">
      <c r="A1286" s="67" t="s">
        <v>3120</v>
      </c>
      <c r="B1286" s="67" t="s">
        <v>2</v>
      </c>
      <c r="C1286" s="67" t="s">
        <v>3</v>
      </c>
      <c r="D1286" s="67" t="s">
        <v>3121</v>
      </c>
      <c r="E1286" s="67" t="s">
        <v>5</v>
      </c>
      <c r="G1286" s="67" t="s">
        <v>3</v>
      </c>
      <c r="H1286" s="67" t="s">
        <v>3</v>
      </c>
    </row>
    <row r="1287" spans="1:8" x14ac:dyDescent="0.3">
      <c r="A1287" s="67" t="s">
        <v>3122</v>
      </c>
      <c r="B1287" s="67" t="s">
        <v>2</v>
      </c>
      <c r="C1287" s="67" t="s">
        <v>3123</v>
      </c>
      <c r="D1287" s="67" t="s">
        <v>3124</v>
      </c>
      <c r="E1287" s="67" t="s">
        <v>84</v>
      </c>
      <c r="F1287" s="67" t="s">
        <v>3125</v>
      </c>
      <c r="G1287" s="67" t="s">
        <v>17</v>
      </c>
      <c r="H1287" s="67" t="s">
        <v>66</v>
      </c>
    </row>
    <row r="1288" spans="1:8" x14ac:dyDescent="0.3">
      <c r="A1288" s="67" t="s">
        <v>3126</v>
      </c>
      <c r="B1288" s="67" t="s">
        <v>2</v>
      </c>
      <c r="C1288" s="67" t="s">
        <v>3</v>
      </c>
      <c r="D1288" s="67" t="s">
        <v>3127</v>
      </c>
      <c r="E1288" s="67" t="s">
        <v>29</v>
      </c>
      <c r="G1288" s="67" t="s">
        <v>3</v>
      </c>
      <c r="H1288" s="67" t="s">
        <v>3</v>
      </c>
    </row>
    <row r="1289" spans="1:8" x14ac:dyDescent="0.3">
      <c r="A1289" s="67" t="s">
        <v>3128</v>
      </c>
      <c r="B1289" s="67" t="s">
        <v>2</v>
      </c>
      <c r="C1289" s="67" t="s">
        <v>3</v>
      </c>
      <c r="D1289" s="67" t="s">
        <v>3129</v>
      </c>
      <c r="E1289" s="67" t="s">
        <v>121</v>
      </c>
      <c r="F1289" s="67" t="s">
        <v>1388</v>
      </c>
      <c r="G1289" s="67" t="s">
        <v>100</v>
      </c>
      <c r="H1289" s="67" t="s">
        <v>66</v>
      </c>
    </row>
    <row r="1290" spans="1:8" x14ac:dyDescent="0.3">
      <c r="A1290" s="67" t="s">
        <v>3130</v>
      </c>
      <c r="B1290" s="67" t="s">
        <v>2</v>
      </c>
      <c r="C1290" s="67" t="s">
        <v>3131</v>
      </c>
      <c r="D1290" s="67" t="s">
        <v>3132</v>
      </c>
      <c r="E1290" s="67" t="s">
        <v>215</v>
      </c>
      <c r="F1290" s="67" t="s">
        <v>3133</v>
      </c>
      <c r="G1290" s="67" t="s">
        <v>17</v>
      </c>
      <c r="H1290" s="67" t="s">
        <v>1009</v>
      </c>
    </row>
    <row r="1291" spans="1:8" x14ac:dyDescent="0.3">
      <c r="A1291" s="67" t="s">
        <v>3134</v>
      </c>
      <c r="B1291" s="67" t="s">
        <v>2</v>
      </c>
      <c r="C1291" s="67" t="s">
        <v>3</v>
      </c>
      <c r="D1291" s="67" t="s">
        <v>12</v>
      </c>
      <c r="E1291" s="67" t="s">
        <v>698</v>
      </c>
      <c r="G1291" s="67" t="s">
        <v>3</v>
      </c>
      <c r="H1291" s="67" t="s">
        <v>3</v>
      </c>
    </row>
    <row r="1292" spans="1:8" x14ac:dyDescent="0.3">
      <c r="A1292" s="67" t="s">
        <v>3135</v>
      </c>
      <c r="B1292" s="67" t="s">
        <v>2</v>
      </c>
      <c r="C1292" s="67" t="s">
        <v>3</v>
      </c>
      <c r="D1292" s="67" t="s">
        <v>12</v>
      </c>
      <c r="E1292" s="67" t="s">
        <v>298</v>
      </c>
      <c r="G1292" s="67" t="s">
        <v>3</v>
      </c>
      <c r="H1292" s="67" t="s">
        <v>3</v>
      </c>
    </row>
    <row r="1293" spans="1:8" x14ac:dyDescent="0.3">
      <c r="A1293" s="67" t="s">
        <v>3136</v>
      </c>
      <c r="B1293" s="67" t="s">
        <v>2</v>
      </c>
      <c r="C1293" s="67" t="s">
        <v>3</v>
      </c>
      <c r="D1293" s="67" t="s">
        <v>3137</v>
      </c>
      <c r="E1293" s="67" t="s">
        <v>82</v>
      </c>
      <c r="G1293" s="67" t="s">
        <v>3</v>
      </c>
      <c r="H1293" s="67" t="s">
        <v>3</v>
      </c>
    </row>
    <row r="1294" spans="1:8" x14ac:dyDescent="0.3">
      <c r="A1294" s="67" t="s">
        <v>3138</v>
      </c>
      <c r="B1294" s="67" t="s">
        <v>2</v>
      </c>
      <c r="C1294" s="67" t="s">
        <v>3</v>
      </c>
      <c r="D1294" s="67" t="s">
        <v>3139</v>
      </c>
      <c r="E1294" s="67" t="s">
        <v>217</v>
      </c>
      <c r="G1294" s="67" t="s">
        <v>3</v>
      </c>
      <c r="H1294" s="67" t="s">
        <v>3</v>
      </c>
    </row>
    <row r="1295" spans="1:8" x14ac:dyDescent="0.3">
      <c r="A1295" s="67" t="s">
        <v>3140</v>
      </c>
      <c r="B1295" s="67" t="s">
        <v>2</v>
      </c>
      <c r="C1295" s="67" t="s">
        <v>3</v>
      </c>
      <c r="D1295" s="67" t="s">
        <v>3141</v>
      </c>
      <c r="E1295" s="67" t="s">
        <v>222</v>
      </c>
      <c r="F1295" s="67" t="s">
        <v>122</v>
      </c>
      <c r="G1295" s="67" t="s">
        <v>69</v>
      </c>
      <c r="H1295" s="67" t="s">
        <v>3</v>
      </c>
    </row>
    <row r="1296" spans="1:8" x14ac:dyDescent="0.3">
      <c r="A1296" s="67" t="s">
        <v>3142</v>
      </c>
      <c r="B1296" s="67" t="s">
        <v>2</v>
      </c>
      <c r="C1296" s="67" t="s">
        <v>3</v>
      </c>
      <c r="D1296" s="67" t="s">
        <v>3143</v>
      </c>
      <c r="E1296" s="67" t="s">
        <v>5</v>
      </c>
      <c r="G1296" s="67" t="s">
        <v>3</v>
      </c>
      <c r="H1296" s="67" t="s">
        <v>3</v>
      </c>
    </row>
    <row r="1297" spans="1:8" x14ac:dyDescent="0.3">
      <c r="A1297" s="67" t="s">
        <v>3144</v>
      </c>
      <c r="B1297" s="67" t="s">
        <v>2</v>
      </c>
      <c r="C1297" s="67" t="s">
        <v>3</v>
      </c>
      <c r="D1297" s="67" t="s">
        <v>2664</v>
      </c>
      <c r="E1297" s="67" t="s">
        <v>1629</v>
      </c>
      <c r="F1297" s="67" t="s">
        <v>824</v>
      </c>
      <c r="G1297" s="67" t="s">
        <v>698</v>
      </c>
      <c r="H1297" s="67" t="s">
        <v>10</v>
      </c>
    </row>
    <row r="1298" spans="1:8" x14ac:dyDescent="0.3">
      <c r="A1298" s="67" t="s">
        <v>3145</v>
      </c>
      <c r="B1298" s="67" t="s">
        <v>2</v>
      </c>
      <c r="C1298" s="67" t="s">
        <v>3</v>
      </c>
      <c r="D1298" s="67" t="s">
        <v>3146</v>
      </c>
      <c r="E1298" s="67" t="s">
        <v>100</v>
      </c>
      <c r="F1298" s="67" t="s">
        <v>3147</v>
      </c>
      <c r="G1298" s="67" t="s">
        <v>222</v>
      </c>
      <c r="H1298" s="67" t="s">
        <v>10</v>
      </c>
    </row>
    <row r="1299" spans="1:8" x14ac:dyDescent="0.3">
      <c r="A1299" s="67" t="s">
        <v>3148</v>
      </c>
      <c r="B1299" s="67" t="s">
        <v>2</v>
      </c>
      <c r="C1299" s="67" t="s">
        <v>3</v>
      </c>
      <c r="D1299" s="67" t="s">
        <v>3149</v>
      </c>
      <c r="E1299" s="67" t="s">
        <v>5</v>
      </c>
      <c r="G1299" s="67" t="s">
        <v>3</v>
      </c>
      <c r="H1299" s="67" t="s">
        <v>3</v>
      </c>
    </row>
    <row r="1300" spans="1:8" x14ac:dyDescent="0.3">
      <c r="A1300" s="67" t="s">
        <v>3150</v>
      </c>
      <c r="B1300" s="67" t="s">
        <v>2</v>
      </c>
      <c r="C1300" s="67" t="s">
        <v>3151</v>
      </c>
      <c r="D1300" s="67" t="s">
        <v>3152</v>
      </c>
      <c r="E1300" s="67" t="s">
        <v>118</v>
      </c>
      <c r="G1300" s="67" t="s">
        <v>3</v>
      </c>
      <c r="H1300" s="67" t="s">
        <v>3</v>
      </c>
    </row>
    <row r="1301" spans="1:8" x14ac:dyDescent="0.3">
      <c r="A1301" s="67" t="s">
        <v>3153</v>
      </c>
      <c r="B1301" s="67" t="s">
        <v>2</v>
      </c>
      <c r="C1301" s="67" t="s">
        <v>3</v>
      </c>
      <c r="D1301" s="67" t="s">
        <v>12</v>
      </c>
      <c r="E1301" s="67" t="s">
        <v>298</v>
      </c>
      <c r="F1301" s="67" t="s">
        <v>3154</v>
      </c>
      <c r="G1301" s="67" t="s">
        <v>220</v>
      </c>
      <c r="H1301" s="67" t="s">
        <v>3</v>
      </c>
    </row>
    <row r="1302" spans="1:8" x14ac:dyDescent="0.3">
      <c r="A1302" s="67" t="s">
        <v>3155</v>
      </c>
      <c r="B1302" s="67" t="s">
        <v>2</v>
      </c>
      <c r="C1302" s="67" t="s">
        <v>3156</v>
      </c>
      <c r="D1302" s="67" t="s">
        <v>3157</v>
      </c>
      <c r="E1302" s="67" t="s">
        <v>184</v>
      </c>
      <c r="F1302" s="67" t="s">
        <v>3158</v>
      </c>
      <c r="G1302" s="67" t="s">
        <v>17</v>
      </c>
      <c r="H1302" s="67" t="s">
        <v>26</v>
      </c>
    </row>
    <row r="1303" spans="1:8" x14ac:dyDescent="0.3">
      <c r="A1303" s="67" t="s">
        <v>3159</v>
      </c>
      <c r="B1303" s="67" t="s">
        <v>2</v>
      </c>
      <c r="C1303" s="67" t="s">
        <v>3</v>
      </c>
      <c r="D1303" s="67" t="s">
        <v>3160</v>
      </c>
      <c r="E1303" s="67" t="s">
        <v>13</v>
      </c>
      <c r="F1303" s="67" t="s">
        <v>3161</v>
      </c>
      <c r="G1303" s="67" t="s">
        <v>13</v>
      </c>
      <c r="H1303" s="67" t="s">
        <v>10</v>
      </c>
    </row>
    <row r="1304" spans="1:8" x14ac:dyDescent="0.3">
      <c r="A1304" s="67" t="s">
        <v>3162</v>
      </c>
      <c r="B1304" s="67" t="s">
        <v>2</v>
      </c>
      <c r="C1304" s="67" t="s">
        <v>3</v>
      </c>
      <c r="D1304" s="67" t="s">
        <v>12</v>
      </c>
      <c r="E1304" s="67" t="s">
        <v>17</v>
      </c>
      <c r="G1304" s="67" t="s">
        <v>3</v>
      </c>
      <c r="H1304" s="67" t="s">
        <v>3</v>
      </c>
    </row>
    <row r="1305" spans="1:8" x14ac:dyDescent="0.3">
      <c r="A1305" s="67" t="s">
        <v>3163</v>
      </c>
      <c r="B1305" s="67" t="s">
        <v>2</v>
      </c>
      <c r="C1305" s="67" t="s">
        <v>3</v>
      </c>
      <c r="D1305" s="67" t="s">
        <v>3164</v>
      </c>
      <c r="E1305" s="67" t="s">
        <v>178</v>
      </c>
      <c r="F1305" s="67" t="s">
        <v>3165</v>
      </c>
      <c r="G1305" s="67" t="s">
        <v>311</v>
      </c>
      <c r="H1305" s="67" t="s">
        <v>131</v>
      </c>
    </row>
    <row r="1306" spans="1:8" x14ac:dyDescent="0.3">
      <c r="A1306" s="67" t="s">
        <v>3166</v>
      </c>
      <c r="B1306" s="67" t="s">
        <v>2</v>
      </c>
      <c r="C1306" s="67" t="s">
        <v>3167</v>
      </c>
      <c r="D1306" s="67" t="s">
        <v>3168</v>
      </c>
      <c r="E1306" s="67" t="s">
        <v>226</v>
      </c>
      <c r="F1306" s="67" t="s">
        <v>3169</v>
      </c>
      <c r="G1306" s="67" t="s">
        <v>354</v>
      </c>
      <c r="H1306" s="67" t="s">
        <v>10</v>
      </c>
    </row>
    <row r="1307" spans="1:8" x14ac:dyDescent="0.3">
      <c r="A1307" s="67" t="s">
        <v>3170</v>
      </c>
      <c r="B1307" s="67" t="s">
        <v>2</v>
      </c>
      <c r="C1307" s="67" t="s">
        <v>3</v>
      </c>
      <c r="D1307" s="67" t="s">
        <v>3171</v>
      </c>
      <c r="E1307" s="67" t="s">
        <v>211</v>
      </c>
      <c r="F1307" s="67" t="s">
        <v>3169</v>
      </c>
      <c r="G1307" s="67" t="s">
        <v>2241</v>
      </c>
      <c r="H1307" s="67" t="s">
        <v>10</v>
      </c>
    </row>
    <row r="1308" spans="1:8" x14ac:dyDescent="0.3">
      <c r="A1308" s="67" t="s">
        <v>3172</v>
      </c>
      <c r="B1308" s="67" t="s">
        <v>2</v>
      </c>
      <c r="C1308" s="67" t="s">
        <v>3173</v>
      </c>
      <c r="D1308" s="67" t="s">
        <v>3174</v>
      </c>
      <c r="E1308" s="67" t="s">
        <v>698</v>
      </c>
      <c r="F1308" s="67" t="s">
        <v>3175</v>
      </c>
      <c r="G1308" s="67" t="s">
        <v>5</v>
      </c>
      <c r="H1308" s="67" t="s">
        <v>66</v>
      </c>
    </row>
    <row r="1309" spans="1:8" x14ac:dyDescent="0.3">
      <c r="A1309" s="67" t="s">
        <v>3176</v>
      </c>
      <c r="B1309" s="67" t="s">
        <v>2</v>
      </c>
      <c r="C1309" s="67" t="s">
        <v>3</v>
      </c>
      <c r="D1309" s="67" t="s">
        <v>3177</v>
      </c>
      <c r="E1309" s="67" t="s">
        <v>550</v>
      </c>
      <c r="F1309" s="67" t="s">
        <v>3178</v>
      </c>
      <c r="G1309" s="67" t="s">
        <v>39</v>
      </c>
      <c r="H1309" s="67" t="s">
        <v>10</v>
      </c>
    </row>
    <row r="1310" spans="1:8" x14ac:dyDescent="0.3">
      <c r="A1310" s="67" t="s">
        <v>3179</v>
      </c>
      <c r="B1310" s="67" t="s">
        <v>2</v>
      </c>
      <c r="C1310" s="67" t="s">
        <v>3180</v>
      </c>
      <c r="D1310" s="67" t="s">
        <v>3181</v>
      </c>
      <c r="E1310" s="67" t="s">
        <v>383</v>
      </c>
      <c r="F1310" s="67" t="s">
        <v>3182</v>
      </c>
      <c r="G1310" s="67" t="s">
        <v>383</v>
      </c>
      <c r="H1310" s="67" t="s">
        <v>66</v>
      </c>
    </row>
    <row r="1311" spans="1:8" x14ac:dyDescent="0.3">
      <c r="A1311" s="67" t="s">
        <v>3183</v>
      </c>
      <c r="B1311" s="67" t="s">
        <v>2</v>
      </c>
      <c r="C1311" s="67" t="s">
        <v>3</v>
      </c>
      <c r="D1311" s="67" t="s">
        <v>230</v>
      </c>
      <c r="E1311" s="67" t="s">
        <v>5</v>
      </c>
      <c r="G1311" s="67" t="s">
        <v>3</v>
      </c>
      <c r="H1311" s="67" t="s">
        <v>3</v>
      </c>
    </row>
    <row r="1312" spans="1:8" x14ac:dyDescent="0.3">
      <c r="A1312" s="67" t="s">
        <v>3184</v>
      </c>
      <c r="B1312" s="67" t="s">
        <v>2</v>
      </c>
      <c r="C1312" s="67" t="s">
        <v>3</v>
      </c>
      <c r="D1312" s="67" t="s">
        <v>12</v>
      </c>
      <c r="E1312" s="67" t="s">
        <v>17</v>
      </c>
      <c r="G1312" s="67" t="s">
        <v>3</v>
      </c>
      <c r="H1312" s="67" t="s">
        <v>3</v>
      </c>
    </row>
    <row r="1313" spans="1:8" x14ac:dyDescent="0.3">
      <c r="A1313" s="67" t="s">
        <v>3185</v>
      </c>
      <c r="B1313" s="67" t="s">
        <v>2</v>
      </c>
      <c r="C1313" s="67" t="s">
        <v>3</v>
      </c>
      <c r="D1313" s="67" t="s">
        <v>3186</v>
      </c>
      <c r="E1313" s="67" t="s">
        <v>1430</v>
      </c>
      <c r="F1313" s="67" t="s">
        <v>2379</v>
      </c>
      <c r="G1313" s="67" t="s">
        <v>1430</v>
      </c>
      <c r="H1313" s="67" t="s">
        <v>10</v>
      </c>
    </row>
    <row r="1314" spans="1:8" x14ac:dyDescent="0.3">
      <c r="A1314" s="67" t="s">
        <v>3187</v>
      </c>
      <c r="B1314" s="67" t="s">
        <v>2</v>
      </c>
      <c r="C1314" s="67" t="s">
        <v>3</v>
      </c>
      <c r="D1314" s="67" t="s">
        <v>3188</v>
      </c>
      <c r="E1314" s="67" t="s">
        <v>217</v>
      </c>
      <c r="F1314" s="67" t="s">
        <v>4218</v>
      </c>
      <c r="G1314" s="67" t="s">
        <v>34</v>
      </c>
      <c r="H1314" s="67" t="s">
        <v>3</v>
      </c>
    </row>
    <row r="1315" spans="1:8" x14ac:dyDescent="0.3">
      <c r="A1315" s="67" t="s">
        <v>3189</v>
      </c>
      <c r="B1315" s="67" t="s">
        <v>2</v>
      </c>
      <c r="C1315" s="67" t="s">
        <v>3</v>
      </c>
      <c r="D1315" s="67" t="s">
        <v>3190</v>
      </c>
      <c r="E1315" s="67" t="s">
        <v>173</v>
      </c>
      <c r="G1315" s="67" t="s">
        <v>3</v>
      </c>
      <c r="H1315" s="67" t="s">
        <v>3</v>
      </c>
    </row>
    <row r="1316" spans="1:8" x14ac:dyDescent="0.3">
      <c r="A1316" s="67" t="s">
        <v>3191</v>
      </c>
      <c r="B1316" s="67" t="s">
        <v>2</v>
      </c>
      <c r="C1316" s="67" t="s">
        <v>3</v>
      </c>
      <c r="D1316" s="67" t="s">
        <v>3192</v>
      </c>
      <c r="E1316" s="67" t="s">
        <v>19</v>
      </c>
      <c r="F1316" s="67" t="s">
        <v>3193</v>
      </c>
      <c r="G1316" s="67" t="s">
        <v>17</v>
      </c>
      <c r="H1316" s="67" t="s">
        <v>10</v>
      </c>
    </row>
    <row r="1317" spans="1:8" x14ac:dyDescent="0.3">
      <c r="A1317" s="67" t="s">
        <v>3194</v>
      </c>
      <c r="B1317" s="67" t="s">
        <v>2</v>
      </c>
      <c r="C1317" s="67" t="s">
        <v>3</v>
      </c>
      <c r="D1317" s="67" t="s">
        <v>3195</v>
      </c>
      <c r="E1317" s="67" t="s">
        <v>329</v>
      </c>
      <c r="G1317" s="67" t="s">
        <v>3</v>
      </c>
      <c r="H1317" s="67" t="s">
        <v>3</v>
      </c>
    </row>
    <row r="1318" spans="1:8" x14ac:dyDescent="0.3">
      <c r="A1318" s="67" t="s">
        <v>3196</v>
      </c>
      <c r="B1318" s="67" t="s">
        <v>2</v>
      </c>
      <c r="C1318" s="67" t="s">
        <v>3</v>
      </c>
      <c r="D1318" s="67" t="s">
        <v>12</v>
      </c>
      <c r="E1318" s="67" t="s">
        <v>17</v>
      </c>
      <c r="G1318" s="67" t="s">
        <v>3</v>
      </c>
      <c r="H1318" s="67" t="s">
        <v>3</v>
      </c>
    </row>
    <row r="1319" spans="1:8" x14ac:dyDescent="0.3">
      <c r="A1319" s="67" t="s">
        <v>3197</v>
      </c>
      <c r="B1319" s="67" t="s">
        <v>2</v>
      </c>
      <c r="C1319" s="67" t="s">
        <v>3</v>
      </c>
      <c r="D1319" s="67" t="s">
        <v>12</v>
      </c>
      <c r="E1319" s="67" t="s">
        <v>311</v>
      </c>
      <c r="G1319" s="67" t="s">
        <v>3</v>
      </c>
      <c r="H1319" s="67" t="s">
        <v>3</v>
      </c>
    </row>
    <row r="1320" spans="1:8" x14ac:dyDescent="0.3">
      <c r="A1320" s="67" t="s">
        <v>3198</v>
      </c>
      <c r="B1320" s="67" t="s">
        <v>2</v>
      </c>
      <c r="C1320" s="67" t="s">
        <v>3</v>
      </c>
      <c r="D1320" s="67" t="s">
        <v>3199</v>
      </c>
      <c r="E1320" s="67" t="s">
        <v>17</v>
      </c>
      <c r="G1320" s="67" t="s">
        <v>3</v>
      </c>
      <c r="H1320" s="67" t="s">
        <v>3</v>
      </c>
    </row>
    <row r="1321" spans="1:8" x14ac:dyDescent="0.3">
      <c r="A1321" s="67" t="s">
        <v>3200</v>
      </c>
      <c r="B1321" s="67" t="s">
        <v>2</v>
      </c>
      <c r="C1321" s="67" t="s">
        <v>3201</v>
      </c>
      <c r="D1321" s="67" t="s">
        <v>3202</v>
      </c>
      <c r="E1321" s="67" t="s">
        <v>17</v>
      </c>
      <c r="F1321" s="67" t="s">
        <v>3203</v>
      </c>
      <c r="G1321" s="67" t="s">
        <v>17</v>
      </c>
      <c r="H1321" s="67" t="s">
        <v>66</v>
      </c>
    </row>
    <row r="1322" spans="1:8" x14ac:dyDescent="0.3">
      <c r="A1322" s="67" t="s">
        <v>3204</v>
      </c>
      <c r="B1322" s="67" t="s">
        <v>2</v>
      </c>
      <c r="C1322" s="67" t="s">
        <v>3</v>
      </c>
      <c r="D1322" s="67" t="s">
        <v>12</v>
      </c>
      <c r="E1322" s="67" t="s">
        <v>17</v>
      </c>
      <c r="G1322" s="67" t="s">
        <v>3</v>
      </c>
      <c r="H1322" s="67" t="s">
        <v>3</v>
      </c>
    </row>
    <row r="1323" spans="1:8" x14ac:dyDescent="0.3">
      <c r="A1323" s="67" t="s">
        <v>3205</v>
      </c>
      <c r="B1323" s="67" t="s">
        <v>2</v>
      </c>
      <c r="C1323" s="67" t="s">
        <v>3</v>
      </c>
      <c r="D1323" s="67" t="s">
        <v>3206</v>
      </c>
      <c r="E1323" s="67" t="s">
        <v>695</v>
      </c>
      <c r="G1323" s="67" t="s">
        <v>3</v>
      </c>
      <c r="H1323" s="67" t="s">
        <v>3</v>
      </c>
    </row>
    <row r="1324" spans="1:8" x14ac:dyDescent="0.3">
      <c r="A1324" s="67" t="s">
        <v>3207</v>
      </c>
      <c r="B1324" s="67" t="s">
        <v>2</v>
      </c>
      <c r="C1324" s="67" t="s">
        <v>3208</v>
      </c>
      <c r="D1324" s="67" t="s">
        <v>3209</v>
      </c>
      <c r="E1324" s="67" t="s">
        <v>17</v>
      </c>
      <c r="F1324" s="67" t="s">
        <v>3210</v>
      </c>
      <c r="G1324" s="67" t="s">
        <v>17</v>
      </c>
      <c r="H1324" s="67" t="s">
        <v>10</v>
      </c>
    </row>
    <row r="1325" spans="1:8" x14ac:dyDescent="0.3">
      <c r="A1325" s="67" t="s">
        <v>3211</v>
      </c>
      <c r="B1325" s="67" t="s">
        <v>2</v>
      </c>
      <c r="C1325" s="67" t="s">
        <v>3</v>
      </c>
      <c r="D1325" s="67" t="s">
        <v>12</v>
      </c>
      <c r="E1325" s="67" t="s">
        <v>272</v>
      </c>
      <c r="G1325" s="67" t="s">
        <v>3</v>
      </c>
      <c r="H1325" s="67" t="s">
        <v>3</v>
      </c>
    </row>
    <row r="1326" spans="1:8" x14ac:dyDescent="0.3">
      <c r="A1326" s="67" t="s">
        <v>3212</v>
      </c>
      <c r="B1326" s="67" t="s">
        <v>2</v>
      </c>
      <c r="C1326" s="67" t="s">
        <v>3213</v>
      </c>
      <c r="D1326" s="67" t="s">
        <v>3214</v>
      </c>
      <c r="E1326" s="67" t="s">
        <v>84</v>
      </c>
      <c r="F1326" s="67" t="s">
        <v>3215</v>
      </c>
      <c r="G1326" s="67" t="s">
        <v>17</v>
      </c>
      <c r="H1326" s="67" t="s">
        <v>66</v>
      </c>
    </row>
    <row r="1327" spans="1:8" x14ac:dyDescent="0.3">
      <c r="A1327" s="67" t="s">
        <v>3216</v>
      </c>
      <c r="B1327" s="67" t="s">
        <v>2</v>
      </c>
      <c r="C1327" s="67" t="s">
        <v>3217</v>
      </c>
      <c r="D1327" s="67" t="s">
        <v>3218</v>
      </c>
      <c r="E1327" s="67" t="s">
        <v>17</v>
      </c>
      <c r="F1327" s="67" t="s">
        <v>3219</v>
      </c>
      <c r="G1327" s="67" t="s">
        <v>39</v>
      </c>
      <c r="H1327" s="67" t="s">
        <v>26</v>
      </c>
    </row>
    <row r="1328" spans="1:8" x14ac:dyDescent="0.3">
      <c r="A1328" s="67" t="s">
        <v>3220</v>
      </c>
      <c r="B1328" s="67" t="s">
        <v>2</v>
      </c>
      <c r="C1328" s="67" t="s">
        <v>3221</v>
      </c>
      <c r="D1328" s="67" t="s">
        <v>3222</v>
      </c>
      <c r="E1328" s="67" t="s">
        <v>197</v>
      </c>
      <c r="F1328" s="67" t="s">
        <v>3223</v>
      </c>
      <c r="G1328" s="67" t="s">
        <v>2241</v>
      </c>
      <c r="H1328" s="67" t="s">
        <v>3224</v>
      </c>
    </row>
    <row r="1329" spans="1:8" x14ac:dyDescent="0.3">
      <c r="A1329" s="67" t="s">
        <v>3225</v>
      </c>
      <c r="B1329" s="67" t="s">
        <v>2</v>
      </c>
      <c r="C1329" s="67" t="s">
        <v>3</v>
      </c>
      <c r="D1329" s="67" t="s">
        <v>3226</v>
      </c>
      <c r="E1329" s="67" t="s">
        <v>5</v>
      </c>
      <c r="F1329" s="67" t="s">
        <v>524</v>
      </c>
      <c r="G1329" s="67" t="s">
        <v>5</v>
      </c>
      <c r="H1329" s="67" t="s">
        <v>10</v>
      </c>
    </row>
    <row r="1330" spans="1:8" x14ac:dyDescent="0.3">
      <c r="A1330" s="67" t="s">
        <v>3227</v>
      </c>
      <c r="B1330" s="67" t="s">
        <v>2</v>
      </c>
      <c r="C1330" s="67" t="s">
        <v>3228</v>
      </c>
      <c r="D1330" s="67" t="s">
        <v>3229</v>
      </c>
      <c r="E1330" s="67" t="s">
        <v>56</v>
      </c>
      <c r="F1330" s="67" t="s">
        <v>3230</v>
      </c>
      <c r="G1330" s="67" t="s">
        <v>56</v>
      </c>
      <c r="H1330" s="67" t="s">
        <v>66</v>
      </c>
    </row>
    <row r="1331" spans="1:8" x14ac:dyDescent="0.3">
      <c r="A1331" s="67" t="s">
        <v>3231</v>
      </c>
      <c r="B1331" s="67" t="s">
        <v>2</v>
      </c>
      <c r="C1331" s="67" t="s">
        <v>3232</v>
      </c>
      <c r="D1331" s="67" t="s">
        <v>3233</v>
      </c>
      <c r="E1331" s="67" t="s">
        <v>17</v>
      </c>
      <c r="F1331" s="67" t="s">
        <v>3234</v>
      </c>
      <c r="G1331" s="67" t="s">
        <v>17</v>
      </c>
      <c r="H1331" s="67" t="s">
        <v>204</v>
      </c>
    </row>
    <row r="1332" spans="1:8" x14ac:dyDescent="0.3">
      <c r="A1332" s="67" t="s">
        <v>3235</v>
      </c>
      <c r="B1332" s="67" t="s">
        <v>2</v>
      </c>
      <c r="C1332" s="67" t="s">
        <v>3</v>
      </c>
      <c r="D1332" s="67" t="s">
        <v>12</v>
      </c>
      <c r="E1332" s="67" t="s">
        <v>298</v>
      </c>
      <c r="G1332" s="67" t="s">
        <v>3</v>
      </c>
      <c r="H1332" s="67" t="s">
        <v>3</v>
      </c>
    </row>
    <row r="1333" spans="1:8" x14ac:dyDescent="0.3">
      <c r="A1333" s="67" t="s">
        <v>3236</v>
      </c>
      <c r="B1333" s="67" t="s">
        <v>2</v>
      </c>
      <c r="C1333" s="67" t="s">
        <v>3</v>
      </c>
      <c r="D1333" s="67" t="s">
        <v>3237</v>
      </c>
      <c r="E1333" s="67" t="s">
        <v>56</v>
      </c>
      <c r="G1333" s="67" t="s">
        <v>3</v>
      </c>
      <c r="H1333" s="67" t="s">
        <v>3</v>
      </c>
    </row>
    <row r="1334" spans="1:8" x14ac:dyDescent="0.3">
      <c r="A1334" s="67" t="s">
        <v>3238</v>
      </c>
      <c r="B1334" s="67" t="s">
        <v>2</v>
      </c>
      <c r="C1334" s="67" t="s">
        <v>3239</v>
      </c>
      <c r="D1334" s="67" t="s">
        <v>3240</v>
      </c>
      <c r="E1334" s="67" t="s">
        <v>39</v>
      </c>
      <c r="F1334" s="67" t="s">
        <v>3241</v>
      </c>
      <c r="G1334" s="67" t="s">
        <v>17</v>
      </c>
      <c r="H1334" s="67" t="s">
        <v>26</v>
      </c>
    </row>
    <row r="1335" spans="1:8" x14ac:dyDescent="0.3">
      <c r="A1335" s="67" t="s">
        <v>3242</v>
      </c>
      <c r="B1335" s="67" t="s">
        <v>2</v>
      </c>
      <c r="C1335" s="67" t="s">
        <v>3</v>
      </c>
      <c r="D1335" s="67" t="s">
        <v>1856</v>
      </c>
      <c r="E1335" s="67" t="s">
        <v>203</v>
      </c>
      <c r="F1335" s="67" t="s">
        <v>3243</v>
      </c>
      <c r="G1335" s="67" t="s">
        <v>1448</v>
      </c>
      <c r="H1335" s="67" t="s">
        <v>66</v>
      </c>
    </row>
    <row r="1336" spans="1:8" x14ac:dyDescent="0.3">
      <c r="A1336" s="67" t="s">
        <v>3244</v>
      </c>
      <c r="B1336" s="67" t="s">
        <v>2</v>
      </c>
      <c r="C1336" s="67" t="s">
        <v>3</v>
      </c>
      <c r="D1336" s="67" t="s">
        <v>644</v>
      </c>
      <c r="E1336" s="67" t="s">
        <v>298</v>
      </c>
      <c r="F1336" s="67" t="s">
        <v>3</v>
      </c>
      <c r="G1336" s="67" t="s">
        <v>3</v>
      </c>
      <c r="H1336" s="67" t="s">
        <v>66</v>
      </c>
    </row>
    <row r="1337" spans="1:8" x14ac:dyDescent="0.3">
      <c r="A1337" s="67" t="s">
        <v>3245</v>
      </c>
      <c r="B1337" s="67" t="s">
        <v>2</v>
      </c>
      <c r="C1337" s="67" t="s">
        <v>3</v>
      </c>
      <c r="D1337" s="67" t="s">
        <v>2835</v>
      </c>
      <c r="E1337" s="67" t="s">
        <v>600</v>
      </c>
      <c r="F1337" s="67" t="s">
        <v>1685</v>
      </c>
      <c r="G1337" s="67" t="s">
        <v>84</v>
      </c>
      <c r="H1337" s="67" t="s">
        <v>10</v>
      </c>
    </row>
    <row r="1338" spans="1:8" x14ac:dyDescent="0.3">
      <c r="A1338" s="67" t="s">
        <v>3246</v>
      </c>
      <c r="B1338" s="67" t="s">
        <v>2</v>
      </c>
      <c r="C1338" s="67" t="s">
        <v>3247</v>
      </c>
      <c r="D1338" s="67" t="s">
        <v>3248</v>
      </c>
      <c r="E1338" s="67" t="s">
        <v>17</v>
      </c>
      <c r="F1338" s="67" t="s">
        <v>3249</v>
      </c>
      <c r="G1338" s="67" t="s">
        <v>17</v>
      </c>
      <c r="H1338" s="67" t="s">
        <v>159</v>
      </c>
    </row>
    <row r="1339" spans="1:8" x14ac:dyDescent="0.3">
      <c r="A1339" s="67" t="s">
        <v>3250</v>
      </c>
      <c r="B1339" s="67" t="s">
        <v>2</v>
      </c>
      <c r="C1339" s="67" t="s">
        <v>3</v>
      </c>
      <c r="D1339" s="67" t="s">
        <v>3251</v>
      </c>
      <c r="E1339" s="67" t="s">
        <v>385</v>
      </c>
      <c r="F1339" s="67" t="s">
        <v>2484</v>
      </c>
      <c r="G1339" s="67" t="s">
        <v>61</v>
      </c>
      <c r="H1339" s="67" t="s">
        <v>3</v>
      </c>
    </row>
    <row r="1340" spans="1:8" x14ac:dyDescent="0.3">
      <c r="A1340" s="67" t="s">
        <v>3252</v>
      </c>
      <c r="B1340" s="67" t="s">
        <v>2</v>
      </c>
      <c r="C1340" s="67" t="s">
        <v>3</v>
      </c>
      <c r="D1340" s="67" t="s">
        <v>3253</v>
      </c>
      <c r="E1340" s="67" t="s">
        <v>193</v>
      </c>
      <c r="F1340" s="67" t="s">
        <v>290</v>
      </c>
      <c r="G1340" s="67" t="s">
        <v>17</v>
      </c>
      <c r="H1340" s="67" t="s">
        <v>66</v>
      </c>
    </row>
    <row r="1341" spans="1:8" x14ac:dyDescent="0.3">
      <c r="A1341" s="67" t="s">
        <v>3254</v>
      </c>
      <c r="B1341" s="67" t="s">
        <v>2</v>
      </c>
      <c r="C1341" s="67" t="s">
        <v>3</v>
      </c>
      <c r="D1341" s="67" t="s">
        <v>3255</v>
      </c>
      <c r="E1341" s="67" t="s">
        <v>178</v>
      </c>
      <c r="G1341" s="67" t="s">
        <v>3</v>
      </c>
      <c r="H1341" s="67" t="s">
        <v>3</v>
      </c>
    </row>
    <row r="1342" spans="1:8" x14ac:dyDescent="0.3">
      <c r="A1342" s="67" t="s">
        <v>3256</v>
      </c>
      <c r="B1342" s="67" t="s">
        <v>2</v>
      </c>
      <c r="C1342" s="67" t="s">
        <v>3257</v>
      </c>
      <c r="D1342" s="67" t="s">
        <v>3258</v>
      </c>
      <c r="E1342" s="67" t="s">
        <v>39</v>
      </c>
      <c r="F1342" s="67" t="s">
        <v>3259</v>
      </c>
      <c r="G1342" s="67" t="s">
        <v>17</v>
      </c>
      <c r="H1342" s="67" t="s">
        <v>26</v>
      </c>
    </row>
    <row r="1343" spans="1:8" x14ac:dyDescent="0.3">
      <c r="A1343" s="67" t="s">
        <v>3260</v>
      </c>
      <c r="B1343" s="67" t="s">
        <v>2</v>
      </c>
      <c r="C1343" s="67" t="s">
        <v>3</v>
      </c>
      <c r="D1343" s="67" t="s">
        <v>1339</v>
      </c>
      <c r="E1343" s="67" t="s">
        <v>854</v>
      </c>
      <c r="F1343" s="67" t="s">
        <v>1304</v>
      </c>
      <c r="G1343" s="67" t="s">
        <v>698</v>
      </c>
      <c r="H1343" s="67" t="s">
        <v>10</v>
      </c>
    </row>
    <row r="1344" spans="1:8" x14ac:dyDescent="0.3">
      <c r="A1344" s="67" t="s">
        <v>3261</v>
      </c>
      <c r="B1344" s="67" t="s">
        <v>2</v>
      </c>
      <c r="C1344" s="67" t="s">
        <v>3</v>
      </c>
      <c r="D1344" s="67" t="s">
        <v>3262</v>
      </c>
      <c r="E1344" s="67" t="s">
        <v>207</v>
      </c>
      <c r="F1344" s="67" t="s">
        <v>3263</v>
      </c>
      <c r="G1344" s="67" t="s">
        <v>53</v>
      </c>
      <c r="H1344" s="67" t="s">
        <v>66</v>
      </c>
    </row>
    <row r="1345" spans="1:8" x14ac:dyDescent="0.3">
      <c r="A1345" s="67" t="s">
        <v>3264</v>
      </c>
      <c r="B1345" s="67" t="s">
        <v>2</v>
      </c>
      <c r="C1345" s="67" t="s">
        <v>3</v>
      </c>
      <c r="D1345" s="67" t="s">
        <v>12</v>
      </c>
      <c r="E1345" s="67" t="s">
        <v>17</v>
      </c>
      <c r="G1345" s="67" t="s">
        <v>3</v>
      </c>
      <c r="H1345" s="67" t="s">
        <v>3</v>
      </c>
    </row>
    <row r="1346" spans="1:8" x14ac:dyDescent="0.3">
      <c r="A1346" s="67" t="s">
        <v>3265</v>
      </c>
      <c r="B1346" s="67" t="s">
        <v>2</v>
      </c>
      <c r="C1346" s="67" t="s">
        <v>3</v>
      </c>
      <c r="D1346" s="67" t="s">
        <v>12</v>
      </c>
      <c r="E1346" s="67" t="s">
        <v>75</v>
      </c>
      <c r="G1346" s="67" t="s">
        <v>3</v>
      </c>
      <c r="H1346" s="67" t="s">
        <v>3</v>
      </c>
    </row>
    <row r="1347" spans="1:8" x14ac:dyDescent="0.3">
      <c r="A1347" s="67" t="s">
        <v>3266</v>
      </c>
      <c r="B1347" s="67" t="s">
        <v>2</v>
      </c>
      <c r="C1347" s="67" t="s">
        <v>3</v>
      </c>
      <c r="D1347" s="67" t="s">
        <v>12</v>
      </c>
      <c r="E1347" s="67" t="s">
        <v>967</v>
      </c>
      <c r="G1347" s="67" t="s">
        <v>3</v>
      </c>
      <c r="H1347" s="67" t="s">
        <v>3</v>
      </c>
    </row>
    <row r="1348" spans="1:8" x14ac:dyDescent="0.3">
      <c r="A1348" s="67" t="s">
        <v>3267</v>
      </c>
      <c r="B1348" s="67" t="s">
        <v>2</v>
      </c>
      <c r="C1348" s="67" t="s">
        <v>3268</v>
      </c>
      <c r="D1348" s="67" t="s">
        <v>3269</v>
      </c>
      <c r="E1348" s="67" t="s">
        <v>17</v>
      </c>
      <c r="G1348" s="67" t="s">
        <v>3</v>
      </c>
      <c r="H1348" s="67" t="s">
        <v>3</v>
      </c>
    </row>
    <row r="1349" spans="1:8" x14ac:dyDescent="0.3">
      <c r="A1349" s="67" t="s">
        <v>3270</v>
      </c>
      <c r="B1349" s="67" t="s">
        <v>2</v>
      </c>
      <c r="C1349" s="67" t="s">
        <v>3271</v>
      </c>
      <c r="D1349" s="67" t="s">
        <v>3272</v>
      </c>
      <c r="E1349" s="67" t="s">
        <v>676</v>
      </c>
      <c r="F1349" s="67" t="s">
        <v>3273</v>
      </c>
      <c r="G1349" s="67" t="s">
        <v>17</v>
      </c>
      <c r="H1349" s="67" t="s">
        <v>26</v>
      </c>
    </row>
    <row r="1350" spans="1:8" x14ac:dyDescent="0.3">
      <c r="A1350" s="67" t="s">
        <v>3274</v>
      </c>
      <c r="B1350" s="67" t="s">
        <v>2</v>
      </c>
      <c r="C1350" s="67" t="s">
        <v>3</v>
      </c>
      <c r="D1350" s="67" t="s">
        <v>12</v>
      </c>
      <c r="E1350" s="67" t="s">
        <v>13</v>
      </c>
      <c r="F1350" s="67" t="s">
        <v>3050</v>
      </c>
      <c r="G1350" s="67" t="s">
        <v>2241</v>
      </c>
      <c r="H1350" s="67" t="s">
        <v>3</v>
      </c>
    </row>
    <row r="1351" spans="1:8" x14ac:dyDescent="0.3">
      <c r="A1351" s="67" t="s">
        <v>3275</v>
      </c>
      <c r="B1351" s="67" t="s">
        <v>2</v>
      </c>
      <c r="C1351" s="67" t="s">
        <v>3</v>
      </c>
      <c r="D1351" s="67" t="s">
        <v>3276</v>
      </c>
      <c r="E1351" s="67" t="s">
        <v>414</v>
      </c>
      <c r="F1351" s="67" t="s">
        <v>3277</v>
      </c>
      <c r="G1351" s="67" t="s">
        <v>61</v>
      </c>
      <c r="H1351" s="67" t="s">
        <v>3</v>
      </c>
    </row>
    <row r="1352" spans="1:8" x14ac:dyDescent="0.3">
      <c r="A1352" s="67" t="s">
        <v>3278</v>
      </c>
      <c r="B1352" s="67" t="s">
        <v>2</v>
      </c>
      <c r="C1352" s="67" t="s">
        <v>3279</v>
      </c>
      <c r="D1352" s="67" t="s">
        <v>3280</v>
      </c>
      <c r="E1352" s="67" t="s">
        <v>39</v>
      </c>
      <c r="F1352" s="67" t="s">
        <v>3281</v>
      </c>
      <c r="G1352" s="67" t="s">
        <v>17</v>
      </c>
      <c r="H1352" s="67" t="s">
        <v>739</v>
      </c>
    </row>
    <row r="1353" spans="1:8" x14ac:dyDescent="0.3">
      <c r="A1353" s="67" t="s">
        <v>3282</v>
      </c>
      <c r="B1353" s="67" t="s">
        <v>2</v>
      </c>
      <c r="C1353" s="67" t="s">
        <v>3</v>
      </c>
      <c r="D1353" s="67" t="s">
        <v>12</v>
      </c>
      <c r="E1353" s="67" t="s">
        <v>121</v>
      </c>
      <c r="G1353" s="67" t="s">
        <v>3</v>
      </c>
      <c r="H1353" s="67" t="s">
        <v>3</v>
      </c>
    </row>
    <row r="1354" spans="1:8" x14ac:dyDescent="0.3">
      <c r="A1354" s="67" t="s">
        <v>3283</v>
      </c>
      <c r="B1354" s="67" t="s">
        <v>2</v>
      </c>
      <c r="C1354" s="67" t="s">
        <v>3</v>
      </c>
      <c r="D1354" s="67" t="s">
        <v>3284</v>
      </c>
      <c r="E1354" s="67" t="s">
        <v>298</v>
      </c>
      <c r="G1354" s="67" t="s">
        <v>3</v>
      </c>
      <c r="H1354" s="67" t="s">
        <v>3</v>
      </c>
    </row>
    <row r="1355" spans="1:8" x14ac:dyDescent="0.3">
      <c r="A1355" s="67" t="s">
        <v>3285</v>
      </c>
      <c r="B1355" s="67" t="s">
        <v>2</v>
      </c>
      <c r="C1355" s="67" t="s">
        <v>3</v>
      </c>
      <c r="D1355" s="67" t="s">
        <v>12</v>
      </c>
      <c r="E1355" s="67" t="s">
        <v>17</v>
      </c>
      <c r="G1355" s="67" t="s">
        <v>3</v>
      </c>
      <c r="H1355" s="67" t="s">
        <v>3</v>
      </c>
    </row>
    <row r="1356" spans="1:8" x14ac:dyDescent="0.3">
      <c r="A1356" s="67" t="s">
        <v>3286</v>
      </c>
      <c r="B1356" s="67" t="s">
        <v>2</v>
      </c>
      <c r="C1356" s="67" t="s">
        <v>3</v>
      </c>
      <c r="D1356" s="67" t="s">
        <v>12</v>
      </c>
      <c r="E1356" s="67" t="s">
        <v>272</v>
      </c>
      <c r="G1356" s="67" t="s">
        <v>3</v>
      </c>
      <c r="H1356" s="67" t="s">
        <v>3</v>
      </c>
    </row>
    <row r="1357" spans="1:8" x14ac:dyDescent="0.3">
      <c r="A1357" s="67" t="s">
        <v>3287</v>
      </c>
      <c r="B1357" s="67" t="s">
        <v>2</v>
      </c>
      <c r="C1357" s="67" t="s">
        <v>3</v>
      </c>
      <c r="D1357" s="67" t="s">
        <v>12</v>
      </c>
      <c r="E1357" s="67" t="s">
        <v>5</v>
      </c>
      <c r="G1357" s="67" t="s">
        <v>3</v>
      </c>
      <c r="H1357" s="67" t="s">
        <v>3</v>
      </c>
    </row>
    <row r="1358" spans="1:8" x14ac:dyDescent="0.3">
      <c r="A1358" s="67" t="s">
        <v>3288</v>
      </c>
      <c r="B1358" s="67" t="s">
        <v>2</v>
      </c>
      <c r="C1358" s="67" t="s">
        <v>3</v>
      </c>
      <c r="D1358" s="67" t="s">
        <v>3289</v>
      </c>
      <c r="E1358" s="67" t="s">
        <v>364</v>
      </c>
      <c r="G1358" s="67" t="s">
        <v>3</v>
      </c>
      <c r="H1358" s="67" t="s">
        <v>3</v>
      </c>
    </row>
    <row r="1359" spans="1:8" x14ac:dyDescent="0.3">
      <c r="A1359" s="67" t="s">
        <v>3290</v>
      </c>
      <c r="B1359" s="67" t="s">
        <v>2</v>
      </c>
      <c r="C1359" s="67" t="s">
        <v>3291</v>
      </c>
      <c r="D1359" s="67" t="s">
        <v>3292</v>
      </c>
      <c r="E1359" s="67" t="s">
        <v>676</v>
      </c>
      <c r="F1359" s="67" t="s">
        <v>3293</v>
      </c>
      <c r="G1359" s="67" t="s">
        <v>676</v>
      </c>
      <c r="H1359" s="67" t="s">
        <v>10</v>
      </c>
    </row>
    <row r="1360" spans="1:8" x14ac:dyDescent="0.3">
      <c r="A1360" s="67" t="s">
        <v>3294</v>
      </c>
      <c r="B1360" s="67" t="s">
        <v>2</v>
      </c>
      <c r="C1360" s="67" t="s">
        <v>3</v>
      </c>
      <c r="D1360" s="67" t="s">
        <v>3295</v>
      </c>
      <c r="E1360" s="67" t="s">
        <v>397</v>
      </c>
      <c r="F1360" s="67" t="s">
        <v>3296</v>
      </c>
      <c r="G1360" s="67" t="s">
        <v>1591</v>
      </c>
      <c r="H1360" s="67" t="s">
        <v>10</v>
      </c>
    </row>
    <row r="1361" spans="1:8" x14ac:dyDescent="0.3">
      <c r="A1361" s="67" t="s">
        <v>3297</v>
      </c>
      <c r="B1361" s="67" t="s">
        <v>2</v>
      </c>
      <c r="C1361" s="67" t="s">
        <v>3</v>
      </c>
      <c r="D1361" s="67" t="s">
        <v>3298</v>
      </c>
      <c r="E1361" s="67" t="s">
        <v>354</v>
      </c>
      <c r="G1361" s="67" t="s">
        <v>3</v>
      </c>
      <c r="H1361" s="67" t="s">
        <v>3</v>
      </c>
    </row>
    <row r="1362" spans="1:8" x14ac:dyDescent="0.3">
      <c r="A1362" s="67" t="s">
        <v>3299</v>
      </c>
      <c r="B1362" s="67" t="s">
        <v>2</v>
      </c>
      <c r="C1362" s="67" t="s">
        <v>3</v>
      </c>
      <c r="D1362" s="67" t="s">
        <v>3300</v>
      </c>
      <c r="E1362" s="67" t="s">
        <v>863</v>
      </c>
      <c r="F1362" s="67" t="s">
        <v>3301</v>
      </c>
      <c r="G1362" s="67" t="s">
        <v>118</v>
      </c>
      <c r="H1362" s="67" t="s">
        <v>10</v>
      </c>
    </row>
    <row r="1363" spans="1:8" x14ac:dyDescent="0.3">
      <c r="A1363" s="67" t="s">
        <v>3302</v>
      </c>
      <c r="B1363" s="67" t="s">
        <v>2</v>
      </c>
      <c r="C1363" s="67" t="s">
        <v>3303</v>
      </c>
      <c r="D1363" s="67" t="s">
        <v>3304</v>
      </c>
      <c r="E1363" s="67" t="s">
        <v>193</v>
      </c>
      <c r="F1363" s="67" t="s">
        <v>3305</v>
      </c>
      <c r="G1363" s="67" t="s">
        <v>17</v>
      </c>
      <c r="H1363" s="67" t="s">
        <v>159</v>
      </c>
    </row>
    <row r="1364" spans="1:8" x14ac:dyDescent="0.3">
      <c r="A1364" s="67" t="s">
        <v>3306</v>
      </c>
      <c r="B1364" s="67" t="s">
        <v>2</v>
      </c>
      <c r="C1364" s="67" t="s">
        <v>3307</v>
      </c>
      <c r="D1364" s="67" t="s">
        <v>3308</v>
      </c>
      <c r="E1364" s="67" t="s">
        <v>17</v>
      </c>
      <c r="G1364" s="67" t="s">
        <v>3</v>
      </c>
      <c r="H1364" s="67" t="s">
        <v>3</v>
      </c>
    </row>
    <row r="1365" spans="1:8" x14ac:dyDescent="0.3">
      <c r="A1365" s="67" t="s">
        <v>3309</v>
      </c>
      <c r="B1365" s="67" t="s">
        <v>2</v>
      </c>
      <c r="C1365" s="67" t="s">
        <v>3310</v>
      </c>
      <c r="D1365" s="67" t="s">
        <v>3311</v>
      </c>
      <c r="E1365" s="67" t="s">
        <v>17</v>
      </c>
      <c r="G1365" s="67" t="s">
        <v>3</v>
      </c>
      <c r="H1365" s="67" t="s">
        <v>3</v>
      </c>
    </row>
    <row r="1366" spans="1:8" x14ac:dyDescent="0.3">
      <c r="A1366" s="67" t="s">
        <v>3312</v>
      </c>
      <c r="B1366" s="67" t="s">
        <v>2</v>
      </c>
      <c r="C1366" s="67" t="s">
        <v>3313</v>
      </c>
      <c r="D1366" s="67" t="s">
        <v>3314</v>
      </c>
      <c r="E1366" s="67" t="s">
        <v>197</v>
      </c>
      <c r="F1366" s="67" t="s">
        <v>3315</v>
      </c>
      <c r="G1366" s="67" t="s">
        <v>676</v>
      </c>
      <c r="H1366" s="67" t="s">
        <v>10</v>
      </c>
    </row>
    <row r="1367" spans="1:8" x14ac:dyDescent="0.3">
      <c r="A1367" s="67" t="s">
        <v>3316</v>
      </c>
      <c r="B1367" s="67" t="s">
        <v>2</v>
      </c>
      <c r="C1367" s="67" t="s">
        <v>3</v>
      </c>
      <c r="D1367" s="67" t="s">
        <v>3317</v>
      </c>
      <c r="E1367" s="67" t="s">
        <v>5</v>
      </c>
      <c r="G1367" s="67" t="s">
        <v>3</v>
      </c>
      <c r="H1367" s="67" t="s">
        <v>3</v>
      </c>
    </row>
    <row r="1368" spans="1:8" x14ac:dyDescent="0.3">
      <c r="A1368" s="67" t="s">
        <v>3318</v>
      </c>
      <c r="B1368" s="67" t="s">
        <v>2</v>
      </c>
      <c r="C1368" s="67" t="s">
        <v>3319</v>
      </c>
      <c r="D1368" s="67" t="s">
        <v>3320</v>
      </c>
      <c r="E1368" s="67" t="s">
        <v>17</v>
      </c>
      <c r="F1368" s="67" t="s">
        <v>3321</v>
      </c>
      <c r="G1368" s="67" t="s">
        <v>17</v>
      </c>
      <c r="H1368" s="67" t="s">
        <v>159</v>
      </c>
    </row>
    <row r="1369" spans="1:8" x14ac:dyDescent="0.3">
      <c r="A1369" s="67" t="s">
        <v>3322</v>
      </c>
      <c r="B1369" s="67" t="s">
        <v>2</v>
      </c>
      <c r="C1369" s="67" t="s">
        <v>3323</v>
      </c>
      <c r="D1369" s="67" t="s">
        <v>3324</v>
      </c>
      <c r="E1369" s="67" t="s">
        <v>453</v>
      </c>
      <c r="G1369" s="67" t="s">
        <v>3</v>
      </c>
      <c r="H1369" s="67" t="s">
        <v>3</v>
      </c>
    </row>
    <row r="1370" spans="1:8" x14ac:dyDescent="0.3">
      <c r="A1370" s="67" t="s">
        <v>3325</v>
      </c>
      <c r="B1370" s="67" t="s">
        <v>2</v>
      </c>
      <c r="C1370" s="67" t="s">
        <v>3326</v>
      </c>
      <c r="D1370" s="67" t="s">
        <v>3327</v>
      </c>
      <c r="E1370" s="67" t="s">
        <v>39</v>
      </c>
      <c r="F1370" s="67" t="s">
        <v>3328</v>
      </c>
      <c r="G1370" s="67" t="s">
        <v>184</v>
      </c>
      <c r="H1370" s="67" t="s">
        <v>66</v>
      </c>
    </row>
    <row r="1371" spans="1:8" x14ac:dyDescent="0.3">
      <c r="A1371" s="67" t="s">
        <v>3329</v>
      </c>
      <c r="B1371" s="67" t="s">
        <v>2</v>
      </c>
      <c r="C1371" s="67" t="s">
        <v>3330</v>
      </c>
      <c r="D1371" s="67" t="s">
        <v>3331</v>
      </c>
      <c r="E1371" s="67" t="s">
        <v>380</v>
      </c>
      <c r="F1371" s="67" t="s">
        <v>3332</v>
      </c>
      <c r="G1371" s="67" t="s">
        <v>17</v>
      </c>
      <c r="H1371" s="67" t="s">
        <v>10</v>
      </c>
    </row>
    <row r="1372" spans="1:8" x14ac:dyDescent="0.3">
      <c r="A1372" s="67" t="s">
        <v>3333</v>
      </c>
      <c r="B1372" s="67" t="s">
        <v>2</v>
      </c>
      <c r="C1372" s="67" t="s">
        <v>3</v>
      </c>
      <c r="D1372" s="67" t="s">
        <v>224</v>
      </c>
      <c r="E1372" s="67" t="s">
        <v>1430</v>
      </c>
      <c r="G1372" s="67" t="s">
        <v>3</v>
      </c>
      <c r="H1372" s="67" t="s">
        <v>3</v>
      </c>
    </row>
    <row r="1373" spans="1:8" x14ac:dyDescent="0.3">
      <c r="A1373" s="67" t="s">
        <v>3334</v>
      </c>
      <c r="B1373" s="67" t="s">
        <v>2</v>
      </c>
      <c r="C1373" s="67" t="s">
        <v>3</v>
      </c>
      <c r="D1373" s="67" t="s">
        <v>224</v>
      </c>
      <c r="E1373" s="67" t="s">
        <v>56</v>
      </c>
      <c r="G1373" s="67" t="s">
        <v>3</v>
      </c>
      <c r="H1373" s="67" t="s">
        <v>3</v>
      </c>
    </row>
    <row r="1374" spans="1:8" x14ac:dyDescent="0.3">
      <c r="A1374" s="67" t="s">
        <v>3335</v>
      </c>
      <c r="B1374" s="67" t="s">
        <v>2</v>
      </c>
      <c r="C1374" s="67" t="s">
        <v>3336</v>
      </c>
      <c r="D1374" s="67" t="s">
        <v>3337</v>
      </c>
      <c r="E1374" s="67" t="s">
        <v>17</v>
      </c>
      <c r="F1374" s="67" t="s">
        <v>3338</v>
      </c>
      <c r="G1374" s="67" t="s">
        <v>17</v>
      </c>
      <c r="H1374" s="67" t="s">
        <v>159</v>
      </c>
    </row>
    <row r="1375" spans="1:8" x14ac:dyDescent="0.3">
      <c r="A1375" s="67" t="s">
        <v>3339</v>
      </c>
      <c r="B1375" s="67" t="s">
        <v>2</v>
      </c>
      <c r="C1375" s="67" t="s">
        <v>3340</v>
      </c>
      <c r="D1375" s="67" t="s">
        <v>3341</v>
      </c>
      <c r="E1375" s="67" t="s">
        <v>17</v>
      </c>
      <c r="G1375" s="67" t="s">
        <v>3</v>
      </c>
      <c r="H1375" s="67" t="s">
        <v>3</v>
      </c>
    </row>
    <row r="1376" spans="1:8" x14ac:dyDescent="0.3">
      <c r="A1376" s="67" t="s">
        <v>3342</v>
      </c>
      <c r="B1376" s="67" t="s">
        <v>2</v>
      </c>
      <c r="C1376" s="67" t="s">
        <v>3343</v>
      </c>
      <c r="D1376" s="67" t="s">
        <v>3344</v>
      </c>
      <c r="E1376" s="67" t="s">
        <v>17</v>
      </c>
      <c r="F1376" s="67" t="s">
        <v>3345</v>
      </c>
      <c r="G1376" s="67" t="s">
        <v>17</v>
      </c>
      <c r="H1376" s="67" t="s">
        <v>159</v>
      </c>
    </row>
    <row r="1377" spans="1:8" x14ac:dyDescent="0.3">
      <c r="A1377" s="67" t="s">
        <v>3346</v>
      </c>
      <c r="B1377" s="67" t="s">
        <v>2</v>
      </c>
      <c r="C1377" s="67" t="s">
        <v>3347</v>
      </c>
      <c r="D1377" s="67" t="s">
        <v>3132</v>
      </c>
      <c r="E1377" s="67" t="s">
        <v>241</v>
      </c>
      <c r="F1377" s="67" t="s">
        <v>3133</v>
      </c>
      <c r="G1377" s="67" t="s">
        <v>17</v>
      </c>
      <c r="H1377" s="67" t="s">
        <v>1009</v>
      </c>
    </row>
    <row r="1378" spans="1:8" x14ac:dyDescent="0.3">
      <c r="A1378" s="67" t="s">
        <v>3348</v>
      </c>
      <c r="B1378" s="67" t="s">
        <v>2</v>
      </c>
      <c r="C1378" s="67" t="s">
        <v>3349</v>
      </c>
      <c r="D1378" s="67" t="s">
        <v>3350</v>
      </c>
      <c r="E1378" s="67" t="s">
        <v>17</v>
      </c>
      <c r="G1378" s="67" t="s">
        <v>3</v>
      </c>
      <c r="H1378" s="67" t="s">
        <v>3</v>
      </c>
    </row>
    <row r="1379" spans="1:8" x14ac:dyDescent="0.3">
      <c r="A1379" s="67" t="s">
        <v>3351</v>
      </c>
      <c r="B1379" s="67" t="s">
        <v>2</v>
      </c>
      <c r="C1379" s="67" t="s">
        <v>3</v>
      </c>
      <c r="D1379" s="67" t="s">
        <v>230</v>
      </c>
      <c r="E1379" s="67" t="s">
        <v>211</v>
      </c>
      <c r="G1379" s="67" t="s">
        <v>3</v>
      </c>
      <c r="H1379" s="67" t="s">
        <v>3</v>
      </c>
    </row>
    <row r="1380" spans="1:8" x14ac:dyDescent="0.3">
      <c r="A1380" s="67" t="s">
        <v>3352</v>
      </c>
      <c r="B1380" s="67" t="s">
        <v>2</v>
      </c>
      <c r="C1380" s="67" t="s">
        <v>3353</v>
      </c>
      <c r="D1380" s="67" t="s">
        <v>3354</v>
      </c>
      <c r="E1380" s="67" t="s">
        <v>17</v>
      </c>
      <c r="G1380" s="67" t="s">
        <v>3</v>
      </c>
      <c r="H1380" s="67" t="s">
        <v>3</v>
      </c>
    </row>
    <row r="1381" spans="1:8" x14ac:dyDescent="0.3">
      <c r="A1381" s="67" t="s">
        <v>3355</v>
      </c>
      <c r="B1381" s="67" t="s">
        <v>2</v>
      </c>
      <c r="C1381" s="67" t="s">
        <v>3356</v>
      </c>
      <c r="D1381" s="67" t="s">
        <v>3357</v>
      </c>
      <c r="E1381" s="67" t="s">
        <v>17</v>
      </c>
      <c r="G1381" s="67" t="s">
        <v>3</v>
      </c>
      <c r="H1381" s="67" t="s">
        <v>3</v>
      </c>
    </row>
    <row r="1382" spans="1:8" x14ac:dyDescent="0.3">
      <c r="A1382" s="67" t="s">
        <v>3358</v>
      </c>
      <c r="B1382" s="67" t="s">
        <v>2</v>
      </c>
      <c r="C1382" s="67" t="s">
        <v>3</v>
      </c>
      <c r="D1382" s="67" t="s">
        <v>3359</v>
      </c>
      <c r="E1382" s="67" t="s">
        <v>17</v>
      </c>
      <c r="G1382" s="67" t="s">
        <v>3</v>
      </c>
      <c r="H1382" s="67" t="s">
        <v>3</v>
      </c>
    </row>
    <row r="1383" spans="1:8" x14ac:dyDescent="0.3">
      <c r="A1383" s="67" t="s">
        <v>3360</v>
      </c>
      <c r="B1383" s="67" t="s">
        <v>2</v>
      </c>
      <c r="C1383" s="67" t="s">
        <v>3</v>
      </c>
      <c r="D1383" s="67" t="s">
        <v>1884</v>
      </c>
      <c r="E1383" s="67" t="s">
        <v>5</v>
      </c>
      <c r="G1383" s="67" t="s">
        <v>3</v>
      </c>
      <c r="H1383" s="67" t="s">
        <v>3</v>
      </c>
    </row>
    <row r="1384" spans="1:8" x14ac:dyDescent="0.3">
      <c r="A1384" s="67" t="s">
        <v>3361</v>
      </c>
      <c r="B1384" s="67" t="s">
        <v>2</v>
      </c>
      <c r="C1384" s="67" t="s">
        <v>3362</v>
      </c>
      <c r="D1384" s="67" t="s">
        <v>3363</v>
      </c>
      <c r="E1384" s="67" t="s">
        <v>17</v>
      </c>
      <c r="F1384" s="67" t="s">
        <v>3364</v>
      </c>
      <c r="G1384" s="67" t="s">
        <v>17</v>
      </c>
      <c r="H1384" s="67" t="s">
        <v>26</v>
      </c>
    </row>
    <row r="1385" spans="1:8" x14ac:dyDescent="0.3">
      <c r="A1385" s="67" t="s">
        <v>3365</v>
      </c>
      <c r="B1385" s="67" t="s">
        <v>2</v>
      </c>
      <c r="C1385" s="67" t="s">
        <v>3</v>
      </c>
      <c r="D1385" s="67" t="s">
        <v>1519</v>
      </c>
      <c r="E1385" s="67" t="s">
        <v>967</v>
      </c>
      <c r="F1385" s="67" t="s">
        <v>1520</v>
      </c>
      <c r="G1385" s="67" t="s">
        <v>383</v>
      </c>
      <c r="H1385" s="67" t="s">
        <v>66</v>
      </c>
    </row>
    <row r="1386" spans="1:8" x14ac:dyDescent="0.3">
      <c r="A1386" s="67" t="s">
        <v>3366</v>
      </c>
      <c r="B1386" s="67" t="s">
        <v>2</v>
      </c>
      <c r="C1386" s="67" t="s">
        <v>3</v>
      </c>
      <c r="D1386" s="67" t="s">
        <v>3367</v>
      </c>
      <c r="E1386" s="67" t="s">
        <v>251</v>
      </c>
      <c r="F1386" s="67" t="s">
        <v>3368</v>
      </c>
      <c r="G1386" s="67" t="s">
        <v>380</v>
      </c>
      <c r="H1386" s="67" t="s">
        <v>66</v>
      </c>
    </row>
    <row r="1387" spans="1:8" x14ac:dyDescent="0.3">
      <c r="A1387" s="67" t="s">
        <v>3369</v>
      </c>
      <c r="B1387" s="67" t="s">
        <v>2</v>
      </c>
      <c r="C1387" s="67" t="s">
        <v>3</v>
      </c>
      <c r="D1387" s="67" t="s">
        <v>12</v>
      </c>
      <c r="E1387" s="67" t="s">
        <v>272</v>
      </c>
      <c r="G1387" s="67" t="s">
        <v>3</v>
      </c>
      <c r="H1387" s="67" t="s">
        <v>3</v>
      </c>
    </row>
    <row r="1388" spans="1:8" x14ac:dyDescent="0.3">
      <c r="A1388" s="67" t="s">
        <v>3370</v>
      </c>
      <c r="B1388" s="67" t="s">
        <v>2</v>
      </c>
      <c r="C1388" s="67" t="s">
        <v>3</v>
      </c>
      <c r="D1388" s="67" t="s">
        <v>12</v>
      </c>
      <c r="E1388" s="67" t="s">
        <v>207</v>
      </c>
      <c r="F1388" s="67" t="s">
        <v>683</v>
      </c>
      <c r="G1388" s="67" t="s">
        <v>61</v>
      </c>
      <c r="H1388" s="67" t="s">
        <v>3</v>
      </c>
    </row>
    <row r="1389" spans="1:8" x14ac:dyDescent="0.3">
      <c r="A1389" s="67" t="s">
        <v>3371</v>
      </c>
      <c r="B1389" s="67" t="s">
        <v>2</v>
      </c>
      <c r="C1389" s="67" t="s">
        <v>3</v>
      </c>
      <c r="D1389" s="67" t="s">
        <v>52</v>
      </c>
      <c r="E1389" s="67" t="s">
        <v>56</v>
      </c>
      <c r="G1389" s="67" t="s">
        <v>3</v>
      </c>
      <c r="H1389" s="67" t="s">
        <v>3</v>
      </c>
    </row>
    <row r="1390" spans="1:8" x14ac:dyDescent="0.3">
      <c r="A1390" s="67" t="s">
        <v>3372</v>
      </c>
      <c r="B1390" s="67" t="s">
        <v>2</v>
      </c>
      <c r="C1390" s="67" t="s">
        <v>3373</v>
      </c>
      <c r="D1390" s="67" t="s">
        <v>3374</v>
      </c>
      <c r="E1390" s="67" t="s">
        <v>128</v>
      </c>
      <c r="F1390" s="67" t="s">
        <v>1872</v>
      </c>
      <c r="G1390" s="67" t="s">
        <v>8</v>
      </c>
      <c r="H1390" s="67" t="s">
        <v>159</v>
      </c>
    </row>
    <row r="1391" spans="1:8" x14ac:dyDescent="0.3">
      <c r="A1391" s="67" t="s">
        <v>3375</v>
      </c>
      <c r="B1391" s="67" t="s">
        <v>2</v>
      </c>
      <c r="C1391" s="67" t="s">
        <v>3376</v>
      </c>
      <c r="D1391" s="67" t="s">
        <v>3377</v>
      </c>
      <c r="E1391" s="67" t="s">
        <v>470</v>
      </c>
      <c r="F1391" s="67" t="s">
        <v>3378</v>
      </c>
      <c r="G1391" s="67" t="s">
        <v>17</v>
      </c>
      <c r="H1391" s="67" t="s">
        <v>66</v>
      </c>
    </row>
    <row r="1392" spans="1:8" x14ac:dyDescent="0.3">
      <c r="A1392" s="67" t="s">
        <v>3379</v>
      </c>
      <c r="B1392" s="67" t="s">
        <v>2</v>
      </c>
      <c r="C1392" s="67" t="s">
        <v>3380</v>
      </c>
      <c r="D1392" s="67" t="s">
        <v>3381</v>
      </c>
      <c r="E1392" s="67" t="s">
        <v>17</v>
      </c>
      <c r="F1392" s="67" t="s">
        <v>3382</v>
      </c>
      <c r="G1392" s="67" t="s">
        <v>17</v>
      </c>
      <c r="H1392" s="67" t="s">
        <v>66</v>
      </c>
    </row>
    <row r="1393" spans="1:8" x14ac:dyDescent="0.3">
      <c r="A1393" s="67" t="s">
        <v>3383</v>
      </c>
      <c r="B1393" s="67" t="s">
        <v>2</v>
      </c>
      <c r="C1393" s="67" t="s">
        <v>3384</v>
      </c>
      <c r="D1393" s="67" t="s">
        <v>3385</v>
      </c>
      <c r="E1393" s="67" t="s">
        <v>184</v>
      </c>
      <c r="F1393" s="67" t="s">
        <v>3386</v>
      </c>
      <c r="G1393" s="67" t="s">
        <v>17</v>
      </c>
      <c r="H1393" s="67" t="s">
        <v>66</v>
      </c>
    </row>
    <row r="1394" spans="1:8" x14ac:dyDescent="0.3">
      <c r="A1394" s="67" t="s">
        <v>3387</v>
      </c>
      <c r="B1394" s="67" t="s">
        <v>2</v>
      </c>
      <c r="C1394" s="67" t="s">
        <v>3</v>
      </c>
      <c r="D1394" s="67" t="s">
        <v>12</v>
      </c>
      <c r="E1394" s="67" t="s">
        <v>272</v>
      </c>
      <c r="F1394" s="67" t="s">
        <v>2089</v>
      </c>
      <c r="G1394" s="67" t="s">
        <v>331</v>
      </c>
      <c r="H1394" s="67" t="s">
        <v>10</v>
      </c>
    </row>
    <row r="1395" spans="1:8" x14ac:dyDescent="0.3">
      <c r="A1395" s="67" t="s">
        <v>3388</v>
      </c>
      <c r="B1395" s="67" t="s">
        <v>2</v>
      </c>
      <c r="C1395" s="67" t="s">
        <v>3</v>
      </c>
      <c r="D1395" s="67" t="s">
        <v>3389</v>
      </c>
      <c r="E1395" s="67" t="s">
        <v>298</v>
      </c>
      <c r="G1395" s="67" t="s">
        <v>3</v>
      </c>
      <c r="H1395" s="67" t="s">
        <v>3</v>
      </c>
    </row>
    <row r="1396" spans="1:8" x14ac:dyDescent="0.3">
      <c r="A1396" s="67" t="s">
        <v>3390</v>
      </c>
      <c r="B1396" s="67" t="s">
        <v>2</v>
      </c>
      <c r="C1396" s="67" t="s">
        <v>3</v>
      </c>
      <c r="D1396" s="67" t="s">
        <v>12</v>
      </c>
      <c r="E1396" s="67" t="s">
        <v>13</v>
      </c>
      <c r="G1396" s="67" t="s">
        <v>3</v>
      </c>
      <c r="H1396" s="67" t="s">
        <v>3</v>
      </c>
    </row>
    <row r="1397" spans="1:8" x14ac:dyDescent="0.3">
      <c r="A1397" s="67" t="s">
        <v>3391</v>
      </c>
      <c r="B1397" s="67" t="s">
        <v>2</v>
      </c>
      <c r="C1397" s="67" t="s">
        <v>3</v>
      </c>
      <c r="D1397" s="67" t="s">
        <v>3392</v>
      </c>
      <c r="E1397" s="67" t="s">
        <v>211</v>
      </c>
      <c r="G1397" s="67" t="s">
        <v>3</v>
      </c>
      <c r="H1397" s="67" t="s">
        <v>3</v>
      </c>
    </row>
    <row r="1398" spans="1:8" x14ac:dyDescent="0.3">
      <c r="A1398" s="67" t="s">
        <v>3393</v>
      </c>
      <c r="B1398" s="67" t="s">
        <v>2</v>
      </c>
      <c r="C1398" s="67" t="s">
        <v>3</v>
      </c>
      <c r="D1398" s="67" t="s">
        <v>3394</v>
      </c>
      <c r="E1398" s="67" t="s">
        <v>5</v>
      </c>
      <c r="F1398" s="67" t="s">
        <v>312</v>
      </c>
      <c r="G1398" s="67" t="s">
        <v>5</v>
      </c>
      <c r="H1398" s="67" t="s">
        <v>10</v>
      </c>
    </row>
    <row r="1399" spans="1:8" x14ac:dyDescent="0.3">
      <c r="A1399" s="67" t="s">
        <v>3395</v>
      </c>
      <c r="B1399" s="67" t="s">
        <v>2</v>
      </c>
      <c r="C1399" s="67" t="s">
        <v>3</v>
      </c>
      <c r="D1399" s="67" t="s">
        <v>12</v>
      </c>
      <c r="E1399" s="67" t="s">
        <v>17</v>
      </c>
      <c r="G1399" s="67" t="s">
        <v>3</v>
      </c>
      <c r="H1399" s="67" t="s">
        <v>3</v>
      </c>
    </row>
    <row r="1400" spans="1:8" x14ac:dyDescent="0.3">
      <c r="A1400" s="67" t="s">
        <v>3396</v>
      </c>
      <c r="B1400" s="67" t="s">
        <v>2</v>
      </c>
      <c r="C1400" s="67" t="s">
        <v>3</v>
      </c>
      <c r="D1400" s="67" t="s">
        <v>12</v>
      </c>
      <c r="E1400" s="67" t="s">
        <v>17</v>
      </c>
      <c r="G1400" s="67" t="s">
        <v>3</v>
      </c>
      <c r="H1400" s="67" t="s">
        <v>3</v>
      </c>
    </row>
    <row r="1401" spans="1:8" x14ac:dyDescent="0.3">
      <c r="A1401" s="67" t="s">
        <v>3397</v>
      </c>
      <c r="B1401" s="67" t="s">
        <v>2</v>
      </c>
      <c r="C1401" s="67" t="s">
        <v>3398</v>
      </c>
      <c r="D1401" s="67" t="s">
        <v>3399</v>
      </c>
      <c r="E1401" s="67" t="s">
        <v>184</v>
      </c>
      <c r="F1401" s="67" t="s">
        <v>457</v>
      </c>
      <c r="G1401" s="67" t="s">
        <v>17</v>
      </c>
      <c r="H1401" s="67" t="s">
        <v>739</v>
      </c>
    </row>
    <row r="1402" spans="1:8" x14ac:dyDescent="0.3">
      <c r="A1402" s="67" t="s">
        <v>3400</v>
      </c>
      <c r="B1402" s="67" t="s">
        <v>2</v>
      </c>
      <c r="C1402" s="67" t="s">
        <v>3401</v>
      </c>
      <c r="D1402" s="67" t="s">
        <v>3402</v>
      </c>
      <c r="E1402" s="67" t="s">
        <v>53</v>
      </c>
      <c r="F1402" s="67" t="s">
        <v>3403</v>
      </c>
      <c r="G1402" s="67" t="s">
        <v>53</v>
      </c>
      <c r="H1402" s="67" t="s">
        <v>66</v>
      </c>
    </row>
    <row r="1403" spans="1:8" x14ac:dyDescent="0.3">
      <c r="A1403" s="67" t="s">
        <v>3404</v>
      </c>
      <c r="B1403" s="67" t="s">
        <v>2</v>
      </c>
      <c r="C1403" s="67" t="s">
        <v>3405</v>
      </c>
      <c r="D1403" s="67" t="s">
        <v>2708</v>
      </c>
      <c r="E1403" s="67" t="s">
        <v>17</v>
      </c>
      <c r="F1403" s="67" t="s">
        <v>2709</v>
      </c>
      <c r="G1403" s="67" t="s">
        <v>17</v>
      </c>
      <c r="H1403" s="67" t="s">
        <v>26</v>
      </c>
    </row>
    <row r="1404" spans="1:8" x14ac:dyDescent="0.3">
      <c r="A1404" s="67" t="s">
        <v>3406</v>
      </c>
      <c r="B1404" s="67" t="s">
        <v>2</v>
      </c>
      <c r="C1404" s="67" t="s">
        <v>3407</v>
      </c>
      <c r="D1404" s="67" t="s">
        <v>3408</v>
      </c>
      <c r="E1404" s="67" t="s">
        <v>82</v>
      </c>
      <c r="F1404" s="67" t="s">
        <v>3409</v>
      </c>
      <c r="G1404" s="67" t="s">
        <v>17</v>
      </c>
      <c r="H1404" s="67" t="s">
        <v>739</v>
      </c>
    </row>
    <row r="1405" spans="1:8" x14ac:dyDescent="0.3">
      <c r="A1405" s="67" t="s">
        <v>3410</v>
      </c>
      <c r="B1405" s="67" t="s">
        <v>2</v>
      </c>
      <c r="C1405" s="67" t="s">
        <v>3</v>
      </c>
      <c r="D1405" s="67" t="s">
        <v>12</v>
      </c>
      <c r="E1405" s="67" t="s">
        <v>241</v>
      </c>
      <c r="G1405" s="67" t="s">
        <v>3</v>
      </c>
      <c r="H1405" s="67" t="s">
        <v>3</v>
      </c>
    </row>
    <row r="1406" spans="1:8" x14ac:dyDescent="0.3">
      <c r="A1406" s="67" t="s">
        <v>3411</v>
      </c>
      <c r="B1406" s="67" t="s">
        <v>2</v>
      </c>
      <c r="C1406" s="67" t="s">
        <v>3412</v>
      </c>
      <c r="D1406" s="67" t="s">
        <v>3413</v>
      </c>
      <c r="E1406" s="67" t="s">
        <v>17</v>
      </c>
      <c r="G1406" s="67" t="s">
        <v>3</v>
      </c>
      <c r="H1406" s="67" t="s">
        <v>3</v>
      </c>
    </row>
    <row r="1407" spans="1:8" x14ac:dyDescent="0.3">
      <c r="A1407" s="67" t="s">
        <v>3414</v>
      </c>
      <c r="B1407" s="67" t="s">
        <v>2</v>
      </c>
      <c r="C1407" s="67" t="s">
        <v>3</v>
      </c>
      <c r="D1407" s="67" t="s">
        <v>12</v>
      </c>
      <c r="E1407" s="67" t="s">
        <v>17</v>
      </c>
      <c r="G1407" s="67" t="s">
        <v>3</v>
      </c>
      <c r="H1407" s="67" t="s">
        <v>3</v>
      </c>
    </row>
    <row r="1408" spans="1:8" x14ac:dyDescent="0.3">
      <c r="A1408" s="67" t="s">
        <v>3415</v>
      </c>
      <c r="B1408" s="67" t="s">
        <v>2</v>
      </c>
      <c r="C1408" s="67" t="s">
        <v>3416</v>
      </c>
      <c r="D1408" s="67" t="s">
        <v>3417</v>
      </c>
      <c r="E1408" s="67" t="s">
        <v>53</v>
      </c>
      <c r="F1408" s="67" t="s">
        <v>3418</v>
      </c>
      <c r="G1408" s="67" t="s">
        <v>53</v>
      </c>
      <c r="H1408" s="67" t="s">
        <v>26</v>
      </c>
    </row>
    <row r="1409" spans="1:8" x14ac:dyDescent="0.3">
      <c r="A1409" s="67" t="s">
        <v>3419</v>
      </c>
      <c r="B1409" s="67" t="s">
        <v>2</v>
      </c>
      <c r="C1409" s="67" t="s">
        <v>3</v>
      </c>
      <c r="D1409" s="67" t="s">
        <v>58</v>
      </c>
      <c r="E1409" s="67" t="s">
        <v>69</v>
      </c>
      <c r="F1409" s="67" t="s">
        <v>60</v>
      </c>
      <c r="G1409" s="67" t="s">
        <v>61</v>
      </c>
      <c r="H1409" s="67" t="s">
        <v>10</v>
      </c>
    </row>
    <row r="1410" spans="1:8" x14ac:dyDescent="0.3">
      <c r="A1410" s="67" t="s">
        <v>3420</v>
      </c>
      <c r="B1410" s="67" t="s">
        <v>2</v>
      </c>
      <c r="C1410" s="67" t="s">
        <v>3</v>
      </c>
      <c r="D1410" s="67" t="s">
        <v>3421</v>
      </c>
      <c r="E1410" s="67" t="s">
        <v>385</v>
      </c>
      <c r="F1410" s="67" t="s">
        <v>1685</v>
      </c>
      <c r="G1410" s="67" t="s">
        <v>470</v>
      </c>
      <c r="H1410" s="67" t="s">
        <v>10</v>
      </c>
    </row>
    <row r="1411" spans="1:8" x14ac:dyDescent="0.3">
      <c r="A1411" s="67" t="s">
        <v>3422</v>
      </c>
      <c r="B1411" s="67" t="s">
        <v>2</v>
      </c>
      <c r="C1411" s="67" t="s">
        <v>3</v>
      </c>
      <c r="D1411" s="67" t="s">
        <v>3423</v>
      </c>
      <c r="E1411" s="67" t="s">
        <v>370</v>
      </c>
      <c r="F1411" s="67" t="s">
        <v>3424</v>
      </c>
      <c r="G1411" s="67" t="s">
        <v>165</v>
      </c>
      <c r="H1411" s="67" t="s">
        <v>3</v>
      </c>
    </row>
    <row r="1412" spans="1:8" x14ac:dyDescent="0.3">
      <c r="A1412" s="67" t="s">
        <v>3425</v>
      </c>
      <c r="B1412" s="67" t="s">
        <v>2</v>
      </c>
      <c r="C1412" s="67" t="s">
        <v>3</v>
      </c>
      <c r="D1412" s="67" t="s">
        <v>12</v>
      </c>
      <c r="E1412" s="67" t="s">
        <v>17</v>
      </c>
      <c r="G1412" s="67" t="s">
        <v>3</v>
      </c>
      <c r="H1412" s="67" t="s">
        <v>3</v>
      </c>
    </row>
    <row r="1413" spans="1:8" x14ac:dyDescent="0.3">
      <c r="A1413" s="67" t="s">
        <v>3426</v>
      </c>
      <c r="B1413" s="67" t="s">
        <v>2</v>
      </c>
      <c r="C1413" s="67" t="s">
        <v>3</v>
      </c>
      <c r="D1413" s="67" t="s">
        <v>3427</v>
      </c>
      <c r="E1413" s="67" t="s">
        <v>211</v>
      </c>
      <c r="G1413" s="67" t="s">
        <v>3</v>
      </c>
      <c r="H1413" s="67" t="s">
        <v>3</v>
      </c>
    </row>
    <row r="1414" spans="1:8" x14ac:dyDescent="0.3">
      <c r="A1414" s="67" t="s">
        <v>3428</v>
      </c>
      <c r="B1414" s="67" t="s">
        <v>2</v>
      </c>
      <c r="C1414" s="67" t="s">
        <v>3</v>
      </c>
      <c r="D1414" s="67" t="s">
        <v>3429</v>
      </c>
      <c r="E1414" s="67" t="s">
        <v>5</v>
      </c>
      <c r="G1414" s="67" t="s">
        <v>3</v>
      </c>
      <c r="H1414" s="67" t="s">
        <v>3</v>
      </c>
    </row>
    <row r="1415" spans="1:8" x14ac:dyDescent="0.3">
      <c r="A1415" s="67" t="s">
        <v>3430</v>
      </c>
      <c r="B1415" s="67" t="s">
        <v>2</v>
      </c>
      <c r="C1415" s="67" t="s">
        <v>3</v>
      </c>
      <c r="D1415" s="67" t="s">
        <v>304</v>
      </c>
      <c r="E1415" s="67" t="s">
        <v>29</v>
      </c>
      <c r="G1415" s="67" t="s">
        <v>3</v>
      </c>
      <c r="H1415" s="67" t="s">
        <v>3</v>
      </c>
    </row>
    <row r="1416" spans="1:8" x14ac:dyDescent="0.3">
      <c r="A1416" s="67" t="s">
        <v>3431</v>
      </c>
      <c r="B1416" s="67" t="s">
        <v>2</v>
      </c>
      <c r="C1416" s="67" t="s">
        <v>3</v>
      </c>
      <c r="D1416" s="67" t="s">
        <v>3432</v>
      </c>
      <c r="E1416" s="67" t="s">
        <v>56</v>
      </c>
      <c r="G1416" s="67" t="s">
        <v>3</v>
      </c>
      <c r="H1416" s="67" t="s">
        <v>3</v>
      </c>
    </row>
    <row r="1417" spans="1:8" x14ac:dyDescent="0.3">
      <c r="A1417" s="67" t="s">
        <v>3433</v>
      </c>
      <c r="B1417" s="67" t="s">
        <v>2</v>
      </c>
      <c r="C1417" s="67" t="s">
        <v>3434</v>
      </c>
      <c r="D1417" s="67" t="s">
        <v>3435</v>
      </c>
      <c r="E1417" s="67" t="s">
        <v>121</v>
      </c>
      <c r="F1417" s="67" t="s">
        <v>3436</v>
      </c>
      <c r="G1417" s="67" t="s">
        <v>17</v>
      </c>
      <c r="H1417" s="67" t="s">
        <v>10</v>
      </c>
    </row>
    <row r="1418" spans="1:8" x14ac:dyDescent="0.3">
      <c r="A1418" s="67" t="s">
        <v>3437</v>
      </c>
      <c r="B1418" s="67" t="s">
        <v>2</v>
      </c>
      <c r="C1418" s="67" t="s">
        <v>3</v>
      </c>
      <c r="D1418" s="67" t="s">
        <v>3438</v>
      </c>
      <c r="E1418" s="67" t="s">
        <v>178</v>
      </c>
      <c r="F1418" s="67" t="s">
        <v>3439</v>
      </c>
      <c r="G1418" s="67" t="s">
        <v>482</v>
      </c>
      <c r="H1418" s="67" t="s">
        <v>10</v>
      </c>
    </row>
    <row r="1419" spans="1:8" x14ac:dyDescent="0.3">
      <c r="A1419" s="67" t="s">
        <v>3440</v>
      </c>
      <c r="B1419" s="67" t="s">
        <v>2</v>
      </c>
      <c r="C1419" s="67" t="s">
        <v>3</v>
      </c>
      <c r="D1419" s="67" t="s">
        <v>3441</v>
      </c>
      <c r="E1419" s="67" t="s">
        <v>5</v>
      </c>
      <c r="G1419" s="67" t="s">
        <v>3</v>
      </c>
      <c r="H1419" s="67" t="s">
        <v>3</v>
      </c>
    </row>
    <row r="1420" spans="1:8" x14ac:dyDescent="0.3">
      <c r="A1420" s="67" t="s">
        <v>3442</v>
      </c>
      <c r="B1420" s="67" t="s">
        <v>2</v>
      </c>
      <c r="C1420" s="67" t="s">
        <v>3</v>
      </c>
      <c r="D1420" s="67" t="s">
        <v>12</v>
      </c>
      <c r="E1420" s="67" t="s">
        <v>346</v>
      </c>
      <c r="G1420" s="67" t="s">
        <v>3</v>
      </c>
      <c r="H1420" s="67" t="s">
        <v>3</v>
      </c>
    </row>
    <row r="1421" spans="1:8" x14ac:dyDescent="0.3">
      <c r="A1421" s="67" t="s">
        <v>3443</v>
      </c>
      <c r="B1421" s="67" t="s">
        <v>2</v>
      </c>
      <c r="C1421" s="67" t="s">
        <v>3</v>
      </c>
      <c r="D1421" s="67" t="s">
        <v>3444</v>
      </c>
      <c r="E1421" s="67" t="s">
        <v>354</v>
      </c>
      <c r="G1421" s="67" t="s">
        <v>3</v>
      </c>
      <c r="H1421" s="67" t="s">
        <v>3</v>
      </c>
    </row>
    <row r="1422" spans="1:8" x14ac:dyDescent="0.3">
      <c r="A1422" s="67" t="s">
        <v>3445</v>
      </c>
      <c r="B1422" s="67" t="s">
        <v>2</v>
      </c>
      <c r="C1422" s="67" t="s">
        <v>3</v>
      </c>
      <c r="D1422" s="67" t="s">
        <v>3206</v>
      </c>
      <c r="E1422" s="67" t="s">
        <v>370</v>
      </c>
      <c r="G1422" s="67" t="s">
        <v>3</v>
      </c>
      <c r="H1422" s="67" t="s">
        <v>3</v>
      </c>
    </row>
    <row r="1423" spans="1:8" x14ac:dyDescent="0.3">
      <c r="A1423" s="67" t="s">
        <v>3446</v>
      </c>
      <c r="B1423" s="67" t="s">
        <v>2</v>
      </c>
      <c r="C1423" s="67" t="s">
        <v>3447</v>
      </c>
      <c r="D1423" s="67" t="s">
        <v>3448</v>
      </c>
      <c r="E1423" s="67" t="s">
        <v>46</v>
      </c>
      <c r="F1423" s="67" t="s">
        <v>864</v>
      </c>
      <c r="G1423" s="67" t="s">
        <v>39</v>
      </c>
      <c r="H1423" s="67" t="s">
        <v>10</v>
      </c>
    </row>
    <row r="1424" spans="1:8" x14ac:dyDescent="0.3">
      <c r="A1424" s="67" t="s">
        <v>3449</v>
      </c>
      <c r="B1424" s="67" t="s">
        <v>2</v>
      </c>
      <c r="C1424" s="67" t="s">
        <v>3</v>
      </c>
      <c r="D1424" s="67" t="s">
        <v>3450</v>
      </c>
      <c r="E1424" s="67" t="s">
        <v>1448</v>
      </c>
      <c r="G1424" s="67" t="s">
        <v>3</v>
      </c>
      <c r="H1424" s="67" t="s">
        <v>3</v>
      </c>
    </row>
    <row r="1425" spans="1:8" x14ac:dyDescent="0.3">
      <c r="A1425" s="67" t="s">
        <v>3451</v>
      </c>
      <c r="B1425" s="67" t="s">
        <v>2</v>
      </c>
      <c r="C1425" s="67" t="s">
        <v>3</v>
      </c>
      <c r="D1425" s="67" t="s">
        <v>12</v>
      </c>
      <c r="E1425" s="67" t="s">
        <v>17</v>
      </c>
      <c r="G1425" s="67" t="s">
        <v>3</v>
      </c>
      <c r="H1425" s="67" t="s">
        <v>3</v>
      </c>
    </row>
    <row r="1426" spans="1:8" x14ac:dyDescent="0.3">
      <c r="A1426" s="67" t="s">
        <v>3452</v>
      </c>
      <c r="B1426" s="67" t="s">
        <v>2</v>
      </c>
      <c r="C1426" s="67" t="s">
        <v>3</v>
      </c>
      <c r="D1426" s="67" t="s">
        <v>12</v>
      </c>
      <c r="E1426" s="67" t="s">
        <v>17</v>
      </c>
      <c r="G1426" s="67" t="s">
        <v>3</v>
      </c>
      <c r="H1426" s="67" t="s">
        <v>3</v>
      </c>
    </row>
    <row r="1427" spans="1:8" x14ac:dyDescent="0.3">
      <c r="A1427" s="67" t="s">
        <v>3453</v>
      </c>
      <c r="B1427" s="67" t="s">
        <v>2</v>
      </c>
      <c r="C1427" s="67" t="s">
        <v>3</v>
      </c>
      <c r="D1427" s="67" t="s">
        <v>3454</v>
      </c>
      <c r="E1427" s="67" t="s">
        <v>5</v>
      </c>
      <c r="F1427" s="67" t="s">
        <v>325</v>
      </c>
      <c r="G1427" s="67" t="s">
        <v>17</v>
      </c>
      <c r="H1427" s="67" t="s">
        <v>10</v>
      </c>
    </row>
    <row r="1428" spans="1:8" x14ac:dyDescent="0.3">
      <c r="A1428" s="67" t="s">
        <v>3455</v>
      </c>
      <c r="B1428" s="67" t="s">
        <v>2</v>
      </c>
      <c r="C1428" s="67" t="s">
        <v>3</v>
      </c>
      <c r="D1428" s="67" t="s">
        <v>12</v>
      </c>
      <c r="E1428" s="67" t="s">
        <v>843</v>
      </c>
      <c r="G1428" s="67" t="s">
        <v>3</v>
      </c>
      <c r="H1428" s="67" t="s">
        <v>3</v>
      </c>
    </row>
    <row r="1429" spans="1:8" x14ac:dyDescent="0.3">
      <c r="A1429" s="67" t="s">
        <v>3456</v>
      </c>
      <c r="B1429" s="67" t="s">
        <v>2</v>
      </c>
      <c r="C1429" s="67" t="s">
        <v>3</v>
      </c>
      <c r="D1429" s="67" t="s">
        <v>3457</v>
      </c>
      <c r="E1429" s="67" t="s">
        <v>550</v>
      </c>
      <c r="F1429" s="67" t="s">
        <v>9</v>
      </c>
      <c r="G1429" s="67" t="s">
        <v>220</v>
      </c>
      <c r="H1429" s="67" t="s">
        <v>204</v>
      </c>
    </row>
    <row r="1430" spans="1:8" x14ac:dyDescent="0.3">
      <c r="A1430" s="67" t="s">
        <v>3458</v>
      </c>
      <c r="B1430" s="67" t="s">
        <v>2</v>
      </c>
      <c r="C1430" s="67" t="s">
        <v>3459</v>
      </c>
      <c r="D1430" s="67" t="s">
        <v>3460</v>
      </c>
      <c r="E1430" s="67" t="s">
        <v>17</v>
      </c>
      <c r="F1430" s="67" t="s">
        <v>3461</v>
      </c>
      <c r="G1430" s="67" t="s">
        <v>17</v>
      </c>
      <c r="H1430" s="67" t="s">
        <v>26</v>
      </c>
    </row>
    <row r="1431" spans="1:8" x14ac:dyDescent="0.3">
      <c r="A1431" s="67" t="s">
        <v>3462</v>
      </c>
      <c r="B1431" s="67" t="s">
        <v>2</v>
      </c>
      <c r="C1431" s="67" t="s">
        <v>3463</v>
      </c>
      <c r="D1431" s="67" t="s">
        <v>3464</v>
      </c>
      <c r="E1431" s="67" t="s">
        <v>13</v>
      </c>
      <c r="F1431" s="67" t="s">
        <v>3465</v>
      </c>
      <c r="G1431" s="67" t="s">
        <v>211</v>
      </c>
      <c r="H1431" s="67" t="s">
        <v>131</v>
      </c>
    </row>
    <row r="1432" spans="1:8" x14ac:dyDescent="0.3">
      <c r="A1432" s="67" t="s">
        <v>3466</v>
      </c>
      <c r="B1432" s="67" t="s">
        <v>2</v>
      </c>
      <c r="C1432" s="67" t="s">
        <v>3467</v>
      </c>
      <c r="D1432" s="67" t="s">
        <v>3468</v>
      </c>
      <c r="E1432" s="67" t="s">
        <v>193</v>
      </c>
      <c r="F1432" s="67" t="s">
        <v>3469</v>
      </c>
      <c r="G1432" s="67" t="s">
        <v>17</v>
      </c>
      <c r="H1432" s="67" t="s">
        <v>26</v>
      </c>
    </row>
    <row r="1433" spans="1:8" x14ac:dyDescent="0.3">
      <c r="A1433" s="67" t="s">
        <v>3470</v>
      </c>
      <c r="B1433" s="67" t="s">
        <v>2</v>
      </c>
      <c r="C1433" s="67" t="s">
        <v>3</v>
      </c>
      <c r="D1433" s="67" t="s">
        <v>12</v>
      </c>
      <c r="E1433" s="67" t="s">
        <v>17</v>
      </c>
      <c r="G1433" s="67" t="s">
        <v>3</v>
      </c>
      <c r="H1433" s="67" t="s">
        <v>3</v>
      </c>
    </row>
    <row r="1434" spans="1:8" x14ac:dyDescent="0.3">
      <c r="A1434" s="67" t="s">
        <v>3471</v>
      </c>
      <c r="B1434" s="67" t="s">
        <v>2</v>
      </c>
      <c r="C1434" s="67" t="s">
        <v>3472</v>
      </c>
      <c r="D1434" s="67" t="s">
        <v>1960</v>
      </c>
      <c r="E1434" s="67" t="s">
        <v>29</v>
      </c>
      <c r="G1434" s="67" t="s">
        <v>3</v>
      </c>
      <c r="H1434" s="67" t="s">
        <v>3</v>
      </c>
    </row>
    <row r="1435" spans="1:8" x14ac:dyDescent="0.3">
      <c r="A1435" s="67" t="s">
        <v>3473</v>
      </c>
      <c r="B1435" s="67" t="s">
        <v>2</v>
      </c>
      <c r="C1435" s="67" t="s">
        <v>3474</v>
      </c>
      <c r="D1435" s="67" t="s">
        <v>3475</v>
      </c>
      <c r="E1435" s="67" t="s">
        <v>53</v>
      </c>
      <c r="F1435" s="67" t="s">
        <v>3476</v>
      </c>
      <c r="G1435" s="67" t="s">
        <v>53</v>
      </c>
      <c r="H1435" s="67" t="s">
        <v>204</v>
      </c>
    </row>
    <row r="1436" spans="1:8" x14ac:dyDescent="0.3">
      <c r="A1436" s="67" t="s">
        <v>3477</v>
      </c>
      <c r="B1436" s="67" t="s">
        <v>2</v>
      </c>
      <c r="C1436" s="67" t="s">
        <v>3</v>
      </c>
      <c r="D1436" s="67" t="s">
        <v>3478</v>
      </c>
      <c r="E1436" s="67" t="s">
        <v>5</v>
      </c>
      <c r="G1436" s="67" t="s">
        <v>3</v>
      </c>
      <c r="H1436" s="67" t="s">
        <v>3</v>
      </c>
    </row>
    <row r="1437" spans="1:8" x14ac:dyDescent="0.3">
      <c r="A1437" s="67" t="s">
        <v>3479</v>
      </c>
      <c r="B1437" s="67" t="s">
        <v>2</v>
      </c>
      <c r="C1437" s="67" t="s">
        <v>3480</v>
      </c>
      <c r="D1437" s="67" t="s">
        <v>3481</v>
      </c>
      <c r="E1437" s="67" t="s">
        <v>13</v>
      </c>
      <c r="F1437" s="67" t="s">
        <v>9</v>
      </c>
      <c r="G1437" s="67" t="s">
        <v>13</v>
      </c>
      <c r="H1437" s="67" t="s">
        <v>10</v>
      </c>
    </row>
    <row r="1438" spans="1:8" x14ac:dyDescent="0.3">
      <c r="A1438" s="67" t="s">
        <v>3482</v>
      </c>
      <c r="B1438" s="67" t="s">
        <v>2</v>
      </c>
      <c r="C1438" s="67" t="s">
        <v>3483</v>
      </c>
      <c r="D1438" s="67" t="s">
        <v>12</v>
      </c>
      <c r="E1438" s="67" t="s">
        <v>226</v>
      </c>
      <c r="G1438" s="67" t="s">
        <v>3</v>
      </c>
      <c r="H1438" s="67" t="s">
        <v>3</v>
      </c>
    </row>
    <row r="1439" spans="1:8" x14ac:dyDescent="0.3">
      <c r="A1439" s="67" t="s">
        <v>3484</v>
      </c>
      <c r="B1439" s="67" t="s">
        <v>2</v>
      </c>
      <c r="C1439" s="67" t="s">
        <v>3</v>
      </c>
      <c r="D1439" s="67" t="s">
        <v>3485</v>
      </c>
      <c r="E1439" s="67" t="s">
        <v>178</v>
      </c>
      <c r="F1439" s="67" t="s">
        <v>9</v>
      </c>
      <c r="G1439" s="67" t="s">
        <v>121</v>
      </c>
      <c r="H1439" s="67" t="s">
        <v>10</v>
      </c>
    </row>
    <row r="1440" spans="1:8" x14ac:dyDescent="0.3">
      <c r="A1440" s="67" t="s">
        <v>3486</v>
      </c>
      <c r="B1440" s="67" t="s">
        <v>2</v>
      </c>
      <c r="C1440" s="67" t="s">
        <v>3487</v>
      </c>
      <c r="D1440" s="67" t="s">
        <v>3488</v>
      </c>
      <c r="E1440" s="67" t="s">
        <v>178</v>
      </c>
      <c r="G1440" s="67" t="s">
        <v>3</v>
      </c>
      <c r="H1440" s="67" t="s">
        <v>3</v>
      </c>
    </row>
    <row r="1441" spans="1:8" x14ac:dyDescent="0.3">
      <c r="A1441" s="67" t="s">
        <v>3489</v>
      </c>
      <c r="B1441" s="67" t="s">
        <v>2</v>
      </c>
      <c r="C1441" s="67" t="s">
        <v>3490</v>
      </c>
      <c r="D1441" s="67" t="s">
        <v>3491</v>
      </c>
      <c r="E1441" s="67" t="s">
        <v>273</v>
      </c>
      <c r="F1441" s="67" t="s">
        <v>398</v>
      </c>
      <c r="G1441" s="67" t="s">
        <v>17</v>
      </c>
      <c r="H1441" s="67" t="s">
        <v>159</v>
      </c>
    </row>
    <row r="1442" spans="1:8" x14ac:dyDescent="0.3">
      <c r="A1442" s="67" t="s">
        <v>3492</v>
      </c>
      <c r="B1442" s="67" t="s">
        <v>2</v>
      </c>
      <c r="C1442" s="67" t="s">
        <v>3493</v>
      </c>
      <c r="D1442" s="67" t="s">
        <v>3494</v>
      </c>
      <c r="E1442" s="67" t="s">
        <v>84</v>
      </c>
      <c r="F1442" s="67" t="s">
        <v>3495</v>
      </c>
      <c r="G1442" s="67" t="s">
        <v>84</v>
      </c>
      <c r="H1442" s="67" t="s">
        <v>739</v>
      </c>
    </row>
    <row r="1443" spans="1:8" x14ac:dyDescent="0.3">
      <c r="A1443" s="67" t="s">
        <v>3496</v>
      </c>
      <c r="B1443" s="67" t="s">
        <v>2</v>
      </c>
      <c r="C1443" s="67" t="s">
        <v>3497</v>
      </c>
      <c r="D1443" s="67" t="s">
        <v>3498</v>
      </c>
      <c r="E1443" s="67" t="s">
        <v>17</v>
      </c>
      <c r="G1443" s="67" t="s">
        <v>3</v>
      </c>
      <c r="H1443" s="67" t="s">
        <v>3</v>
      </c>
    </row>
    <row r="1444" spans="1:8" x14ac:dyDescent="0.3">
      <c r="A1444" s="67" t="s">
        <v>3499</v>
      </c>
      <c r="B1444" s="67" t="s">
        <v>2</v>
      </c>
      <c r="C1444" s="67" t="s">
        <v>3</v>
      </c>
      <c r="D1444" s="67" t="s">
        <v>2084</v>
      </c>
      <c r="E1444" s="67" t="s">
        <v>676</v>
      </c>
      <c r="F1444" s="67" t="s">
        <v>2085</v>
      </c>
      <c r="G1444" s="67" t="s">
        <v>118</v>
      </c>
      <c r="H1444" s="67" t="s">
        <v>66</v>
      </c>
    </row>
    <row r="1445" spans="1:8" x14ac:dyDescent="0.3">
      <c r="A1445" s="67" t="s">
        <v>3500</v>
      </c>
      <c r="B1445" s="67" t="s">
        <v>2</v>
      </c>
      <c r="C1445" s="67" t="s">
        <v>3</v>
      </c>
      <c r="D1445" s="67" t="s">
        <v>1618</v>
      </c>
      <c r="E1445" s="67" t="s">
        <v>207</v>
      </c>
      <c r="G1445" s="67" t="s">
        <v>3</v>
      </c>
      <c r="H1445" s="67" t="s">
        <v>3</v>
      </c>
    </row>
    <row r="1446" spans="1:8" x14ac:dyDescent="0.3">
      <c r="A1446" s="67" t="s">
        <v>3501</v>
      </c>
      <c r="B1446" s="67" t="s">
        <v>2</v>
      </c>
      <c r="C1446" s="67" t="s">
        <v>3</v>
      </c>
      <c r="D1446" s="67" t="s">
        <v>12</v>
      </c>
      <c r="E1446" s="67" t="s">
        <v>17</v>
      </c>
      <c r="G1446" s="67" t="s">
        <v>3</v>
      </c>
      <c r="H1446" s="67" t="s">
        <v>3</v>
      </c>
    </row>
    <row r="1447" spans="1:8" x14ac:dyDescent="0.3">
      <c r="A1447" s="67" t="s">
        <v>3502</v>
      </c>
      <c r="B1447" s="67" t="s">
        <v>2</v>
      </c>
      <c r="C1447" s="67" t="s">
        <v>3</v>
      </c>
      <c r="D1447" s="67" t="s">
        <v>12</v>
      </c>
      <c r="E1447" s="67" t="s">
        <v>17</v>
      </c>
      <c r="G1447" s="67" t="s">
        <v>3</v>
      </c>
      <c r="H1447" s="67" t="s">
        <v>3</v>
      </c>
    </row>
    <row r="1448" spans="1:8" x14ac:dyDescent="0.3">
      <c r="A1448" s="67" t="s">
        <v>3503</v>
      </c>
      <c r="B1448" s="67" t="s">
        <v>2</v>
      </c>
      <c r="C1448" s="67" t="s">
        <v>3</v>
      </c>
      <c r="D1448" s="67" t="s">
        <v>12</v>
      </c>
      <c r="E1448" s="67" t="s">
        <v>17</v>
      </c>
      <c r="G1448" s="67" t="s">
        <v>3</v>
      </c>
      <c r="H1448" s="67" t="s">
        <v>3</v>
      </c>
    </row>
    <row r="1449" spans="1:8" x14ac:dyDescent="0.3">
      <c r="A1449" s="67" t="s">
        <v>3504</v>
      </c>
      <c r="B1449" s="67" t="s">
        <v>2</v>
      </c>
      <c r="C1449" s="67" t="s">
        <v>3</v>
      </c>
      <c r="D1449" s="67" t="s">
        <v>12</v>
      </c>
      <c r="E1449" s="67" t="s">
        <v>178</v>
      </c>
      <c r="G1449" s="67" t="s">
        <v>3</v>
      </c>
      <c r="H1449" s="67" t="s">
        <v>3</v>
      </c>
    </row>
    <row r="1450" spans="1:8" x14ac:dyDescent="0.3">
      <c r="A1450" s="67" t="s">
        <v>3505</v>
      </c>
      <c r="B1450" s="67" t="s">
        <v>2</v>
      </c>
      <c r="C1450" s="67" t="s">
        <v>3506</v>
      </c>
      <c r="D1450" s="67" t="s">
        <v>3507</v>
      </c>
      <c r="E1450" s="67" t="s">
        <v>17</v>
      </c>
      <c r="F1450" s="67" t="s">
        <v>3508</v>
      </c>
      <c r="G1450" s="67" t="s">
        <v>17</v>
      </c>
      <c r="H1450" s="67" t="s">
        <v>66</v>
      </c>
    </row>
    <row r="1451" spans="1:8" x14ac:dyDescent="0.3">
      <c r="A1451" s="67" t="s">
        <v>3509</v>
      </c>
      <c r="B1451" s="67" t="s">
        <v>2</v>
      </c>
      <c r="C1451" s="67" t="s">
        <v>3510</v>
      </c>
      <c r="D1451" s="67" t="s">
        <v>3031</v>
      </c>
      <c r="E1451" s="67" t="s">
        <v>453</v>
      </c>
      <c r="F1451" s="67" t="s">
        <v>3032</v>
      </c>
      <c r="G1451" s="67" t="s">
        <v>84</v>
      </c>
      <c r="H1451" s="67" t="s">
        <v>10</v>
      </c>
    </row>
    <row r="1452" spans="1:8" x14ac:dyDescent="0.3">
      <c r="A1452" s="67" t="s">
        <v>3511</v>
      </c>
      <c r="B1452" s="67" t="s">
        <v>2</v>
      </c>
      <c r="C1452" s="67" t="s">
        <v>3512</v>
      </c>
      <c r="D1452" s="67" t="s">
        <v>3513</v>
      </c>
      <c r="E1452" s="67" t="s">
        <v>32</v>
      </c>
      <c r="F1452" s="67" t="s">
        <v>1403</v>
      </c>
      <c r="G1452" s="67" t="s">
        <v>843</v>
      </c>
      <c r="H1452" s="67" t="s">
        <v>10</v>
      </c>
    </row>
    <row r="1453" spans="1:8" x14ac:dyDescent="0.3">
      <c r="A1453" s="67" t="s">
        <v>3514</v>
      </c>
      <c r="B1453" s="67" t="s">
        <v>2</v>
      </c>
      <c r="C1453" s="67" t="s">
        <v>3</v>
      </c>
      <c r="D1453" s="67" t="s">
        <v>12</v>
      </c>
      <c r="E1453" s="67" t="s">
        <v>17</v>
      </c>
      <c r="G1453" s="67" t="s">
        <v>3</v>
      </c>
      <c r="H1453" s="67" t="s">
        <v>3</v>
      </c>
    </row>
    <row r="1454" spans="1:8" x14ac:dyDescent="0.3">
      <c r="A1454" s="67" t="s">
        <v>3515</v>
      </c>
      <c r="B1454" s="67" t="s">
        <v>2</v>
      </c>
      <c r="C1454" s="67" t="s">
        <v>3516</v>
      </c>
      <c r="D1454" s="67" t="s">
        <v>3517</v>
      </c>
      <c r="E1454" s="67" t="s">
        <v>676</v>
      </c>
      <c r="G1454" s="67" t="s">
        <v>3</v>
      </c>
      <c r="H1454" s="67" t="s">
        <v>3</v>
      </c>
    </row>
    <row r="1455" spans="1:8" x14ac:dyDescent="0.3">
      <c r="A1455" s="67" t="s">
        <v>3518</v>
      </c>
      <c r="B1455" s="67" t="s">
        <v>2</v>
      </c>
      <c r="C1455" s="67" t="s">
        <v>3519</v>
      </c>
      <c r="D1455" s="67" t="s">
        <v>3520</v>
      </c>
      <c r="E1455" s="67" t="s">
        <v>215</v>
      </c>
      <c r="F1455" s="67" t="s">
        <v>3521</v>
      </c>
      <c r="G1455" s="67" t="s">
        <v>17</v>
      </c>
      <c r="H1455" s="67" t="s">
        <v>26</v>
      </c>
    </row>
    <row r="1456" spans="1:8" x14ac:dyDescent="0.3">
      <c r="A1456" s="67" t="s">
        <v>3522</v>
      </c>
      <c r="B1456" s="67" t="s">
        <v>2</v>
      </c>
      <c r="C1456" s="67" t="s">
        <v>3</v>
      </c>
      <c r="D1456" s="67" t="s">
        <v>12</v>
      </c>
      <c r="E1456" s="67" t="s">
        <v>17</v>
      </c>
      <c r="G1456" s="67" t="s">
        <v>3</v>
      </c>
      <c r="H1456" s="67" t="s">
        <v>3</v>
      </c>
    </row>
    <row r="1457" spans="1:8" x14ac:dyDescent="0.3">
      <c r="A1457" s="67" t="s">
        <v>3523</v>
      </c>
      <c r="B1457" s="67" t="s">
        <v>2</v>
      </c>
      <c r="C1457" s="67" t="s">
        <v>3524</v>
      </c>
      <c r="D1457" s="67" t="s">
        <v>3525</v>
      </c>
      <c r="E1457" s="67" t="s">
        <v>272</v>
      </c>
      <c r="F1457" s="67" t="s">
        <v>3526</v>
      </c>
      <c r="G1457" s="67" t="s">
        <v>17</v>
      </c>
      <c r="H1457" s="67" t="s">
        <v>10</v>
      </c>
    </row>
    <row r="1458" spans="1:8" x14ac:dyDescent="0.3">
      <c r="A1458" s="67" t="s">
        <v>3527</v>
      </c>
      <c r="B1458" s="67" t="s">
        <v>2</v>
      </c>
      <c r="C1458" s="67" t="s">
        <v>3528</v>
      </c>
      <c r="D1458" s="67" t="s">
        <v>3529</v>
      </c>
      <c r="E1458" s="67" t="s">
        <v>121</v>
      </c>
      <c r="F1458" s="67" t="s">
        <v>3530</v>
      </c>
      <c r="G1458" s="67" t="s">
        <v>1591</v>
      </c>
      <c r="H1458" s="67" t="s">
        <v>10</v>
      </c>
    </row>
    <row r="1459" spans="1:8" x14ac:dyDescent="0.3">
      <c r="A1459" s="67" t="s">
        <v>3531</v>
      </c>
      <c r="B1459" s="67" t="s">
        <v>2</v>
      </c>
      <c r="C1459" s="67" t="s">
        <v>3</v>
      </c>
      <c r="D1459" s="67" t="s">
        <v>12</v>
      </c>
      <c r="E1459" s="67" t="s">
        <v>13</v>
      </c>
      <c r="G1459" s="67" t="s">
        <v>3</v>
      </c>
      <c r="H1459" s="67" t="s">
        <v>3</v>
      </c>
    </row>
    <row r="1460" spans="1:8" x14ac:dyDescent="0.3">
      <c r="A1460" s="67" t="s">
        <v>3532</v>
      </c>
      <c r="B1460" s="67" t="s">
        <v>2</v>
      </c>
      <c r="C1460" s="67" t="s">
        <v>3</v>
      </c>
      <c r="D1460" s="67" t="s">
        <v>12</v>
      </c>
      <c r="E1460" s="67" t="s">
        <v>934</v>
      </c>
      <c r="G1460" s="67" t="s">
        <v>3</v>
      </c>
      <c r="H1460" s="67" t="s">
        <v>3</v>
      </c>
    </row>
    <row r="1461" spans="1:8" x14ac:dyDescent="0.3">
      <c r="A1461" s="67" t="s">
        <v>3533</v>
      </c>
      <c r="B1461" s="67" t="s">
        <v>2</v>
      </c>
      <c r="C1461" s="67" t="s">
        <v>3</v>
      </c>
      <c r="D1461" s="67" t="s">
        <v>58</v>
      </c>
      <c r="E1461" s="67" t="s">
        <v>73</v>
      </c>
      <c r="F1461" s="67" t="s">
        <v>60</v>
      </c>
      <c r="G1461" s="67" t="s">
        <v>61</v>
      </c>
      <c r="H1461" s="67" t="s">
        <v>10</v>
      </c>
    </row>
    <row r="1462" spans="1:8" x14ac:dyDescent="0.3">
      <c r="A1462" s="67" t="s">
        <v>3534</v>
      </c>
      <c r="B1462" s="67" t="s">
        <v>2</v>
      </c>
      <c r="C1462" s="67" t="s">
        <v>3535</v>
      </c>
      <c r="D1462" s="67" t="s">
        <v>3536</v>
      </c>
      <c r="E1462" s="67" t="s">
        <v>207</v>
      </c>
      <c r="F1462" s="67" t="s">
        <v>3537</v>
      </c>
      <c r="G1462" s="67" t="s">
        <v>17</v>
      </c>
      <c r="H1462" s="67" t="s">
        <v>66</v>
      </c>
    </row>
    <row r="1463" spans="1:8" x14ac:dyDescent="0.3">
      <c r="A1463" s="67" t="s">
        <v>3538</v>
      </c>
      <c r="B1463" s="67" t="s">
        <v>2</v>
      </c>
      <c r="C1463" s="67" t="s">
        <v>3</v>
      </c>
      <c r="D1463" s="67" t="s">
        <v>3539</v>
      </c>
      <c r="E1463" s="67" t="s">
        <v>207</v>
      </c>
      <c r="F1463" s="67" t="s">
        <v>122</v>
      </c>
      <c r="G1463" s="67" t="s">
        <v>203</v>
      </c>
      <c r="H1463" s="67" t="s">
        <v>66</v>
      </c>
    </row>
    <row r="1464" spans="1:8" x14ac:dyDescent="0.3">
      <c r="A1464" s="67" t="s">
        <v>3540</v>
      </c>
      <c r="B1464" s="67" t="s">
        <v>2</v>
      </c>
      <c r="C1464" s="67" t="s">
        <v>3541</v>
      </c>
      <c r="D1464" s="67" t="s">
        <v>1547</v>
      </c>
      <c r="E1464" s="67" t="s">
        <v>731</v>
      </c>
      <c r="F1464" s="67" t="s">
        <v>362</v>
      </c>
      <c r="G1464" s="67" t="s">
        <v>175</v>
      </c>
      <c r="H1464" s="67" t="s">
        <v>66</v>
      </c>
    </row>
    <row r="1465" spans="1:8" x14ac:dyDescent="0.3">
      <c r="A1465" s="67" t="s">
        <v>3542</v>
      </c>
      <c r="B1465" s="67" t="s">
        <v>2</v>
      </c>
      <c r="C1465" s="67" t="s">
        <v>3</v>
      </c>
      <c r="D1465" s="67" t="s">
        <v>3543</v>
      </c>
      <c r="E1465" s="67" t="s">
        <v>178</v>
      </c>
      <c r="F1465" s="67" t="s">
        <v>1380</v>
      </c>
      <c r="G1465" s="67" t="s">
        <v>34</v>
      </c>
      <c r="H1465" s="67" t="s">
        <v>3</v>
      </c>
    </row>
    <row r="1466" spans="1:8" x14ac:dyDescent="0.3">
      <c r="A1466" s="67" t="s">
        <v>3544</v>
      </c>
      <c r="B1466" s="67" t="s">
        <v>2</v>
      </c>
      <c r="C1466" s="67" t="s">
        <v>3</v>
      </c>
      <c r="D1466" s="67" t="s">
        <v>12</v>
      </c>
      <c r="E1466" s="67" t="s">
        <v>19</v>
      </c>
      <c r="G1466" s="67" t="s">
        <v>3</v>
      </c>
      <c r="H1466" s="67" t="s">
        <v>3</v>
      </c>
    </row>
    <row r="1467" spans="1:8" x14ac:dyDescent="0.3">
      <c r="A1467" s="67" t="s">
        <v>3545</v>
      </c>
      <c r="B1467" s="67" t="s">
        <v>2</v>
      </c>
      <c r="C1467" s="67" t="s">
        <v>3</v>
      </c>
      <c r="D1467" s="67" t="s">
        <v>3546</v>
      </c>
      <c r="E1467" s="67" t="s">
        <v>311</v>
      </c>
      <c r="F1467" s="67" t="s">
        <v>3547</v>
      </c>
      <c r="G1467" s="67" t="s">
        <v>571</v>
      </c>
      <c r="H1467" s="67" t="s">
        <v>3</v>
      </c>
    </row>
    <row r="1468" spans="1:8" x14ac:dyDescent="0.3">
      <c r="A1468" s="67" t="s">
        <v>3548</v>
      </c>
      <c r="B1468" s="67" t="s">
        <v>2</v>
      </c>
      <c r="C1468" s="67" t="s">
        <v>3549</v>
      </c>
      <c r="D1468" s="67" t="s">
        <v>3550</v>
      </c>
      <c r="E1468" s="67" t="s">
        <v>364</v>
      </c>
      <c r="F1468" s="67" t="s">
        <v>3551</v>
      </c>
      <c r="G1468" s="67" t="s">
        <v>354</v>
      </c>
      <c r="H1468" s="67" t="s">
        <v>3552</v>
      </c>
    </row>
    <row r="1469" spans="1:8" x14ac:dyDescent="0.3">
      <c r="A1469" s="67" t="s">
        <v>3553</v>
      </c>
      <c r="B1469" s="67" t="s">
        <v>2</v>
      </c>
      <c r="C1469" s="67" t="s">
        <v>3554</v>
      </c>
      <c r="D1469" s="67" t="s">
        <v>3555</v>
      </c>
      <c r="E1469" s="67" t="s">
        <v>17</v>
      </c>
      <c r="F1469" s="67" t="s">
        <v>3556</v>
      </c>
      <c r="G1469" s="67" t="s">
        <v>17</v>
      </c>
      <c r="H1469" s="67" t="s">
        <v>66</v>
      </c>
    </row>
    <row r="1470" spans="1:8" x14ac:dyDescent="0.3">
      <c r="A1470" s="67" t="s">
        <v>3557</v>
      </c>
      <c r="B1470" s="67" t="s">
        <v>2</v>
      </c>
      <c r="C1470" s="67" t="s">
        <v>3</v>
      </c>
      <c r="D1470" s="67" t="s">
        <v>3558</v>
      </c>
      <c r="E1470" s="67" t="s">
        <v>175</v>
      </c>
      <c r="G1470" s="67" t="s">
        <v>3</v>
      </c>
      <c r="H1470" s="67" t="s">
        <v>3</v>
      </c>
    </row>
    <row r="1471" spans="1:8" x14ac:dyDescent="0.3">
      <c r="A1471" s="67" t="s">
        <v>3559</v>
      </c>
      <c r="B1471" s="67" t="s">
        <v>2</v>
      </c>
      <c r="C1471" s="67" t="s">
        <v>3560</v>
      </c>
      <c r="D1471" s="67" t="s">
        <v>2215</v>
      </c>
      <c r="E1471" s="67" t="s">
        <v>676</v>
      </c>
      <c r="G1471" s="67" t="s">
        <v>3</v>
      </c>
      <c r="H1471" s="67" t="s">
        <v>3</v>
      </c>
    </row>
    <row r="1472" spans="1:8" x14ac:dyDescent="0.3">
      <c r="A1472" s="67" t="s">
        <v>3561</v>
      </c>
      <c r="B1472" s="67" t="s">
        <v>2</v>
      </c>
      <c r="C1472" s="67" t="s">
        <v>3</v>
      </c>
      <c r="D1472" s="67" t="s">
        <v>3562</v>
      </c>
      <c r="E1472" s="67" t="s">
        <v>184</v>
      </c>
      <c r="F1472" s="67" t="s">
        <v>3563</v>
      </c>
      <c r="G1472" s="67" t="s">
        <v>17</v>
      </c>
      <c r="H1472" s="67" t="s">
        <v>66</v>
      </c>
    </row>
    <row r="1473" spans="1:8" x14ac:dyDescent="0.3">
      <c r="A1473" s="67" t="s">
        <v>3564</v>
      </c>
      <c r="B1473" s="67" t="s">
        <v>2</v>
      </c>
      <c r="C1473" s="67" t="s">
        <v>3</v>
      </c>
      <c r="D1473" s="67" t="s">
        <v>3565</v>
      </c>
      <c r="E1473" s="67" t="s">
        <v>5</v>
      </c>
      <c r="G1473" s="67" t="s">
        <v>3</v>
      </c>
      <c r="H1473" s="67" t="s">
        <v>3</v>
      </c>
    </row>
    <row r="1474" spans="1:8" x14ac:dyDescent="0.3">
      <c r="A1474" s="67" t="s">
        <v>3566</v>
      </c>
      <c r="B1474" s="67" t="s">
        <v>2</v>
      </c>
      <c r="C1474" s="67" t="s">
        <v>3</v>
      </c>
      <c r="D1474" s="67" t="s">
        <v>12</v>
      </c>
      <c r="E1474" s="67" t="s">
        <v>383</v>
      </c>
      <c r="G1474" s="67" t="s">
        <v>3</v>
      </c>
      <c r="H1474" s="67" t="s">
        <v>3</v>
      </c>
    </row>
    <row r="1475" spans="1:8" x14ac:dyDescent="0.3">
      <c r="A1475" s="67" t="s">
        <v>3567</v>
      </c>
      <c r="B1475" s="67" t="s">
        <v>2</v>
      </c>
      <c r="C1475" s="67" t="s">
        <v>3568</v>
      </c>
      <c r="D1475" s="67" t="s">
        <v>3569</v>
      </c>
      <c r="E1475" s="67" t="s">
        <v>17</v>
      </c>
      <c r="G1475" s="67" t="s">
        <v>3</v>
      </c>
      <c r="H1475" s="67" t="s">
        <v>3</v>
      </c>
    </row>
    <row r="1476" spans="1:8" x14ac:dyDescent="0.3">
      <c r="A1476" s="67" t="s">
        <v>3570</v>
      </c>
      <c r="B1476" s="67" t="s">
        <v>2</v>
      </c>
      <c r="C1476" s="67" t="s">
        <v>3571</v>
      </c>
      <c r="D1476" s="67" t="s">
        <v>3572</v>
      </c>
      <c r="E1476" s="67" t="s">
        <v>17</v>
      </c>
      <c r="G1476" s="67" t="s">
        <v>3</v>
      </c>
      <c r="H1476" s="67" t="s">
        <v>3</v>
      </c>
    </row>
    <row r="1477" spans="1:8" x14ac:dyDescent="0.3">
      <c r="A1477" s="67" t="s">
        <v>3573</v>
      </c>
      <c r="B1477" s="67" t="s">
        <v>2</v>
      </c>
      <c r="C1477" s="67" t="s">
        <v>3</v>
      </c>
      <c r="D1477" s="67" t="s">
        <v>3574</v>
      </c>
      <c r="E1477" s="67" t="s">
        <v>383</v>
      </c>
      <c r="F1477" s="67" t="s">
        <v>3</v>
      </c>
      <c r="G1477" s="67" t="s">
        <v>3</v>
      </c>
      <c r="H1477" s="67" t="s">
        <v>66</v>
      </c>
    </row>
    <row r="1478" spans="1:8" x14ac:dyDescent="0.3">
      <c r="A1478" s="67" t="s">
        <v>3575</v>
      </c>
      <c r="B1478" s="67" t="s">
        <v>2</v>
      </c>
      <c r="C1478" s="67" t="s">
        <v>3</v>
      </c>
      <c r="D1478" s="67" t="s">
        <v>3576</v>
      </c>
      <c r="E1478" s="67" t="s">
        <v>343</v>
      </c>
      <c r="F1478" s="67" t="s">
        <v>604</v>
      </c>
      <c r="G1478" s="67" t="s">
        <v>21</v>
      </c>
      <c r="H1478" s="67" t="s">
        <v>131</v>
      </c>
    </row>
    <row r="1479" spans="1:8" x14ac:dyDescent="0.3">
      <c r="A1479" s="67" t="s">
        <v>3577</v>
      </c>
      <c r="B1479" s="67" t="s">
        <v>2</v>
      </c>
      <c r="C1479" s="67" t="s">
        <v>3578</v>
      </c>
      <c r="D1479" s="67" t="s">
        <v>2249</v>
      </c>
      <c r="E1479" s="67" t="s">
        <v>222</v>
      </c>
      <c r="F1479" s="67" t="s">
        <v>3579</v>
      </c>
      <c r="G1479" s="67" t="s">
        <v>34</v>
      </c>
      <c r="H1479" s="67" t="s">
        <v>204</v>
      </c>
    </row>
    <row r="1480" spans="1:8" x14ac:dyDescent="0.3">
      <c r="A1480" s="67" t="s">
        <v>3580</v>
      </c>
      <c r="B1480" s="67" t="s">
        <v>2</v>
      </c>
      <c r="C1480" s="67" t="s">
        <v>3581</v>
      </c>
      <c r="D1480" s="67" t="s">
        <v>3582</v>
      </c>
      <c r="E1480" s="67" t="s">
        <v>17</v>
      </c>
      <c r="F1480" s="67" t="s">
        <v>3583</v>
      </c>
      <c r="G1480" s="67" t="s">
        <v>17</v>
      </c>
      <c r="H1480" s="67" t="s">
        <v>66</v>
      </c>
    </row>
    <row r="1481" spans="1:8" x14ac:dyDescent="0.3">
      <c r="A1481" s="67" t="s">
        <v>3584</v>
      </c>
      <c r="B1481" s="67" t="s">
        <v>2</v>
      </c>
      <c r="C1481" s="67" t="s">
        <v>3585</v>
      </c>
      <c r="D1481" s="67" t="s">
        <v>3586</v>
      </c>
      <c r="E1481" s="67" t="s">
        <v>893</v>
      </c>
      <c r="F1481" s="67" t="s">
        <v>3587</v>
      </c>
      <c r="G1481" s="67" t="s">
        <v>329</v>
      </c>
      <c r="H1481" s="67" t="s">
        <v>835</v>
      </c>
    </row>
    <row r="1482" spans="1:8" x14ac:dyDescent="0.3">
      <c r="A1482" s="67" t="s">
        <v>3588</v>
      </c>
      <c r="B1482" s="67" t="s">
        <v>2</v>
      </c>
      <c r="C1482" s="67" t="s">
        <v>3</v>
      </c>
      <c r="D1482" s="67" t="s">
        <v>3589</v>
      </c>
      <c r="E1482" s="67" t="s">
        <v>364</v>
      </c>
      <c r="G1482" s="67" t="s">
        <v>3</v>
      </c>
      <c r="H1482" s="67" t="s">
        <v>3</v>
      </c>
    </row>
    <row r="1483" spans="1:8" x14ac:dyDescent="0.3">
      <c r="A1483" s="67" t="s">
        <v>3590</v>
      </c>
      <c r="B1483" s="67" t="s">
        <v>2</v>
      </c>
      <c r="C1483" s="67" t="s">
        <v>3</v>
      </c>
      <c r="D1483" s="67" t="s">
        <v>3591</v>
      </c>
      <c r="E1483" s="67" t="s">
        <v>17</v>
      </c>
      <c r="G1483" s="67" t="s">
        <v>3</v>
      </c>
      <c r="H1483" s="67" t="s">
        <v>3</v>
      </c>
    </row>
    <row r="1484" spans="1:8" x14ac:dyDescent="0.3">
      <c r="A1484" s="67" t="s">
        <v>3592</v>
      </c>
      <c r="B1484" s="67" t="s">
        <v>2</v>
      </c>
      <c r="C1484" s="67" t="s">
        <v>3593</v>
      </c>
      <c r="D1484" s="67" t="s">
        <v>3594</v>
      </c>
      <c r="E1484" s="67" t="s">
        <v>676</v>
      </c>
      <c r="F1484" s="67" t="s">
        <v>3595</v>
      </c>
      <c r="G1484" s="67" t="s">
        <v>118</v>
      </c>
      <c r="H1484" s="67" t="s">
        <v>66</v>
      </c>
    </row>
    <row r="1485" spans="1:8" x14ac:dyDescent="0.3">
      <c r="A1485" s="67" t="s">
        <v>3596</v>
      </c>
      <c r="B1485" s="67" t="s">
        <v>2</v>
      </c>
      <c r="C1485" s="67" t="s">
        <v>3</v>
      </c>
      <c r="D1485" s="67" t="s">
        <v>3597</v>
      </c>
      <c r="E1485" s="67" t="s">
        <v>84</v>
      </c>
      <c r="G1485" s="67" t="s">
        <v>3</v>
      </c>
      <c r="H1485" s="67" t="s">
        <v>3</v>
      </c>
    </row>
    <row r="1486" spans="1:8" x14ac:dyDescent="0.3">
      <c r="A1486" s="67" t="s">
        <v>3598</v>
      </c>
      <c r="B1486" s="67" t="s">
        <v>2</v>
      </c>
      <c r="C1486" s="67" t="s">
        <v>3</v>
      </c>
      <c r="D1486" s="67" t="s">
        <v>12</v>
      </c>
      <c r="E1486" s="67" t="s">
        <v>298</v>
      </c>
      <c r="F1486" s="67" t="s">
        <v>3599</v>
      </c>
      <c r="G1486" s="67" t="s">
        <v>21</v>
      </c>
      <c r="H1486" s="67" t="s">
        <v>3</v>
      </c>
    </row>
    <row r="1487" spans="1:8" x14ac:dyDescent="0.3">
      <c r="A1487" s="67" t="s">
        <v>3600</v>
      </c>
      <c r="B1487" s="67" t="s">
        <v>2</v>
      </c>
      <c r="C1487" s="67" t="s">
        <v>3</v>
      </c>
      <c r="D1487" s="67" t="s">
        <v>12</v>
      </c>
      <c r="E1487" s="67" t="s">
        <v>698</v>
      </c>
      <c r="F1487" s="67" t="s">
        <v>3599</v>
      </c>
      <c r="G1487" s="67" t="s">
        <v>220</v>
      </c>
      <c r="H1487" s="67" t="s">
        <v>3</v>
      </c>
    </row>
    <row r="1488" spans="1:8" x14ac:dyDescent="0.3">
      <c r="A1488" s="67" t="s">
        <v>3601</v>
      </c>
      <c r="B1488" s="67" t="s">
        <v>2</v>
      </c>
      <c r="C1488" s="67" t="s">
        <v>3602</v>
      </c>
      <c r="D1488" s="67" t="s">
        <v>3603</v>
      </c>
      <c r="E1488" s="67" t="s">
        <v>470</v>
      </c>
      <c r="F1488" s="67" t="s">
        <v>3604</v>
      </c>
      <c r="G1488" s="67" t="s">
        <v>470</v>
      </c>
      <c r="H1488" s="67" t="s">
        <v>26</v>
      </c>
    </row>
    <row r="1489" spans="1:8" x14ac:dyDescent="0.3">
      <c r="A1489" s="67" t="s">
        <v>3605</v>
      </c>
      <c r="B1489" s="67" t="s">
        <v>2</v>
      </c>
      <c r="C1489" s="67" t="s">
        <v>3</v>
      </c>
      <c r="D1489" s="67" t="s">
        <v>3606</v>
      </c>
      <c r="E1489" s="67" t="s">
        <v>100</v>
      </c>
      <c r="F1489" s="67" t="s">
        <v>824</v>
      </c>
      <c r="G1489" s="67" t="s">
        <v>130</v>
      </c>
      <c r="H1489" s="67" t="s">
        <v>1921</v>
      </c>
    </row>
    <row r="1490" spans="1:8" x14ac:dyDescent="0.3">
      <c r="A1490" s="67" t="s">
        <v>3607</v>
      </c>
      <c r="B1490" s="67" t="s">
        <v>2</v>
      </c>
      <c r="C1490" s="67" t="s">
        <v>3608</v>
      </c>
      <c r="D1490" s="67" t="s">
        <v>1263</v>
      </c>
      <c r="E1490" s="67" t="s">
        <v>203</v>
      </c>
      <c r="F1490" s="67" t="s">
        <v>1264</v>
      </c>
      <c r="G1490" s="67" t="s">
        <v>17</v>
      </c>
      <c r="H1490" s="67" t="s">
        <v>10</v>
      </c>
    </row>
    <row r="1491" spans="1:8" x14ac:dyDescent="0.3">
      <c r="A1491" s="67" t="s">
        <v>3609</v>
      </c>
      <c r="B1491" s="67" t="s">
        <v>2</v>
      </c>
      <c r="C1491" s="67" t="s">
        <v>3610</v>
      </c>
      <c r="D1491" s="67" t="s">
        <v>3611</v>
      </c>
      <c r="E1491" s="67" t="s">
        <v>5</v>
      </c>
      <c r="F1491" s="67" t="s">
        <v>3612</v>
      </c>
      <c r="G1491" s="67" t="s">
        <v>17</v>
      </c>
      <c r="H1491" s="67" t="s">
        <v>66</v>
      </c>
    </row>
    <row r="1492" spans="1:8" x14ac:dyDescent="0.3">
      <c r="A1492" s="67" t="s">
        <v>3613</v>
      </c>
      <c r="B1492" s="67" t="s">
        <v>2</v>
      </c>
      <c r="C1492" s="67" t="s">
        <v>3</v>
      </c>
      <c r="D1492" s="67" t="s">
        <v>12</v>
      </c>
      <c r="E1492" s="67" t="s">
        <v>5</v>
      </c>
      <c r="G1492" s="67" t="s">
        <v>3</v>
      </c>
      <c r="H1492" s="67" t="s">
        <v>3</v>
      </c>
    </row>
    <row r="1493" spans="1:8" x14ac:dyDescent="0.3">
      <c r="A1493" s="67" t="s">
        <v>3614</v>
      </c>
      <c r="B1493" s="67" t="s">
        <v>2</v>
      </c>
      <c r="C1493" s="67" t="s">
        <v>3</v>
      </c>
      <c r="D1493" s="67" t="s">
        <v>12</v>
      </c>
      <c r="E1493" s="67" t="s">
        <v>163</v>
      </c>
      <c r="G1493" s="67" t="s">
        <v>3</v>
      </c>
      <c r="H1493" s="67" t="s">
        <v>3</v>
      </c>
    </row>
    <row r="1494" spans="1:8" x14ac:dyDescent="0.3">
      <c r="A1494" s="67" t="s">
        <v>3615</v>
      </c>
      <c r="B1494" s="67" t="s">
        <v>2</v>
      </c>
      <c r="C1494" s="67" t="s">
        <v>3</v>
      </c>
      <c r="D1494" s="67" t="s">
        <v>12</v>
      </c>
      <c r="E1494" s="67" t="s">
        <v>343</v>
      </c>
      <c r="F1494" s="67" t="s">
        <v>1685</v>
      </c>
      <c r="G1494" s="67" t="s">
        <v>1448</v>
      </c>
      <c r="H1494" s="67" t="s">
        <v>3</v>
      </c>
    </row>
    <row r="1495" spans="1:8" x14ac:dyDescent="0.3">
      <c r="A1495" s="67" t="s">
        <v>3616</v>
      </c>
      <c r="B1495" s="67" t="s">
        <v>2</v>
      </c>
      <c r="C1495" s="67" t="s">
        <v>3</v>
      </c>
      <c r="D1495" s="67" t="s">
        <v>58</v>
      </c>
      <c r="E1495" s="67" t="s">
        <v>695</v>
      </c>
      <c r="F1495" s="67" t="s">
        <v>60</v>
      </c>
      <c r="G1495" s="67" t="s">
        <v>61</v>
      </c>
      <c r="H1495" s="67" t="s">
        <v>10</v>
      </c>
    </row>
    <row r="1496" spans="1:8" x14ac:dyDescent="0.3">
      <c r="A1496" s="67" t="s">
        <v>3617</v>
      </c>
      <c r="B1496" s="67" t="s">
        <v>2</v>
      </c>
      <c r="C1496" s="67" t="s">
        <v>3</v>
      </c>
      <c r="D1496" s="67" t="s">
        <v>12</v>
      </c>
      <c r="E1496" s="67" t="s">
        <v>17</v>
      </c>
      <c r="G1496" s="67" t="s">
        <v>3</v>
      </c>
      <c r="H1496" s="67" t="s">
        <v>3</v>
      </c>
    </row>
    <row r="1497" spans="1:8" x14ac:dyDescent="0.3">
      <c r="A1497" s="67" t="s">
        <v>3618</v>
      </c>
      <c r="B1497" s="67" t="s">
        <v>2</v>
      </c>
      <c r="C1497" s="67" t="s">
        <v>3</v>
      </c>
      <c r="D1497" s="67" t="s">
        <v>3619</v>
      </c>
      <c r="E1497" s="67" t="s">
        <v>5</v>
      </c>
      <c r="G1497" s="67" t="s">
        <v>3</v>
      </c>
      <c r="H1497" s="67" t="s">
        <v>3</v>
      </c>
    </row>
    <row r="1498" spans="1:8" x14ac:dyDescent="0.3">
      <c r="A1498" s="67" t="s">
        <v>3620</v>
      </c>
      <c r="B1498" s="67" t="s">
        <v>2</v>
      </c>
      <c r="C1498" s="67" t="s">
        <v>3</v>
      </c>
      <c r="D1498" s="67" t="s">
        <v>3621</v>
      </c>
      <c r="E1498" s="67" t="s">
        <v>5</v>
      </c>
      <c r="F1498" s="67" t="s">
        <v>3622</v>
      </c>
      <c r="G1498" s="67" t="s">
        <v>5</v>
      </c>
      <c r="H1498" s="67" t="s">
        <v>10</v>
      </c>
    </row>
    <row r="1499" spans="1:8" x14ac:dyDescent="0.3">
      <c r="A1499" s="67" t="s">
        <v>3623</v>
      </c>
      <c r="B1499" s="67" t="s">
        <v>2</v>
      </c>
      <c r="C1499" s="67" t="s">
        <v>3</v>
      </c>
      <c r="D1499" s="67" t="s">
        <v>12</v>
      </c>
      <c r="E1499" s="67" t="s">
        <v>93</v>
      </c>
      <c r="F1499" s="67" t="s">
        <v>3624</v>
      </c>
      <c r="G1499" s="67" t="s">
        <v>95</v>
      </c>
      <c r="H1499" s="67" t="s">
        <v>3</v>
      </c>
    </row>
    <row r="1500" spans="1:8" x14ac:dyDescent="0.3">
      <c r="A1500" s="67" t="s">
        <v>3625</v>
      </c>
      <c r="B1500" s="67" t="s">
        <v>2</v>
      </c>
      <c r="C1500" s="67" t="s">
        <v>3</v>
      </c>
      <c r="D1500" s="67" t="s">
        <v>3626</v>
      </c>
      <c r="E1500" s="67" t="s">
        <v>5</v>
      </c>
      <c r="F1500" s="67" t="s">
        <v>3622</v>
      </c>
      <c r="G1500" s="67" t="s">
        <v>5</v>
      </c>
      <c r="H1500" s="67" t="s">
        <v>10</v>
      </c>
    </row>
    <row r="1501" spans="1:8" x14ac:dyDescent="0.3">
      <c r="A1501" s="67" t="s">
        <v>3627</v>
      </c>
      <c r="B1501" s="67" t="s">
        <v>2</v>
      </c>
      <c r="C1501" s="67" t="s">
        <v>3</v>
      </c>
      <c r="D1501" s="67" t="s">
        <v>3628</v>
      </c>
      <c r="E1501" s="67" t="s">
        <v>163</v>
      </c>
      <c r="G1501" s="67" t="s">
        <v>3</v>
      </c>
      <c r="H1501" s="67" t="s">
        <v>3</v>
      </c>
    </row>
    <row r="1502" spans="1:8" x14ac:dyDescent="0.3">
      <c r="A1502" s="67" t="s">
        <v>3629</v>
      </c>
      <c r="B1502" s="67" t="s">
        <v>2</v>
      </c>
      <c r="C1502" s="67" t="s">
        <v>3</v>
      </c>
      <c r="D1502" s="67" t="s">
        <v>339</v>
      </c>
      <c r="E1502" s="67" t="s">
        <v>695</v>
      </c>
      <c r="G1502" s="67" t="s">
        <v>3</v>
      </c>
      <c r="H1502" s="67" t="s">
        <v>3</v>
      </c>
    </row>
    <row r="1503" spans="1:8" x14ac:dyDescent="0.3">
      <c r="A1503" s="67" t="s">
        <v>3630</v>
      </c>
      <c r="B1503" s="67" t="s">
        <v>2</v>
      </c>
      <c r="C1503" s="67" t="s">
        <v>3</v>
      </c>
      <c r="D1503" s="67" t="s">
        <v>3631</v>
      </c>
      <c r="E1503" s="67" t="s">
        <v>217</v>
      </c>
      <c r="G1503" s="67" t="s">
        <v>3</v>
      </c>
      <c r="H1503" s="67" t="s">
        <v>3</v>
      </c>
    </row>
    <row r="1504" spans="1:8" x14ac:dyDescent="0.3">
      <c r="A1504" s="67" t="s">
        <v>3632</v>
      </c>
      <c r="B1504" s="67" t="s">
        <v>2</v>
      </c>
      <c r="C1504" s="67" t="s">
        <v>3</v>
      </c>
      <c r="D1504" s="67" t="s">
        <v>3633</v>
      </c>
      <c r="E1504" s="67" t="s">
        <v>56</v>
      </c>
      <c r="G1504" s="67" t="s">
        <v>3</v>
      </c>
      <c r="H1504" s="67" t="s">
        <v>3</v>
      </c>
    </row>
    <row r="1505" spans="1:8" x14ac:dyDescent="0.3">
      <c r="A1505" s="67" t="s">
        <v>3634</v>
      </c>
      <c r="B1505" s="67" t="s">
        <v>2</v>
      </c>
      <c r="C1505" s="67" t="s">
        <v>3</v>
      </c>
      <c r="D1505" s="67" t="s">
        <v>3635</v>
      </c>
      <c r="E1505" s="67" t="s">
        <v>13</v>
      </c>
      <c r="F1505" s="67" t="s">
        <v>3636</v>
      </c>
      <c r="G1505" s="67" t="s">
        <v>17</v>
      </c>
      <c r="H1505" s="67" t="s">
        <v>10</v>
      </c>
    </row>
    <row r="1506" spans="1:8" x14ac:dyDescent="0.3">
      <c r="A1506" s="67" t="s">
        <v>3637</v>
      </c>
      <c r="B1506" s="67" t="s">
        <v>2</v>
      </c>
      <c r="C1506" s="67" t="s">
        <v>3</v>
      </c>
      <c r="D1506" s="67" t="s">
        <v>3638</v>
      </c>
      <c r="E1506" s="67" t="s">
        <v>5</v>
      </c>
      <c r="F1506" s="67" t="s">
        <v>3639</v>
      </c>
      <c r="G1506" s="67" t="s">
        <v>5</v>
      </c>
      <c r="H1506" s="67" t="s">
        <v>10</v>
      </c>
    </row>
    <row r="1507" spans="1:8" x14ac:dyDescent="0.3">
      <c r="A1507" s="67" t="s">
        <v>3640</v>
      </c>
      <c r="B1507" s="67" t="s">
        <v>2</v>
      </c>
      <c r="C1507" s="67" t="s">
        <v>3</v>
      </c>
      <c r="D1507" s="67" t="s">
        <v>3641</v>
      </c>
      <c r="E1507" s="67" t="s">
        <v>211</v>
      </c>
      <c r="G1507" s="67" t="s">
        <v>3</v>
      </c>
      <c r="H1507" s="67" t="s">
        <v>3</v>
      </c>
    </row>
    <row r="1508" spans="1:8" x14ac:dyDescent="0.3">
      <c r="A1508" s="67" t="s">
        <v>3642</v>
      </c>
      <c r="B1508" s="67" t="s">
        <v>2</v>
      </c>
      <c r="C1508" s="67" t="s">
        <v>3</v>
      </c>
      <c r="D1508" s="67" t="s">
        <v>12</v>
      </c>
      <c r="E1508" s="67" t="s">
        <v>222</v>
      </c>
      <c r="G1508" s="67" t="s">
        <v>3</v>
      </c>
      <c r="H1508" s="67" t="s">
        <v>3</v>
      </c>
    </row>
    <row r="1509" spans="1:8" x14ac:dyDescent="0.3">
      <c r="A1509" s="67" t="s">
        <v>3643</v>
      </c>
      <c r="B1509" s="67" t="s">
        <v>2</v>
      </c>
      <c r="C1509" s="67" t="s">
        <v>3</v>
      </c>
      <c r="D1509" s="67" t="s">
        <v>12</v>
      </c>
      <c r="E1509" s="67" t="s">
        <v>17</v>
      </c>
      <c r="G1509" s="67" t="s">
        <v>3</v>
      </c>
      <c r="H1509" s="67" t="s">
        <v>3</v>
      </c>
    </row>
    <row r="1510" spans="1:8" x14ac:dyDescent="0.3">
      <c r="A1510" s="67" t="s">
        <v>3644</v>
      </c>
      <c r="B1510" s="67" t="s">
        <v>2</v>
      </c>
      <c r="C1510" s="67" t="s">
        <v>3</v>
      </c>
      <c r="D1510" s="67" t="s">
        <v>1415</v>
      </c>
      <c r="E1510" s="67" t="s">
        <v>32</v>
      </c>
      <c r="F1510" s="67" t="s">
        <v>3645</v>
      </c>
      <c r="G1510" s="67" t="s">
        <v>34</v>
      </c>
      <c r="H1510" s="67" t="s">
        <v>3</v>
      </c>
    </row>
    <row r="1511" spans="1:8" x14ac:dyDescent="0.3">
      <c r="A1511" s="67" t="s">
        <v>3646</v>
      </c>
      <c r="B1511" s="67" t="s">
        <v>2</v>
      </c>
      <c r="C1511" s="67" t="s">
        <v>3</v>
      </c>
      <c r="D1511" s="67" t="s">
        <v>12</v>
      </c>
      <c r="E1511" s="67" t="s">
        <v>380</v>
      </c>
      <c r="G1511" s="67" t="s">
        <v>3</v>
      </c>
      <c r="H1511" s="67" t="s">
        <v>3</v>
      </c>
    </row>
    <row r="1512" spans="1:8" x14ac:dyDescent="0.3">
      <c r="A1512" s="67" t="s">
        <v>3647</v>
      </c>
      <c r="B1512" s="67" t="s">
        <v>2</v>
      </c>
      <c r="C1512" s="67" t="s">
        <v>3</v>
      </c>
      <c r="D1512" s="67" t="s">
        <v>12</v>
      </c>
      <c r="E1512" s="67" t="s">
        <v>17</v>
      </c>
      <c r="G1512" s="67" t="s">
        <v>3</v>
      </c>
      <c r="H1512" s="67" t="s">
        <v>3</v>
      </c>
    </row>
    <row r="1513" spans="1:8" x14ac:dyDescent="0.3">
      <c r="A1513" s="67" t="s">
        <v>3648</v>
      </c>
      <c r="B1513" s="67" t="s">
        <v>2</v>
      </c>
      <c r="C1513" s="67" t="s">
        <v>3</v>
      </c>
      <c r="D1513" s="67" t="s">
        <v>3649</v>
      </c>
      <c r="E1513" s="67" t="s">
        <v>193</v>
      </c>
      <c r="F1513" s="67" t="s">
        <v>3650</v>
      </c>
      <c r="G1513" s="67" t="s">
        <v>17</v>
      </c>
      <c r="H1513" s="67" t="s">
        <v>10</v>
      </c>
    </row>
    <row r="1514" spans="1:8" x14ac:dyDescent="0.3">
      <c r="A1514" s="67" t="s">
        <v>3651</v>
      </c>
      <c r="B1514" s="67" t="s">
        <v>2</v>
      </c>
      <c r="C1514" s="67" t="s">
        <v>3</v>
      </c>
      <c r="D1514" s="67" t="s">
        <v>12</v>
      </c>
      <c r="E1514" s="67" t="s">
        <v>59</v>
      </c>
      <c r="F1514" s="67" t="s">
        <v>3652</v>
      </c>
      <c r="G1514" s="67" t="s">
        <v>61</v>
      </c>
      <c r="H1514" s="67" t="s">
        <v>3</v>
      </c>
    </row>
    <row r="1515" spans="1:8" x14ac:dyDescent="0.3">
      <c r="A1515" s="67" t="s">
        <v>3653</v>
      </c>
      <c r="B1515" s="67" t="s">
        <v>2</v>
      </c>
      <c r="C1515" s="67" t="s">
        <v>3</v>
      </c>
      <c r="D1515" s="67" t="s">
        <v>3654</v>
      </c>
      <c r="E1515" s="67" t="s">
        <v>87</v>
      </c>
      <c r="G1515" s="67" t="s">
        <v>3</v>
      </c>
      <c r="H1515" s="67" t="s">
        <v>3</v>
      </c>
    </row>
    <row r="1516" spans="1:8" x14ac:dyDescent="0.3">
      <c r="A1516" s="67" t="s">
        <v>3655</v>
      </c>
      <c r="B1516" s="67" t="s">
        <v>2</v>
      </c>
      <c r="C1516" s="67" t="s">
        <v>3</v>
      </c>
      <c r="D1516" s="67" t="s">
        <v>12</v>
      </c>
      <c r="E1516" s="67" t="s">
        <v>211</v>
      </c>
      <c r="G1516" s="67" t="s">
        <v>3</v>
      </c>
      <c r="H1516" s="67" t="s">
        <v>3</v>
      </c>
    </row>
    <row r="1517" spans="1:8" x14ac:dyDescent="0.3">
      <c r="A1517" s="67" t="s">
        <v>3656</v>
      </c>
      <c r="B1517" s="67" t="s">
        <v>2</v>
      </c>
      <c r="C1517" s="67" t="s">
        <v>3</v>
      </c>
      <c r="D1517" s="67" t="s">
        <v>3657</v>
      </c>
      <c r="E1517" s="67" t="s">
        <v>211</v>
      </c>
      <c r="G1517" s="67" t="s">
        <v>3</v>
      </c>
      <c r="H1517" s="67" t="s">
        <v>3</v>
      </c>
    </row>
    <row r="1518" spans="1:8" x14ac:dyDescent="0.3">
      <c r="A1518" s="67" t="s">
        <v>3658</v>
      </c>
      <c r="B1518" s="67" t="s">
        <v>2</v>
      </c>
      <c r="C1518" s="67" t="s">
        <v>3659</v>
      </c>
      <c r="D1518" s="67" t="s">
        <v>3660</v>
      </c>
      <c r="E1518" s="67" t="s">
        <v>13</v>
      </c>
      <c r="G1518" s="67" t="s">
        <v>3</v>
      </c>
      <c r="H1518" s="67" t="s">
        <v>3</v>
      </c>
    </row>
    <row r="1519" spans="1:8" x14ac:dyDescent="0.3">
      <c r="A1519" s="67" t="s">
        <v>3661</v>
      </c>
      <c r="B1519" s="67" t="s">
        <v>2</v>
      </c>
      <c r="C1519" s="67" t="s">
        <v>3662</v>
      </c>
      <c r="D1519" s="67" t="s">
        <v>3663</v>
      </c>
      <c r="E1519" s="67" t="s">
        <v>241</v>
      </c>
      <c r="G1519" s="67" t="s">
        <v>3</v>
      </c>
      <c r="H1519" s="67" t="s">
        <v>3</v>
      </c>
    </row>
    <row r="1520" spans="1:8" x14ac:dyDescent="0.3">
      <c r="A1520" s="67" t="s">
        <v>3664</v>
      </c>
      <c r="B1520" s="67" t="s">
        <v>2</v>
      </c>
      <c r="C1520" s="67" t="s">
        <v>3</v>
      </c>
      <c r="D1520" s="67" t="s">
        <v>3665</v>
      </c>
      <c r="E1520" s="67" t="s">
        <v>17</v>
      </c>
      <c r="G1520" s="67" t="s">
        <v>3</v>
      </c>
      <c r="H1520" s="67" t="s">
        <v>3</v>
      </c>
    </row>
    <row r="1521" spans="1:8" x14ac:dyDescent="0.3">
      <c r="A1521" s="67" t="s">
        <v>3666</v>
      </c>
      <c r="B1521" s="67" t="s">
        <v>2</v>
      </c>
      <c r="C1521" s="67" t="s">
        <v>3</v>
      </c>
      <c r="D1521" s="67" t="s">
        <v>3667</v>
      </c>
      <c r="E1521" s="67" t="s">
        <v>29</v>
      </c>
      <c r="G1521" s="67" t="s">
        <v>3</v>
      </c>
      <c r="H1521" s="67" t="s">
        <v>3</v>
      </c>
    </row>
    <row r="1522" spans="1:8" x14ac:dyDescent="0.3">
      <c r="A1522" s="67" t="s">
        <v>3668</v>
      </c>
      <c r="B1522" s="67" t="s">
        <v>2</v>
      </c>
      <c r="C1522" s="67" t="s">
        <v>3669</v>
      </c>
      <c r="D1522" s="67" t="s">
        <v>603</v>
      </c>
      <c r="E1522" s="67" t="s">
        <v>482</v>
      </c>
      <c r="F1522" s="67" t="s">
        <v>3670</v>
      </c>
      <c r="G1522" s="67" t="s">
        <v>1448</v>
      </c>
      <c r="H1522" s="67" t="s">
        <v>3671</v>
      </c>
    </row>
    <row r="1523" spans="1:8" x14ac:dyDescent="0.3">
      <c r="A1523" s="67" t="s">
        <v>3672</v>
      </c>
      <c r="B1523" s="67" t="s">
        <v>2</v>
      </c>
      <c r="C1523" s="67" t="s">
        <v>3</v>
      </c>
      <c r="D1523" s="67" t="s">
        <v>3673</v>
      </c>
      <c r="E1523" s="67" t="s">
        <v>5</v>
      </c>
      <c r="F1523" s="67" t="s">
        <v>3674</v>
      </c>
      <c r="G1523" s="67" t="s">
        <v>5</v>
      </c>
      <c r="H1523" s="67" t="s">
        <v>10</v>
      </c>
    </row>
    <row r="1524" spans="1:8" x14ac:dyDescent="0.3">
      <c r="A1524" s="67" t="s">
        <v>3675</v>
      </c>
      <c r="B1524" s="67" t="s">
        <v>2</v>
      </c>
      <c r="C1524" s="67" t="s">
        <v>3</v>
      </c>
      <c r="D1524" s="67" t="s">
        <v>3676</v>
      </c>
      <c r="E1524" s="67" t="s">
        <v>5</v>
      </c>
      <c r="G1524" s="67" t="s">
        <v>3</v>
      </c>
      <c r="H1524" s="67" t="s">
        <v>3</v>
      </c>
    </row>
    <row r="1525" spans="1:8" x14ac:dyDescent="0.3">
      <c r="A1525" s="67" t="s">
        <v>3677</v>
      </c>
      <c r="B1525" s="67" t="s">
        <v>2</v>
      </c>
      <c r="C1525" s="67" t="s">
        <v>3</v>
      </c>
      <c r="D1525" s="67" t="s">
        <v>12</v>
      </c>
      <c r="E1525" s="67" t="s">
        <v>438</v>
      </c>
      <c r="G1525" s="67" t="s">
        <v>3</v>
      </c>
      <c r="H1525" s="67" t="s">
        <v>3</v>
      </c>
    </row>
    <row r="1526" spans="1:8" x14ac:dyDescent="0.3">
      <c r="A1526" s="67" t="s">
        <v>3678</v>
      </c>
      <c r="B1526" s="67" t="s">
        <v>2</v>
      </c>
      <c r="C1526" s="67" t="s">
        <v>3</v>
      </c>
      <c r="D1526" s="67" t="s">
        <v>388</v>
      </c>
      <c r="E1526" s="67" t="s">
        <v>380</v>
      </c>
      <c r="F1526" s="67" t="s">
        <v>389</v>
      </c>
      <c r="G1526" s="67" t="s">
        <v>17</v>
      </c>
      <c r="H1526" s="67" t="s">
        <v>66</v>
      </c>
    </row>
    <row r="1527" spans="1:8" x14ac:dyDescent="0.3">
      <c r="A1527" s="67" t="s">
        <v>3679</v>
      </c>
      <c r="B1527" s="67" t="s">
        <v>2</v>
      </c>
      <c r="C1527" s="67" t="s">
        <v>3680</v>
      </c>
      <c r="D1527" s="67" t="s">
        <v>3562</v>
      </c>
      <c r="E1527" s="67" t="s">
        <v>184</v>
      </c>
      <c r="F1527" s="67" t="s">
        <v>3563</v>
      </c>
      <c r="G1527" s="67" t="s">
        <v>17</v>
      </c>
      <c r="H1527" s="67" t="s">
        <v>66</v>
      </c>
    </row>
    <row r="1528" spans="1:8" x14ac:dyDescent="0.3">
      <c r="A1528" s="67" t="s">
        <v>3681</v>
      </c>
      <c r="B1528" s="67" t="s">
        <v>2</v>
      </c>
      <c r="C1528" s="67" t="s">
        <v>3</v>
      </c>
      <c r="D1528" s="67" t="s">
        <v>12</v>
      </c>
      <c r="E1528" s="67" t="s">
        <v>17</v>
      </c>
      <c r="G1528" s="67" t="s">
        <v>3</v>
      </c>
      <c r="H1528" s="67" t="s">
        <v>3</v>
      </c>
    </row>
    <row r="1529" spans="1:8" x14ac:dyDescent="0.3">
      <c r="A1529" s="67" t="s">
        <v>3682</v>
      </c>
      <c r="B1529" s="67" t="s">
        <v>2</v>
      </c>
      <c r="C1529" s="67" t="s">
        <v>3</v>
      </c>
      <c r="D1529" s="67" t="s">
        <v>3192</v>
      </c>
      <c r="E1529" s="67" t="s">
        <v>967</v>
      </c>
      <c r="F1529" s="67" t="s">
        <v>3193</v>
      </c>
      <c r="G1529" s="67" t="s">
        <v>17</v>
      </c>
      <c r="H1529" s="67" t="s">
        <v>10</v>
      </c>
    </row>
    <row r="1530" spans="1:8" x14ac:dyDescent="0.3">
      <c r="A1530" s="67" t="s">
        <v>3683</v>
      </c>
      <c r="B1530" s="67" t="s">
        <v>2</v>
      </c>
      <c r="C1530" s="67" t="s">
        <v>3</v>
      </c>
      <c r="D1530" s="67" t="s">
        <v>3684</v>
      </c>
      <c r="E1530" s="67" t="s">
        <v>354</v>
      </c>
      <c r="G1530" s="67" t="s">
        <v>3</v>
      </c>
      <c r="H1530" s="67" t="s">
        <v>3</v>
      </c>
    </row>
    <row r="1531" spans="1:8" x14ac:dyDescent="0.3">
      <c r="A1531" s="67" t="s">
        <v>3685</v>
      </c>
      <c r="B1531" s="67" t="s">
        <v>2</v>
      </c>
      <c r="C1531" s="67" t="s">
        <v>3</v>
      </c>
      <c r="D1531" s="67" t="s">
        <v>3686</v>
      </c>
      <c r="E1531" s="67" t="s">
        <v>311</v>
      </c>
      <c r="F1531" s="67" t="s">
        <v>3687</v>
      </c>
      <c r="G1531" s="67" t="s">
        <v>17</v>
      </c>
      <c r="H1531" s="67" t="s">
        <v>10</v>
      </c>
    </row>
    <row r="1532" spans="1:8" x14ac:dyDescent="0.3">
      <c r="A1532" s="67" t="s">
        <v>3688</v>
      </c>
      <c r="B1532" s="67" t="s">
        <v>2</v>
      </c>
      <c r="C1532" s="67" t="s">
        <v>3689</v>
      </c>
      <c r="D1532" s="67" t="s">
        <v>3690</v>
      </c>
      <c r="E1532" s="67" t="s">
        <v>17</v>
      </c>
      <c r="F1532" s="67" t="s">
        <v>3691</v>
      </c>
      <c r="G1532" s="67" t="s">
        <v>17</v>
      </c>
      <c r="H1532" s="67" t="s">
        <v>26</v>
      </c>
    </row>
    <row r="1533" spans="1:8" x14ac:dyDescent="0.3">
      <c r="A1533" s="67" t="s">
        <v>3692</v>
      </c>
      <c r="B1533" s="67" t="s">
        <v>2</v>
      </c>
      <c r="C1533" s="67" t="s">
        <v>3</v>
      </c>
      <c r="D1533" s="67" t="s">
        <v>3693</v>
      </c>
      <c r="E1533" s="67" t="s">
        <v>121</v>
      </c>
      <c r="F1533" s="67" t="s">
        <v>3694</v>
      </c>
      <c r="G1533" s="67" t="s">
        <v>121</v>
      </c>
      <c r="H1533" s="67" t="s">
        <v>10</v>
      </c>
    </row>
    <row r="1534" spans="1:8" x14ac:dyDescent="0.3">
      <c r="A1534" s="67" t="s">
        <v>3695</v>
      </c>
      <c r="B1534" s="67" t="s">
        <v>2</v>
      </c>
      <c r="C1534" s="67" t="s">
        <v>3696</v>
      </c>
      <c r="D1534" s="67" t="s">
        <v>3697</v>
      </c>
      <c r="E1534" s="67" t="s">
        <v>84</v>
      </c>
      <c r="F1534" s="67" t="s">
        <v>3698</v>
      </c>
      <c r="G1534" s="67" t="s">
        <v>84</v>
      </c>
      <c r="H1534" s="67" t="s">
        <v>66</v>
      </c>
    </row>
    <row r="1535" spans="1:8" x14ac:dyDescent="0.3">
      <c r="A1535" s="67" t="s">
        <v>3699</v>
      </c>
      <c r="B1535" s="67" t="s">
        <v>2</v>
      </c>
      <c r="C1535" s="67" t="s">
        <v>3</v>
      </c>
      <c r="D1535" s="67" t="s">
        <v>3700</v>
      </c>
      <c r="E1535" s="67" t="s">
        <v>346</v>
      </c>
      <c r="G1535" s="67" t="s">
        <v>3</v>
      </c>
      <c r="H1535" s="67" t="s">
        <v>3</v>
      </c>
    </row>
    <row r="1536" spans="1:8" x14ac:dyDescent="0.3">
      <c r="A1536" s="67" t="s">
        <v>3701</v>
      </c>
      <c r="B1536" s="67" t="s">
        <v>2</v>
      </c>
      <c r="C1536" s="67" t="s">
        <v>3</v>
      </c>
      <c r="D1536" s="67" t="s">
        <v>12</v>
      </c>
      <c r="E1536" s="67" t="s">
        <v>13</v>
      </c>
      <c r="G1536" s="67" t="s">
        <v>3</v>
      </c>
      <c r="H1536" s="67" t="s">
        <v>3</v>
      </c>
    </row>
    <row r="1537" spans="1:8" x14ac:dyDescent="0.3">
      <c r="A1537" s="67" t="s">
        <v>3702</v>
      </c>
      <c r="B1537" s="67" t="s">
        <v>2</v>
      </c>
      <c r="C1537" s="67" t="s">
        <v>3</v>
      </c>
      <c r="D1537" s="67" t="s">
        <v>2962</v>
      </c>
      <c r="E1537" s="67" t="s">
        <v>226</v>
      </c>
      <c r="G1537" s="67" t="s">
        <v>3</v>
      </c>
      <c r="H1537" s="67" t="s">
        <v>3</v>
      </c>
    </row>
    <row r="1538" spans="1:8" x14ac:dyDescent="0.3">
      <c r="A1538" s="67" t="s">
        <v>3703</v>
      </c>
      <c r="B1538" s="67" t="s">
        <v>2</v>
      </c>
      <c r="C1538" s="67" t="s">
        <v>3</v>
      </c>
      <c r="D1538" s="67" t="s">
        <v>3704</v>
      </c>
      <c r="E1538" s="67" t="s">
        <v>39</v>
      </c>
      <c r="F1538" s="67" t="s">
        <v>3705</v>
      </c>
      <c r="G1538" s="67" t="s">
        <v>17</v>
      </c>
      <c r="H1538" s="67" t="s">
        <v>10</v>
      </c>
    </row>
    <row r="1539" spans="1:8" x14ac:dyDescent="0.3">
      <c r="A1539" s="67" t="s">
        <v>3706</v>
      </c>
      <c r="B1539" s="67" t="s">
        <v>2</v>
      </c>
      <c r="C1539" s="67" t="s">
        <v>3</v>
      </c>
      <c r="D1539" s="67" t="s">
        <v>12</v>
      </c>
      <c r="E1539" s="67" t="s">
        <v>272</v>
      </c>
      <c r="G1539" s="67" t="s">
        <v>3</v>
      </c>
      <c r="H1539" s="67" t="s">
        <v>3</v>
      </c>
    </row>
    <row r="1540" spans="1:8" x14ac:dyDescent="0.3">
      <c r="A1540" s="67" t="s">
        <v>3707</v>
      </c>
      <c r="B1540" s="67" t="s">
        <v>2</v>
      </c>
      <c r="C1540" s="67" t="s">
        <v>3</v>
      </c>
      <c r="D1540" s="67" t="s">
        <v>12</v>
      </c>
      <c r="E1540" s="67" t="s">
        <v>364</v>
      </c>
      <c r="G1540" s="67" t="s">
        <v>3</v>
      </c>
      <c r="H1540" s="67" t="s">
        <v>3</v>
      </c>
    </row>
    <row r="1541" spans="1:8" x14ac:dyDescent="0.3">
      <c r="A1541" s="67" t="s">
        <v>3708</v>
      </c>
      <c r="B1541" s="67" t="s">
        <v>2</v>
      </c>
      <c r="C1541" s="67" t="s">
        <v>3709</v>
      </c>
      <c r="D1541" s="67" t="s">
        <v>3710</v>
      </c>
      <c r="E1541" s="67" t="s">
        <v>17</v>
      </c>
      <c r="G1541" s="67" t="s">
        <v>3</v>
      </c>
      <c r="H1541" s="67" t="s">
        <v>3</v>
      </c>
    </row>
    <row r="1542" spans="1:8" x14ac:dyDescent="0.3">
      <c r="A1542" s="67" t="s">
        <v>3711</v>
      </c>
      <c r="B1542" s="67" t="s">
        <v>2</v>
      </c>
      <c r="C1542" s="67" t="s">
        <v>3712</v>
      </c>
      <c r="D1542" s="67" t="s">
        <v>3713</v>
      </c>
      <c r="E1542" s="67" t="s">
        <v>17</v>
      </c>
      <c r="F1542" s="67" t="s">
        <v>94</v>
      </c>
      <c r="G1542" s="67" t="s">
        <v>17</v>
      </c>
      <c r="H1542" s="67" t="s">
        <v>159</v>
      </c>
    </row>
    <row r="1543" spans="1:8" x14ac:dyDescent="0.3">
      <c r="A1543" s="67" t="s">
        <v>3714</v>
      </c>
      <c r="B1543" s="67" t="s">
        <v>2</v>
      </c>
      <c r="C1543" s="67" t="s">
        <v>3715</v>
      </c>
      <c r="D1543" s="67" t="s">
        <v>3716</v>
      </c>
      <c r="E1543" s="67" t="s">
        <v>215</v>
      </c>
      <c r="G1543" s="67" t="s">
        <v>3</v>
      </c>
      <c r="H1543" s="67" t="s">
        <v>3</v>
      </c>
    </row>
    <row r="1544" spans="1:8" x14ac:dyDescent="0.3">
      <c r="A1544" s="67" t="s">
        <v>3717</v>
      </c>
      <c r="B1544" s="67" t="s">
        <v>2</v>
      </c>
      <c r="C1544" s="67" t="s">
        <v>3718</v>
      </c>
      <c r="D1544" s="67" t="s">
        <v>3719</v>
      </c>
      <c r="E1544" s="67" t="s">
        <v>39</v>
      </c>
      <c r="G1544" s="67" t="s">
        <v>3</v>
      </c>
      <c r="H1544" s="67" t="s">
        <v>3</v>
      </c>
    </row>
    <row r="1545" spans="1:8" x14ac:dyDescent="0.3">
      <c r="A1545" s="67" t="s">
        <v>3720</v>
      </c>
      <c r="B1545" s="67" t="s">
        <v>2</v>
      </c>
      <c r="C1545" s="67" t="s">
        <v>3721</v>
      </c>
      <c r="D1545" s="67" t="s">
        <v>3722</v>
      </c>
      <c r="E1545" s="67" t="s">
        <v>17</v>
      </c>
      <c r="G1545" s="67" t="s">
        <v>3</v>
      </c>
      <c r="H1545" s="67" t="s">
        <v>3</v>
      </c>
    </row>
    <row r="1546" spans="1:8" x14ac:dyDescent="0.3">
      <c r="A1546" s="67" t="s">
        <v>4219</v>
      </c>
      <c r="B1546" s="67" t="s">
        <v>2</v>
      </c>
      <c r="C1546" s="67" t="s">
        <v>4220</v>
      </c>
      <c r="D1546" s="67" t="s">
        <v>4221</v>
      </c>
      <c r="E1546" s="67" t="s">
        <v>17</v>
      </c>
      <c r="G1546" s="67" t="s">
        <v>3</v>
      </c>
      <c r="H1546" s="67" t="s">
        <v>3</v>
      </c>
    </row>
    <row r="1547" spans="1:8" x14ac:dyDescent="0.3">
      <c r="A1547" s="67" t="s">
        <v>3723</v>
      </c>
      <c r="B1547" s="67" t="s">
        <v>2</v>
      </c>
      <c r="C1547" s="67" t="s">
        <v>3724</v>
      </c>
      <c r="D1547" s="67" t="s">
        <v>3725</v>
      </c>
      <c r="E1547" s="67" t="s">
        <v>215</v>
      </c>
      <c r="G1547" s="67" t="s">
        <v>3</v>
      </c>
      <c r="H1547" s="67" t="s">
        <v>3</v>
      </c>
    </row>
    <row r="1548" spans="1:8" x14ac:dyDescent="0.3">
      <c r="A1548" s="67" t="s">
        <v>3726</v>
      </c>
      <c r="B1548" s="67" t="s">
        <v>2</v>
      </c>
      <c r="C1548" s="67" t="s">
        <v>3727</v>
      </c>
      <c r="D1548" s="67" t="s">
        <v>3728</v>
      </c>
      <c r="E1548" s="67" t="s">
        <v>222</v>
      </c>
      <c r="F1548" s="67" t="s">
        <v>3729</v>
      </c>
      <c r="G1548" s="67" t="s">
        <v>17</v>
      </c>
      <c r="H1548" s="67" t="s">
        <v>66</v>
      </c>
    </row>
    <row r="1549" spans="1:8" x14ac:dyDescent="0.3">
      <c r="A1549" s="67" t="s">
        <v>3730</v>
      </c>
      <c r="B1549" s="67" t="s">
        <v>2</v>
      </c>
      <c r="C1549" s="67" t="s">
        <v>3</v>
      </c>
      <c r="D1549" s="67" t="s">
        <v>1260</v>
      </c>
      <c r="E1549" s="67" t="s">
        <v>298</v>
      </c>
      <c r="G1549" s="67" t="s">
        <v>3</v>
      </c>
      <c r="H1549" s="67" t="s">
        <v>3</v>
      </c>
    </row>
    <row r="1550" spans="1:8" x14ac:dyDescent="0.3">
      <c r="A1550" s="67" t="s">
        <v>3731</v>
      </c>
      <c r="B1550" s="67" t="s">
        <v>2</v>
      </c>
      <c r="C1550" s="67" t="s">
        <v>3732</v>
      </c>
      <c r="D1550" s="67" t="s">
        <v>3733</v>
      </c>
      <c r="E1550" s="67" t="s">
        <v>128</v>
      </c>
      <c r="G1550" s="67" t="s">
        <v>3</v>
      </c>
      <c r="H1550" s="67" t="s">
        <v>3</v>
      </c>
    </row>
    <row r="1551" spans="1:8" x14ac:dyDescent="0.3">
      <c r="A1551" s="67" t="s">
        <v>3734</v>
      </c>
      <c r="B1551" s="67" t="s">
        <v>2</v>
      </c>
      <c r="C1551" s="67" t="s">
        <v>3735</v>
      </c>
      <c r="D1551" s="67" t="s">
        <v>3736</v>
      </c>
      <c r="E1551" s="67" t="s">
        <v>17</v>
      </c>
      <c r="G1551" s="67" t="s">
        <v>3</v>
      </c>
      <c r="H1551" s="67" t="s">
        <v>3</v>
      </c>
    </row>
    <row r="1552" spans="1:8" x14ac:dyDescent="0.3">
      <c r="A1552" s="67" t="s">
        <v>3737</v>
      </c>
      <c r="B1552" s="67" t="s">
        <v>2</v>
      </c>
      <c r="C1552" s="67" t="s">
        <v>3738</v>
      </c>
      <c r="D1552" s="67" t="s">
        <v>3739</v>
      </c>
      <c r="E1552" s="67" t="s">
        <v>17</v>
      </c>
      <c r="G1552" s="67" t="s">
        <v>3</v>
      </c>
      <c r="H1552" s="67" t="s">
        <v>3</v>
      </c>
    </row>
    <row r="1553" spans="1:8" x14ac:dyDescent="0.3">
      <c r="A1553" s="67" t="s">
        <v>3740</v>
      </c>
      <c r="B1553" s="67" t="s">
        <v>2</v>
      </c>
      <c r="C1553" s="67" t="s">
        <v>3741</v>
      </c>
      <c r="D1553" s="67" t="s">
        <v>3742</v>
      </c>
      <c r="E1553" s="67" t="s">
        <v>17</v>
      </c>
      <c r="G1553" s="67" t="s">
        <v>3</v>
      </c>
      <c r="H1553" s="67" t="s">
        <v>3</v>
      </c>
    </row>
    <row r="1554" spans="1:8" x14ac:dyDescent="0.3">
      <c r="A1554" s="67" t="s">
        <v>3743</v>
      </c>
      <c r="B1554" s="67" t="s">
        <v>2</v>
      </c>
      <c r="C1554" s="67" t="s">
        <v>3744</v>
      </c>
      <c r="D1554" s="67" t="s">
        <v>3745</v>
      </c>
      <c r="E1554" s="67" t="s">
        <v>184</v>
      </c>
      <c r="G1554" s="67" t="s">
        <v>3</v>
      </c>
      <c r="H1554" s="67" t="s">
        <v>3</v>
      </c>
    </row>
    <row r="1555" spans="1:8" x14ac:dyDescent="0.3">
      <c r="A1555" s="67" t="s">
        <v>3746</v>
      </c>
      <c r="B1555" s="67" t="s">
        <v>2</v>
      </c>
      <c r="C1555" s="67" t="s">
        <v>3747</v>
      </c>
      <c r="D1555" s="67" t="s">
        <v>3748</v>
      </c>
      <c r="E1555" s="67" t="s">
        <v>17</v>
      </c>
      <c r="G1555" s="67" t="s">
        <v>3</v>
      </c>
      <c r="H1555" s="67" t="s">
        <v>3</v>
      </c>
    </row>
    <row r="1556" spans="1:8" x14ac:dyDescent="0.3">
      <c r="A1556" s="67" t="s">
        <v>3749</v>
      </c>
      <c r="B1556" s="67" t="s">
        <v>2</v>
      </c>
      <c r="C1556" s="67" t="s">
        <v>3750</v>
      </c>
      <c r="D1556" s="67" t="s">
        <v>3751</v>
      </c>
      <c r="E1556" s="67" t="s">
        <v>17</v>
      </c>
      <c r="G1556" s="67" t="s">
        <v>3</v>
      </c>
      <c r="H1556" s="67" t="s">
        <v>3</v>
      </c>
    </row>
    <row r="1557" spans="1:8" x14ac:dyDescent="0.3">
      <c r="A1557" s="67" t="s">
        <v>3752</v>
      </c>
      <c r="B1557" s="67" t="s">
        <v>2</v>
      </c>
      <c r="C1557" s="67" t="s">
        <v>3</v>
      </c>
      <c r="D1557" s="67" t="s">
        <v>12</v>
      </c>
      <c r="E1557" s="67" t="s">
        <v>17</v>
      </c>
      <c r="G1557" s="67" t="s">
        <v>3</v>
      </c>
      <c r="H1557" s="67" t="s">
        <v>3</v>
      </c>
    </row>
    <row r="1558" spans="1:8" x14ac:dyDescent="0.3">
      <c r="A1558" s="67" t="s">
        <v>3753</v>
      </c>
      <c r="B1558" s="67" t="s">
        <v>2</v>
      </c>
      <c r="C1558" s="67" t="s">
        <v>3754</v>
      </c>
      <c r="D1558" s="67" t="s">
        <v>3755</v>
      </c>
      <c r="E1558" s="67" t="s">
        <v>17</v>
      </c>
      <c r="G1558" s="67" t="s">
        <v>3</v>
      </c>
      <c r="H1558" s="67" t="s">
        <v>3</v>
      </c>
    </row>
    <row r="1559" spans="1:8" x14ac:dyDescent="0.3">
      <c r="A1559" s="67" t="s">
        <v>3756</v>
      </c>
      <c r="B1559" s="67" t="s">
        <v>2</v>
      </c>
      <c r="C1559" s="67" t="s">
        <v>3757</v>
      </c>
      <c r="D1559" s="67" t="s">
        <v>3758</v>
      </c>
      <c r="E1559" s="67" t="s">
        <v>17</v>
      </c>
      <c r="G1559" s="67" t="s">
        <v>3</v>
      </c>
      <c r="H1559" s="67" t="s">
        <v>3</v>
      </c>
    </row>
    <row r="1560" spans="1:8" x14ac:dyDescent="0.3">
      <c r="A1560" s="67" t="s">
        <v>3759</v>
      </c>
      <c r="B1560" s="67" t="s">
        <v>2</v>
      </c>
      <c r="C1560" s="67" t="s">
        <v>3760</v>
      </c>
      <c r="D1560" s="67" t="s">
        <v>3761</v>
      </c>
      <c r="E1560" s="67" t="s">
        <v>17</v>
      </c>
      <c r="G1560" s="67" t="s">
        <v>3</v>
      </c>
      <c r="H1560" s="67" t="s">
        <v>3</v>
      </c>
    </row>
    <row r="1561" spans="1:8" x14ac:dyDescent="0.3">
      <c r="A1561" s="67" t="s">
        <v>3762</v>
      </c>
      <c r="B1561" s="67" t="s">
        <v>2</v>
      </c>
      <c r="C1561" s="67" t="s">
        <v>3763</v>
      </c>
      <c r="D1561" s="67" t="s">
        <v>3764</v>
      </c>
      <c r="E1561" s="67" t="s">
        <v>17</v>
      </c>
      <c r="G1561" s="67" t="s">
        <v>3</v>
      </c>
      <c r="H1561" s="67" t="s">
        <v>3</v>
      </c>
    </row>
    <row r="1562" spans="1:8" x14ac:dyDescent="0.3">
      <c r="A1562" s="67" t="s">
        <v>3765</v>
      </c>
      <c r="B1562" s="67" t="s">
        <v>2</v>
      </c>
      <c r="C1562" s="67" t="s">
        <v>3766</v>
      </c>
      <c r="D1562" s="67" t="s">
        <v>3767</v>
      </c>
      <c r="E1562" s="67" t="s">
        <v>17</v>
      </c>
      <c r="G1562" s="67" t="s">
        <v>3</v>
      </c>
      <c r="H1562" s="67" t="s">
        <v>3</v>
      </c>
    </row>
    <row r="1563" spans="1:8" x14ac:dyDescent="0.3">
      <c r="A1563" s="67" t="s">
        <v>3768</v>
      </c>
      <c r="B1563" s="67" t="s">
        <v>2</v>
      </c>
      <c r="C1563" s="67" t="s">
        <v>3769</v>
      </c>
      <c r="D1563" s="67" t="s">
        <v>3770</v>
      </c>
      <c r="E1563" s="67" t="s">
        <v>215</v>
      </c>
      <c r="G1563" s="67" t="s">
        <v>3</v>
      </c>
      <c r="H1563" s="67" t="s">
        <v>3</v>
      </c>
    </row>
    <row r="1564" spans="1:8" x14ac:dyDescent="0.3">
      <c r="A1564" s="67" t="s">
        <v>3771</v>
      </c>
      <c r="B1564" s="67" t="s">
        <v>2</v>
      </c>
      <c r="C1564" s="67" t="s">
        <v>3772</v>
      </c>
      <c r="D1564" s="67" t="s">
        <v>3773</v>
      </c>
      <c r="E1564" s="67" t="s">
        <v>17</v>
      </c>
      <c r="G1564" s="67" t="s">
        <v>3</v>
      </c>
      <c r="H1564" s="67" t="s">
        <v>3</v>
      </c>
    </row>
    <row r="1565" spans="1:8" x14ac:dyDescent="0.3">
      <c r="A1565" s="67" t="s">
        <v>3774</v>
      </c>
      <c r="B1565" s="67" t="s">
        <v>2</v>
      </c>
      <c r="C1565" s="67" t="s">
        <v>3775</v>
      </c>
      <c r="D1565" s="67" t="s">
        <v>3776</v>
      </c>
      <c r="E1565" s="67" t="s">
        <v>17</v>
      </c>
      <c r="G1565" s="67" t="s">
        <v>3</v>
      </c>
      <c r="H1565" s="67" t="s">
        <v>3</v>
      </c>
    </row>
    <row r="1566" spans="1:8" x14ac:dyDescent="0.3">
      <c r="A1566" s="67" t="s">
        <v>3777</v>
      </c>
      <c r="B1566" s="67" t="s">
        <v>2</v>
      </c>
      <c r="C1566" s="67" t="s">
        <v>3778</v>
      </c>
      <c r="D1566" s="67" t="s">
        <v>3779</v>
      </c>
      <c r="E1566" s="67" t="s">
        <v>17</v>
      </c>
      <c r="G1566" s="67" t="s">
        <v>3</v>
      </c>
      <c r="H1566" s="67" t="s">
        <v>3</v>
      </c>
    </row>
    <row r="1567" spans="1:8" x14ac:dyDescent="0.3">
      <c r="A1567" s="67" t="s">
        <v>3780</v>
      </c>
      <c r="B1567" s="67" t="s">
        <v>2</v>
      </c>
      <c r="C1567" s="67" t="s">
        <v>3781</v>
      </c>
      <c r="D1567" s="67" t="s">
        <v>3782</v>
      </c>
      <c r="E1567" s="67" t="s">
        <v>17</v>
      </c>
      <c r="G1567" s="67" t="s">
        <v>3</v>
      </c>
      <c r="H1567" s="67" t="s">
        <v>3</v>
      </c>
    </row>
    <row r="1568" spans="1:8" x14ac:dyDescent="0.3">
      <c r="A1568" s="67" t="s">
        <v>3783</v>
      </c>
      <c r="B1568" s="67" t="s">
        <v>2</v>
      </c>
      <c r="C1568" s="67" t="s">
        <v>3784</v>
      </c>
      <c r="D1568" s="67" t="s">
        <v>3785</v>
      </c>
      <c r="E1568" s="67" t="s">
        <v>17</v>
      </c>
      <c r="G1568" s="67" t="s">
        <v>3</v>
      </c>
      <c r="H1568" s="67" t="s">
        <v>3</v>
      </c>
    </row>
    <row r="1569" spans="1:8" x14ac:dyDescent="0.3">
      <c r="A1569" s="67" t="s">
        <v>3786</v>
      </c>
      <c r="B1569" s="67" t="s">
        <v>2</v>
      </c>
      <c r="C1569" s="67" t="s">
        <v>3787</v>
      </c>
      <c r="D1569" s="67" t="s">
        <v>3788</v>
      </c>
      <c r="E1569" s="67" t="s">
        <v>17</v>
      </c>
      <c r="G1569" s="67" t="s">
        <v>3</v>
      </c>
      <c r="H1569" s="67" t="s">
        <v>3</v>
      </c>
    </row>
    <row r="1570" spans="1:8" x14ac:dyDescent="0.3">
      <c r="A1570" s="67" t="s">
        <v>3789</v>
      </c>
      <c r="B1570" s="67" t="s">
        <v>2</v>
      </c>
      <c r="C1570" s="67" t="s">
        <v>3790</v>
      </c>
      <c r="D1570" s="67" t="s">
        <v>3791</v>
      </c>
      <c r="E1570" s="67" t="s">
        <v>17</v>
      </c>
      <c r="G1570" s="67" t="s">
        <v>3</v>
      </c>
      <c r="H1570" s="67" t="s">
        <v>3</v>
      </c>
    </row>
    <row r="1571" spans="1:8" x14ac:dyDescent="0.3">
      <c r="A1571" s="67" t="s">
        <v>3792</v>
      </c>
      <c r="B1571" s="67" t="s">
        <v>2</v>
      </c>
      <c r="C1571" s="67" t="s">
        <v>3793</v>
      </c>
      <c r="D1571" s="67" t="s">
        <v>3794</v>
      </c>
      <c r="E1571" s="67" t="s">
        <v>17</v>
      </c>
      <c r="G1571" s="67" t="s">
        <v>3</v>
      </c>
      <c r="H1571" s="67" t="s">
        <v>3</v>
      </c>
    </row>
    <row r="1572" spans="1:8" x14ac:dyDescent="0.3">
      <c r="A1572" s="67" t="s">
        <v>3795</v>
      </c>
      <c r="B1572" s="67" t="s">
        <v>2</v>
      </c>
      <c r="C1572" s="67" t="s">
        <v>3796</v>
      </c>
      <c r="D1572" s="67" t="s">
        <v>3797</v>
      </c>
      <c r="E1572" s="67" t="s">
        <v>19</v>
      </c>
      <c r="G1572" s="67" t="s">
        <v>3</v>
      </c>
      <c r="H1572" s="67" t="s">
        <v>3</v>
      </c>
    </row>
    <row r="1573" spans="1:8" x14ac:dyDescent="0.3">
      <c r="A1573" s="67" t="s">
        <v>3798</v>
      </c>
      <c r="B1573" s="67" t="s">
        <v>2</v>
      </c>
      <c r="C1573" s="67" t="s">
        <v>3799</v>
      </c>
      <c r="D1573" s="67" t="s">
        <v>3800</v>
      </c>
      <c r="E1573" s="67" t="s">
        <v>364</v>
      </c>
      <c r="G1573" s="67" t="s">
        <v>3</v>
      </c>
      <c r="H1573" s="67" t="s">
        <v>3</v>
      </c>
    </row>
    <row r="1574" spans="1:8" x14ac:dyDescent="0.3">
      <c r="A1574" s="67" t="s">
        <v>3801</v>
      </c>
      <c r="B1574" s="67" t="s">
        <v>2</v>
      </c>
      <c r="C1574" s="67" t="s">
        <v>3802</v>
      </c>
      <c r="D1574" s="67" t="s">
        <v>3803</v>
      </c>
      <c r="E1574" s="67" t="s">
        <v>184</v>
      </c>
      <c r="G1574" s="67" t="s">
        <v>3</v>
      </c>
      <c r="H1574" s="67" t="s">
        <v>3</v>
      </c>
    </row>
    <row r="1575" spans="1:8" x14ac:dyDescent="0.3">
      <c r="A1575" s="67" t="s">
        <v>3804</v>
      </c>
      <c r="B1575" s="67" t="s">
        <v>2</v>
      </c>
      <c r="C1575" s="67" t="s">
        <v>3805</v>
      </c>
      <c r="D1575" s="67" t="s">
        <v>3806</v>
      </c>
      <c r="E1575" s="67" t="s">
        <v>84</v>
      </c>
      <c r="G1575" s="67" t="s">
        <v>3</v>
      </c>
      <c r="H1575" s="67" t="s">
        <v>3</v>
      </c>
    </row>
    <row r="1576" spans="1:8" x14ac:dyDescent="0.3">
      <c r="A1576" s="67" t="s">
        <v>3807</v>
      </c>
      <c r="B1576" s="67" t="s">
        <v>2</v>
      </c>
      <c r="C1576" s="67" t="s">
        <v>3808</v>
      </c>
      <c r="D1576" s="67" t="s">
        <v>3809</v>
      </c>
      <c r="E1576" s="67" t="s">
        <v>17</v>
      </c>
      <c r="F1576" s="67" t="s">
        <v>94</v>
      </c>
      <c r="G1576" s="67" t="s">
        <v>17</v>
      </c>
      <c r="H1576" s="67" t="s">
        <v>26</v>
      </c>
    </row>
    <row r="1577" spans="1:8" x14ac:dyDescent="0.3">
      <c r="A1577" s="67" t="s">
        <v>3810</v>
      </c>
      <c r="B1577" s="67" t="s">
        <v>2</v>
      </c>
      <c r="C1577" s="67" t="s">
        <v>3811</v>
      </c>
      <c r="D1577" s="67" t="s">
        <v>3812</v>
      </c>
      <c r="E1577" s="67" t="s">
        <v>17</v>
      </c>
      <c r="F1577" s="67" t="s">
        <v>94</v>
      </c>
      <c r="G1577" s="67" t="s">
        <v>17</v>
      </c>
      <c r="H1577" s="67" t="s">
        <v>66</v>
      </c>
    </row>
    <row r="1578" spans="1:8" x14ac:dyDescent="0.3">
      <c r="A1578" s="67" t="s">
        <v>3813</v>
      </c>
      <c r="B1578" s="67" t="s">
        <v>2</v>
      </c>
      <c r="C1578" s="67" t="s">
        <v>3814</v>
      </c>
      <c r="D1578" s="67" t="s">
        <v>3815</v>
      </c>
      <c r="E1578" s="67" t="s">
        <v>17</v>
      </c>
      <c r="G1578" s="67" t="s">
        <v>3</v>
      </c>
      <c r="H1578" s="67" t="s">
        <v>3</v>
      </c>
    </row>
    <row r="1579" spans="1:8" x14ac:dyDescent="0.3">
      <c r="A1579" s="67" t="s">
        <v>3816</v>
      </c>
      <c r="B1579" s="67" t="s">
        <v>2</v>
      </c>
      <c r="C1579" s="67" t="s">
        <v>3817</v>
      </c>
      <c r="D1579" s="67" t="s">
        <v>3818</v>
      </c>
      <c r="E1579" s="67" t="s">
        <v>17</v>
      </c>
      <c r="G1579" s="67" t="s">
        <v>3</v>
      </c>
      <c r="H1579" s="67" t="s">
        <v>3</v>
      </c>
    </row>
    <row r="1580" spans="1:8" x14ac:dyDescent="0.3">
      <c r="A1580" s="67" t="s">
        <v>3819</v>
      </c>
      <c r="B1580" s="67" t="s">
        <v>2</v>
      </c>
      <c r="C1580" s="67" t="s">
        <v>3820</v>
      </c>
      <c r="D1580" s="67" t="s">
        <v>3821</v>
      </c>
      <c r="E1580" s="67" t="s">
        <v>17</v>
      </c>
      <c r="G1580" s="67" t="s">
        <v>3</v>
      </c>
      <c r="H1580" s="67" t="s">
        <v>3</v>
      </c>
    </row>
    <row r="1581" spans="1:8" x14ac:dyDescent="0.3">
      <c r="A1581" s="67" t="s">
        <v>3822</v>
      </c>
      <c r="B1581" s="67" t="s">
        <v>2</v>
      </c>
      <c r="C1581" s="67" t="s">
        <v>3823</v>
      </c>
      <c r="D1581" s="67" t="s">
        <v>3824</v>
      </c>
      <c r="E1581" s="67" t="s">
        <v>17</v>
      </c>
      <c r="G1581" s="67" t="s">
        <v>3</v>
      </c>
      <c r="H1581" s="67" t="s">
        <v>3</v>
      </c>
    </row>
    <row r="1582" spans="1:8" x14ac:dyDescent="0.3">
      <c r="A1582" s="67" t="s">
        <v>3825</v>
      </c>
      <c r="B1582" s="67" t="s">
        <v>2</v>
      </c>
      <c r="C1582" s="67" t="s">
        <v>3826</v>
      </c>
      <c r="D1582" s="67" t="s">
        <v>3827</v>
      </c>
      <c r="E1582" s="67" t="s">
        <v>17</v>
      </c>
      <c r="G1582" s="67" t="s">
        <v>3</v>
      </c>
      <c r="H1582" s="67" t="s">
        <v>3</v>
      </c>
    </row>
    <row r="1583" spans="1:8" x14ac:dyDescent="0.3">
      <c r="A1583" s="67" t="s">
        <v>3828</v>
      </c>
      <c r="B1583" s="67" t="s">
        <v>2</v>
      </c>
      <c r="C1583" s="67" t="s">
        <v>3829</v>
      </c>
      <c r="D1583" s="67" t="s">
        <v>3830</v>
      </c>
      <c r="E1583" s="67" t="s">
        <v>17</v>
      </c>
      <c r="G1583" s="67" t="s">
        <v>3</v>
      </c>
      <c r="H1583" s="67" t="s">
        <v>3</v>
      </c>
    </row>
    <row r="1584" spans="1:8" x14ac:dyDescent="0.3">
      <c r="A1584" s="67" t="s">
        <v>3831</v>
      </c>
      <c r="B1584" s="67" t="s">
        <v>2</v>
      </c>
      <c r="C1584" s="67" t="s">
        <v>3832</v>
      </c>
      <c r="D1584" s="67" t="s">
        <v>3833</v>
      </c>
      <c r="E1584" s="67" t="s">
        <v>17</v>
      </c>
      <c r="G1584" s="67" t="s">
        <v>3</v>
      </c>
      <c r="H1584" s="67" t="s">
        <v>3</v>
      </c>
    </row>
    <row r="1585" spans="1:8" x14ac:dyDescent="0.3">
      <c r="A1585" s="67" t="s">
        <v>3834</v>
      </c>
      <c r="B1585" s="67" t="s">
        <v>3835</v>
      </c>
      <c r="C1585" s="67" t="s">
        <v>3</v>
      </c>
      <c r="D1585" s="67" t="s">
        <v>3836</v>
      </c>
      <c r="E1585" s="67" t="s">
        <v>17</v>
      </c>
      <c r="G1585" s="67" t="s">
        <v>3</v>
      </c>
      <c r="H1585" s="67" t="s">
        <v>3</v>
      </c>
    </row>
    <row r="1586" spans="1:8" x14ac:dyDescent="0.3">
      <c r="A1586" s="67" t="s">
        <v>3837</v>
      </c>
      <c r="B1586" s="67" t="s">
        <v>3835</v>
      </c>
      <c r="C1586" s="67" t="s">
        <v>3</v>
      </c>
      <c r="D1586" s="67" t="s">
        <v>3838</v>
      </c>
      <c r="E1586" s="67" t="s">
        <v>211</v>
      </c>
      <c r="G1586" s="67" t="s">
        <v>3</v>
      </c>
      <c r="H1586" s="67" t="s">
        <v>3</v>
      </c>
    </row>
    <row r="1587" spans="1:8" x14ac:dyDescent="0.3">
      <c r="A1587" s="67" t="s">
        <v>3839</v>
      </c>
      <c r="B1587" s="67" t="s">
        <v>3835</v>
      </c>
      <c r="C1587" s="67" t="s">
        <v>3</v>
      </c>
      <c r="D1587" s="67" t="s">
        <v>3840</v>
      </c>
      <c r="E1587" s="67" t="s">
        <v>241</v>
      </c>
      <c r="F1587" s="67" t="s">
        <v>3841</v>
      </c>
      <c r="G1587" s="67" t="s">
        <v>215</v>
      </c>
      <c r="H1587" s="67" t="s">
        <v>26</v>
      </c>
    </row>
    <row r="1588" spans="1:8" x14ac:dyDescent="0.3">
      <c r="A1588" s="67" t="s">
        <v>3842</v>
      </c>
      <c r="B1588" s="67" t="s">
        <v>3835</v>
      </c>
      <c r="C1588" s="67" t="s">
        <v>3</v>
      </c>
      <c r="D1588" s="67" t="s">
        <v>2584</v>
      </c>
      <c r="E1588" s="67" t="s">
        <v>600</v>
      </c>
      <c r="F1588" s="67" t="s">
        <v>122</v>
      </c>
      <c r="G1588" s="67" t="s">
        <v>215</v>
      </c>
      <c r="H1588" s="67" t="s">
        <v>66</v>
      </c>
    </row>
    <row r="1589" spans="1:8" x14ac:dyDescent="0.3">
      <c r="A1589" s="67" t="s">
        <v>3843</v>
      </c>
      <c r="B1589" s="67" t="s">
        <v>3835</v>
      </c>
      <c r="C1589" s="67" t="s">
        <v>3</v>
      </c>
      <c r="D1589" s="67" t="s">
        <v>3174</v>
      </c>
      <c r="E1589" s="67" t="s">
        <v>93</v>
      </c>
      <c r="F1589" s="67" t="s">
        <v>3175</v>
      </c>
      <c r="G1589" s="67" t="s">
        <v>217</v>
      </c>
      <c r="H1589" s="67" t="s">
        <v>66</v>
      </c>
    </row>
    <row r="1590" spans="1:8" x14ac:dyDescent="0.3">
      <c r="A1590" s="67" t="s">
        <v>3844</v>
      </c>
      <c r="B1590" s="67" t="s">
        <v>3835</v>
      </c>
      <c r="C1590" s="67" t="s">
        <v>3</v>
      </c>
      <c r="D1590" s="67" t="s">
        <v>3845</v>
      </c>
      <c r="E1590" s="67" t="s">
        <v>82</v>
      </c>
      <c r="F1590" s="67" t="s">
        <v>3846</v>
      </c>
      <c r="G1590" s="67" t="s">
        <v>17</v>
      </c>
      <c r="H1590" s="67" t="s">
        <v>26</v>
      </c>
    </row>
    <row r="1591" spans="1:8" x14ac:dyDescent="0.3">
      <c r="A1591" s="67" t="s">
        <v>3847</v>
      </c>
      <c r="B1591" s="67" t="s">
        <v>3835</v>
      </c>
      <c r="C1591" s="67" t="s">
        <v>3</v>
      </c>
      <c r="D1591" s="67" t="s">
        <v>3848</v>
      </c>
      <c r="E1591" s="67" t="s">
        <v>331</v>
      </c>
      <c r="F1591" s="67" t="s">
        <v>627</v>
      </c>
      <c r="G1591" s="67" t="s">
        <v>1050</v>
      </c>
      <c r="H1591" s="67" t="s">
        <v>10</v>
      </c>
    </row>
    <row r="1592" spans="1:8" x14ac:dyDescent="0.3">
      <c r="A1592" s="67" t="s">
        <v>3849</v>
      </c>
      <c r="B1592" s="67" t="s">
        <v>3835</v>
      </c>
      <c r="C1592" s="67" t="s">
        <v>3</v>
      </c>
      <c r="D1592" s="67" t="s">
        <v>324</v>
      </c>
      <c r="E1592" s="67" t="s">
        <v>370</v>
      </c>
      <c r="F1592" s="67" t="s">
        <v>325</v>
      </c>
      <c r="G1592" s="67" t="s">
        <v>39</v>
      </c>
      <c r="H1592" s="67" t="s">
        <v>66</v>
      </c>
    </row>
    <row r="1593" spans="1:8" x14ac:dyDescent="0.3">
      <c r="A1593" s="67" t="s">
        <v>3850</v>
      </c>
      <c r="B1593" s="67" t="s">
        <v>3835</v>
      </c>
      <c r="C1593" s="67" t="s">
        <v>3</v>
      </c>
      <c r="D1593" s="67" t="s">
        <v>3851</v>
      </c>
      <c r="E1593" s="67" t="s">
        <v>272</v>
      </c>
      <c r="G1593" s="67" t="s">
        <v>3</v>
      </c>
      <c r="H1593" s="67" t="s">
        <v>3</v>
      </c>
    </row>
    <row r="1594" spans="1:8" x14ac:dyDescent="0.3">
      <c r="A1594" s="67" t="s">
        <v>3852</v>
      </c>
      <c r="B1594" s="67" t="s">
        <v>3835</v>
      </c>
      <c r="C1594" s="67" t="s">
        <v>3</v>
      </c>
      <c r="D1594" s="67" t="s">
        <v>3853</v>
      </c>
      <c r="E1594" s="67" t="s">
        <v>108</v>
      </c>
      <c r="F1594" s="67" t="s">
        <v>3854</v>
      </c>
      <c r="G1594" s="67" t="s">
        <v>380</v>
      </c>
      <c r="H1594" s="67" t="s">
        <v>10</v>
      </c>
    </row>
    <row r="1595" spans="1:8" x14ac:dyDescent="0.3">
      <c r="A1595" s="67" t="s">
        <v>3855</v>
      </c>
      <c r="B1595" s="67" t="s">
        <v>3835</v>
      </c>
      <c r="C1595" s="67" t="s">
        <v>3</v>
      </c>
      <c r="D1595" s="67" t="s">
        <v>3856</v>
      </c>
      <c r="E1595" s="67" t="s">
        <v>17</v>
      </c>
      <c r="G1595" s="67" t="s">
        <v>3</v>
      </c>
      <c r="H1595" s="67" t="s">
        <v>3</v>
      </c>
    </row>
    <row r="1596" spans="1:8" x14ac:dyDescent="0.3">
      <c r="A1596" s="67" t="s">
        <v>3857</v>
      </c>
      <c r="B1596" s="67" t="s">
        <v>3835</v>
      </c>
      <c r="C1596" s="67" t="s">
        <v>3</v>
      </c>
      <c r="D1596" s="67" t="s">
        <v>3858</v>
      </c>
      <c r="E1596" s="67" t="s">
        <v>5</v>
      </c>
      <c r="F1596" s="67" t="s">
        <v>1685</v>
      </c>
      <c r="G1596" s="67" t="s">
        <v>17</v>
      </c>
      <c r="H1596" s="67" t="s">
        <v>10</v>
      </c>
    </row>
    <row r="1597" spans="1:8" x14ac:dyDescent="0.3">
      <c r="A1597" s="67" t="s">
        <v>4222</v>
      </c>
      <c r="B1597" s="67" t="s">
        <v>3835</v>
      </c>
      <c r="C1597" s="67" t="s">
        <v>4220</v>
      </c>
      <c r="E1597" s="67" t="s">
        <v>1270</v>
      </c>
      <c r="G1597" s="67" t="s">
        <v>3</v>
      </c>
      <c r="H1597" s="67" t="s">
        <v>3</v>
      </c>
    </row>
    <row r="1598" spans="1:8" x14ac:dyDescent="0.3">
      <c r="A1598" s="67" t="s">
        <v>3859</v>
      </c>
      <c r="B1598" s="67" t="s">
        <v>3835</v>
      </c>
      <c r="C1598" s="67" t="s">
        <v>3</v>
      </c>
      <c r="D1598" s="67" t="s">
        <v>3860</v>
      </c>
      <c r="E1598" s="67" t="s">
        <v>17</v>
      </c>
      <c r="G1598" s="67" t="s">
        <v>3</v>
      </c>
      <c r="H1598" s="67" t="s">
        <v>3</v>
      </c>
    </row>
    <row r="1599" spans="1:8" x14ac:dyDescent="0.3">
      <c r="A1599" s="67" t="s">
        <v>3861</v>
      </c>
      <c r="B1599" s="67" t="s">
        <v>3835</v>
      </c>
      <c r="C1599" s="67" t="s">
        <v>3</v>
      </c>
      <c r="D1599" s="67" t="s">
        <v>3862</v>
      </c>
      <c r="E1599" s="67" t="s">
        <v>17</v>
      </c>
      <c r="G1599" s="67" t="s">
        <v>3</v>
      </c>
      <c r="H1599" s="67" t="s">
        <v>3</v>
      </c>
    </row>
    <row r="1600" spans="1:8" x14ac:dyDescent="0.3">
      <c r="A1600" s="67" t="s">
        <v>3863</v>
      </c>
      <c r="B1600" s="67" t="s">
        <v>3835</v>
      </c>
      <c r="C1600" s="67" t="s">
        <v>3</v>
      </c>
      <c r="D1600" s="67" t="s">
        <v>3864</v>
      </c>
      <c r="E1600" s="67" t="s">
        <v>893</v>
      </c>
      <c r="F1600" s="67" t="s">
        <v>3865</v>
      </c>
      <c r="G1600" s="67" t="s">
        <v>17</v>
      </c>
      <c r="H1600" s="67" t="s">
        <v>10</v>
      </c>
    </row>
    <row r="1601" spans="1:8" x14ac:dyDescent="0.3">
      <c r="A1601" s="67" t="s">
        <v>3866</v>
      </c>
      <c r="B1601" s="67" t="s">
        <v>3835</v>
      </c>
      <c r="C1601" s="67" t="s">
        <v>3</v>
      </c>
      <c r="D1601" s="67" t="s">
        <v>3867</v>
      </c>
      <c r="E1601" s="67" t="s">
        <v>1448</v>
      </c>
      <c r="G1601" s="67" t="s">
        <v>3</v>
      </c>
      <c r="H1601" s="67" t="s">
        <v>3</v>
      </c>
    </row>
    <row r="1602" spans="1:8" x14ac:dyDescent="0.3">
      <c r="A1602" s="67" t="s">
        <v>3868</v>
      </c>
      <c r="B1602" s="67" t="s">
        <v>3835</v>
      </c>
      <c r="C1602" s="67" t="s">
        <v>3</v>
      </c>
      <c r="D1602" s="67" t="s">
        <v>3869</v>
      </c>
      <c r="E1602" s="67" t="s">
        <v>184</v>
      </c>
      <c r="F1602" s="67" t="s">
        <v>3870</v>
      </c>
      <c r="G1602" s="67" t="s">
        <v>17</v>
      </c>
      <c r="H1602" s="67" t="s">
        <v>159</v>
      </c>
    </row>
    <row r="1603" spans="1:8" x14ac:dyDescent="0.3">
      <c r="A1603" s="67" t="s">
        <v>3871</v>
      </c>
      <c r="B1603" s="67" t="s">
        <v>3835</v>
      </c>
      <c r="C1603" s="67" t="s">
        <v>3</v>
      </c>
      <c r="D1603" s="67" t="s">
        <v>3872</v>
      </c>
      <c r="E1603" s="67" t="s">
        <v>17</v>
      </c>
      <c r="F1603" s="67" t="s">
        <v>3873</v>
      </c>
      <c r="G1603" s="67" t="s">
        <v>17</v>
      </c>
      <c r="H1603" s="67" t="s">
        <v>66</v>
      </c>
    </row>
    <row r="1604" spans="1:8" x14ac:dyDescent="0.3">
      <c r="A1604" s="67" t="s">
        <v>3874</v>
      </c>
      <c r="B1604" s="67" t="s">
        <v>3835</v>
      </c>
      <c r="C1604" s="67" t="s">
        <v>3</v>
      </c>
      <c r="D1604" s="67" t="s">
        <v>3875</v>
      </c>
      <c r="E1604" s="67" t="s">
        <v>17</v>
      </c>
      <c r="F1604" s="67" t="s">
        <v>3876</v>
      </c>
      <c r="G1604" s="67" t="s">
        <v>17</v>
      </c>
      <c r="H1604" s="67" t="s">
        <v>66</v>
      </c>
    </row>
    <row r="1605" spans="1:8" x14ac:dyDescent="0.3">
      <c r="A1605" s="67" t="s">
        <v>3877</v>
      </c>
      <c r="B1605" s="67" t="s">
        <v>3835</v>
      </c>
      <c r="C1605" s="67" t="s">
        <v>3</v>
      </c>
      <c r="D1605" s="67" t="s">
        <v>3878</v>
      </c>
      <c r="E1605" s="67" t="s">
        <v>470</v>
      </c>
      <c r="G1605" s="67" t="s">
        <v>3</v>
      </c>
      <c r="H1605" s="67" t="s">
        <v>3</v>
      </c>
    </row>
    <row r="1606" spans="1:8" x14ac:dyDescent="0.3">
      <c r="A1606" s="67" t="s">
        <v>3879</v>
      </c>
      <c r="B1606" s="67" t="s">
        <v>3835</v>
      </c>
      <c r="C1606" s="67" t="s">
        <v>3</v>
      </c>
      <c r="D1606" s="67" t="s">
        <v>3880</v>
      </c>
      <c r="E1606" s="67" t="s">
        <v>17</v>
      </c>
      <c r="F1606" s="67" t="s">
        <v>3881</v>
      </c>
      <c r="G1606" s="67" t="s">
        <v>17</v>
      </c>
      <c r="H1606" s="67" t="s">
        <v>131</v>
      </c>
    </row>
    <row r="1607" spans="1:8" x14ac:dyDescent="0.3">
      <c r="A1607" s="67" t="s">
        <v>3882</v>
      </c>
      <c r="B1607" s="67" t="s">
        <v>3835</v>
      </c>
      <c r="C1607" s="67" t="s">
        <v>3</v>
      </c>
      <c r="D1607" s="67" t="s">
        <v>2891</v>
      </c>
      <c r="E1607" s="67" t="s">
        <v>470</v>
      </c>
      <c r="F1607" s="67" t="s">
        <v>1685</v>
      </c>
      <c r="G1607" s="67" t="s">
        <v>17</v>
      </c>
      <c r="H1607" s="67" t="s">
        <v>131</v>
      </c>
    </row>
    <row r="1608" spans="1:8" x14ac:dyDescent="0.3">
      <c r="A1608" s="67" t="s">
        <v>3883</v>
      </c>
      <c r="B1608" s="67" t="s">
        <v>3835</v>
      </c>
      <c r="C1608" s="67" t="s">
        <v>3</v>
      </c>
      <c r="D1608" s="67" t="s">
        <v>3884</v>
      </c>
      <c r="E1608" s="67" t="s">
        <v>17</v>
      </c>
      <c r="G1608" s="67" t="s">
        <v>3</v>
      </c>
      <c r="H1608" s="67" t="s">
        <v>3</v>
      </c>
    </row>
    <row r="1609" spans="1:8" x14ac:dyDescent="0.3">
      <c r="A1609" s="67" t="s">
        <v>3885</v>
      </c>
      <c r="B1609" s="67" t="s">
        <v>3835</v>
      </c>
      <c r="C1609" s="67" t="s">
        <v>3</v>
      </c>
      <c r="D1609" s="67" t="s">
        <v>3886</v>
      </c>
      <c r="E1609" s="67" t="s">
        <v>453</v>
      </c>
      <c r="F1609" s="67" t="s">
        <v>3887</v>
      </c>
      <c r="G1609" s="67" t="s">
        <v>17</v>
      </c>
      <c r="H1609" s="67" t="s">
        <v>66</v>
      </c>
    </row>
    <row r="1610" spans="1:8" x14ac:dyDescent="0.3">
      <c r="A1610" s="67" t="s">
        <v>3888</v>
      </c>
      <c r="B1610" s="67" t="s">
        <v>3835</v>
      </c>
      <c r="C1610" s="67" t="s">
        <v>3</v>
      </c>
      <c r="D1610" s="67" t="s">
        <v>3889</v>
      </c>
      <c r="E1610" s="67" t="s">
        <v>17</v>
      </c>
      <c r="F1610" s="67" t="s">
        <v>3890</v>
      </c>
      <c r="G1610" s="67" t="s">
        <v>17</v>
      </c>
      <c r="H1610" s="67" t="s">
        <v>26</v>
      </c>
    </row>
    <row r="1611" spans="1:8" x14ac:dyDescent="0.3">
      <c r="A1611" s="67" t="s">
        <v>3891</v>
      </c>
      <c r="B1611" s="67" t="s">
        <v>3835</v>
      </c>
      <c r="C1611" s="67" t="s">
        <v>3</v>
      </c>
      <c r="D1611" s="67" t="s">
        <v>3892</v>
      </c>
      <c r="E1611" s="67" t="s">
        <v>241</v>
      </c>
      <c r="F1611" s="67" t="s">
        <v>3893</v>
      </c>
      <c r="G1611" s="67" t="s">
        <v>17</v>
      </c>
      <c r="H1611" s="67" t="s">
        <v>26</v>
      </c>
    </row>
    <row r="1612" spans="1:8" x14ac:dyDescent="0.3">
      <c r="A1612" s="67" t="s">
        <v>4223</v>
      </c>
      <c r="B1612" s="67" t="s">
        <v>3835</v>
      </c>
      <c r="C1612" s="67" t="s">
        <v>4220</v>
      </c>
      <c r="E1612" s="67" t="s">
        <v>1270</v>
      </c>
      <c r="G1612" s="67" t="s">
        <v>3</v>
      </c>
      <c r="H1612" s="67" t="s">
        <v>3</v>
      </c>
    </row>
    <row r="1613" spans="1:8" x14ac:dyDescent="0.3">
      <c r="A1613" s="67" t="s">
        <v>3894</v>
      </c>
      <c r="B1613" s="67" t="s">
        <v>3835</v>
      </c>
      <c r="C1613" s="67" t="s">
        <v>3</v>
      </c>
      <c r="D1613" s="67" t="s">
        <v>3895</v>
      </c>
      <c r="E1613" s="67" t="s">
        <v>868</v>
      </c>
      <c r="F1613" s="67" t="s">
        <v>1388</v>
      </c>
      <c r="G1613" s="67" t="s">
        <v>136</v>
      </c>
      <c r="H1613" s="67" t="s">
        <v>66</v>
      </c>
    </row>
    <row r="1614" spans="1:8" x14ac:dyDescent="0.3">
      <c r="A1614" s="67" t="s">
        <v>3896</v>
      </c>
      <c r="B1614" s="67" t="s">
        <v>3835</v>
      </c>
      <c r="C1614" s="67" t="s">
        <v>3</v>
      </c>
      <c r="D1614" s="67" t="s">
        <v>2185</v>
      </c>
      <c r="E1614" s="67" t="s">
        <v>470</v>
      </c>
      <c r="F1614" s="67" t="s">
        <v>2186</v>
      </c>
      <c r="G1614" s="67" t="s">
        <v>17</v>
      </c>
      <c r="H1614" s="67" t="s">
        <v>66</v>
      </c>
    </row>
    <row r="1615" spans="1:8" x14ac:dyDescent="0.3">
      <c r="A1615" s="67" t="s">
        <v>3897</v>
      </c>
      <c r="B1615" s="67" t="s">
        <v>3835</v>
      </c>
      <c r="C1615" s="67" t="s">
        <v>3</v>
      </c>
      <c r="D1615" s="67" t="s">
        <v>3898</v>
      </c>
      <c r="E1615" s="67" t="s">
        <v>854</v>
      </c>
      <c r="G1615" s="67" t="s">
        <v>3</v>
      </c>
      <c r="H1615" s="67" t="s">
        <v>3</v>
      </c>
    </row>
    <row r="1616" spans="1:8" x14ac:dyDescent="0.3">
      <c r="A1616" s="67" t="s">
        <v>4224</v>
      </c>
      <c r="B1616" s="67" t="s">
        <v>3835</v>
      </c>
      <c r="C1616" s="67" t="s">
        <v>4220</v>
      </c>
      <c r="E1616" s="67" t="s">
        <v>1270</v>
      </c>
      <c r="G1616" s="67" t="s">
        <v>3</v>
      </c>
      <c r="H1616" s="67" t="s">
        <v>3</v>
      </c>
    </row>
    <row r="1617" spans="1:8" x14ac:dyDescent="0.3">
      <c r="A1617" s="67" t="s">
        <v>3899</v>
      </c>
      <c r="B1617" s="67" t="s">
        <v>3835</v>
      </c>
      <c r="C1617" s="67" t="s">
        <v>3</v>
      </c>
      <c r="D1617" s="67" t="s">
        <v>3900</v>
      </c>
      <c r="E1617" s="67" t="s">
        <v>695</v>
      </c>
      <c r="G1617" s="67" t="s">
        <v>3</v>
      </c>
      <c r="H1617" s="67" t="s">
        <v>3</v>
      </c>
    </row>
    <row r="1618" spans="1:8" x14ac:dyDescent="0.3">
      <c r="A1618" s="67" t="s">
        <v>3901</v>
      </c>
      <c r="B1618" s="67" t="s">
        <v>3835</v>
      </c>
      <c r="C1618" s="67" t="s">
        <v>3</v>
      </c>
      <c r="D1618" s="67" t="s">
        <v>3902</v>
      </c>
      <c r="E1618" s="67" t="s">
        <v>17</v>
      </c>
      <c r="G1618" s="67" t="s">
        <v>3</v>
      </c>
      <c r="H1618" s="67" t="s">
        <v>3</v>
      </c>
    </row>
    <row r="1619" spans="1:8" x14ac:dyDescent="0.3">
      <c r="A1619" s="67" t="s">
        <v>3903</v>
      </c>
      <c r="B1619" s="67" t="s">
        <v>3835</v>
      </c>
      <c r="C1619" s="67" t="s">
        <v>3</v>
      </c>
      <c r="D1619" s="67" t="s">
        <v>3904</v>
      </c>
      <c r="E1619" s="67" t="s">
        <v>17</v>
      </c>
      <c r="F1619" s="67" t="s">
        <v>3905</v>
      </c>
      <c r="G1619" s="67" t="s">
        <v>17</v>
      </c>
      <c r="H1619" s="67" t="s">
        <v>26</v>
      </c>
    </row>
    <row r="1620" spans="1:8" x14ac:dyDescent="0.3">
      <c r="A1620" s="67" t="s">
        <v>3906</v>
      </c>
      <c r="B1620" s="67" t="s">
        <v>3835</v>
      </c>
      <c r="C1620" s="67" t="s">
        <v>3</v>
      </c>
      <c r="D1620" s="67" t="s">
        <v>3907</v>
      </c>
      <c r="E1620" s="67" t="s">
        <v>17</v>
      </c>
      <c r="F1620" s="67" t="s">
        <v>1416</v>
      </c>
      <c r="G1620" s="67" t="s">
        <v>17</v>
      </c>
      <c r="H1620" s="67" t="s">
        <v>66</v>
      </c>
    </row>
    <row r="1621" spans="1:8" x14ac:dyDescent="0.3">
      <c r="A1621" s="67" t="s">
        <v>3908</v>
      </c>
      <c r="B1621" s="67" t="s">
        <v>3835</v>
      </c>
      <c r="C1621" s="67" t="s">
        <v>3</v>
      </c>
      <c r="D1621" s="67" t="s">
        <v>3909</v>
      </c>
      <c r="E1621" s="67" t="s">
        <v>453</v>
      </c>
      <c r="G1621" s="67" t="s">
        <v>3</v>
      </c>
      <c r="H1621" s="67" t="s">
        <v>3</v>
      </c>
    </row>
    <row r="1622" spans="1:8" x14ac:dyDescent="0.3">
      <c r="A1622" s="67" t="s">
        <v>3910</v>
      </c>
      <c r="B1622" s="67" t="s">
        <v>3835</v>
      </c>
      <c r="C1622" s="67" t="s">
        <v>3</v>
      </c>
      <c r="D1622" s="67" t="s">
        <v>3911</v>
      </c>
      <c r="E1622" s="67" t="s">
        <v>17</v>
      </c>
      <c r="F1622" s="67" t="s">
        <v>3912</v>
      </c>
      <c r="G1622" s="67" t="s">
        <v>17</v>
      </c>
      <c r="H1622" s="67" t="s">
        <v>159</v>
      </c>
    </row>
    <row r="1623" spans="1:8" x14ac:dyDescent="0.3">
      <c r="A1623" s="67" t="s">
        <v>3913</v>
      </c>
      <c r="B1623" s="67" t="s">
        <v>3835</v>
      </c>
      <c r="C1623" s="67" t="s">
        <v>3</v>
      </c>
      <c r="D1623" s="67" t="s">
        <v>12</v>
      </c>
      <c r="E1623" s="67" t="s">
        <v>17</v>
      </c>
      <c r="G1623" s="67" t="s">
        <v>3</v>
      </c>
      <c r="H1623" s="67" t="s">
        <v>3</v>
      </c>
    </row>
    <row r="1624" spans="1:8" x14ac:dyDescent="0.3">
      <c r="A1624" s="67" t="s">
        <v>3914</v>
      </c>
      <c r="B1624" s="67" t="s">
        <v>3835</v>
      </c>
      <c r="C1624" s="67" t="s">
        <v>3</v>
      </c>
      <c r="D1624" s="67" t="s">
        <v>3915</v>
      </c>
      <c r="E1624" s="67" t="s">
        <v>383</v>
      </c>
      <c r="F1624" s="67" t="s">
        <v>3</v>
      </c>
      <c r="G1624" s="67" t="s">
        <v>3</v>
      </c>
      <c r="H1624" s="67" t="s">
        <v>131</v>
      </c>
    </row>
    <row r="1625" spans="1:8" x14ac:dyDescent="0.3">
      <c r="A1625" s="67" t="s">
        <v>3916</v>
      </c>
      <c r="B1625" s="67" t="s">
        <v>3835</v>
      </c>
      <c r="C1625" s="67" t="s">
        <v>3</v>
      </c>
      <c r="D1625" s="67" t="s">
        <v>3917</v>
      </c>
      <c r="E1625" s="67" t="s">
        <v>17</v>
      </c>
      <c r="F1625" s="67" t="s">
        <v>3918</v>
      </c>
      <c r="G1625" s="67" t="s">
        <v>17</v>
      </c>
      <c r="H1625" s="67" t="s">
        <v>66</v>
      </c>
    </row>
    <row r="1626" spans="1:8" x14ac:dyDescent="0.3">
      <c r="A1626" s="67" t="s">
        <v>3919</v>
      </c>
      <c r="B1626" s="67" t="s">
        <v>3835</v>
      </c>
      <c r="C1626" s="67" t="s">
        <v>3</v>
      </c>
      <c r="D1626" s="67" t="s">
        <v>3920</v>
      </c>
      <c r="E1626" s="67" t="s">
        <v>1050</v>
      </c>
      <c r="G1626" s="67" t="s">
        <v>3</v>
      </c>
      <c r="H1626" s="67" t="s">
        <v>3</v>
      </c>
    </row>
    <row r="1627" spans="1:8" x14ac:dyDescent="0.3">
      <c r="A1627" s="67" t="s">
        <v>3921</v>
      </c>
      <c r="B1627" s="67" t="s">
        <v>3835</v>
      </c>
      <c r="C1627" s="67" t="s">
        <v>3</v>
      </c>
      <c r="D1627" s="67" t="s">
        <v>3922</v>
      </c>
      <c r="E1627" s="67" t="s">
        <v>17</v>
      </c>
      <c r="G1627" s="67" t="s">
        <v>3</v>
      </c>
      <c r="H1627" s="67" t="s">
        <v>3</v>
      </c>
    </row>
    <row r="1628" spans="1:8" x14ac:dyDescent="0.3">
      <c r="A1628" s="67" t="s">
        <v>3923</v>
      </c>
      <c r="B1628" s="67" t="s">
        <v>3835</v>
      </c>
      <c r="C1628" s="67" t="s">
        <v>3</v>
      </c>
      <c r="D1628" s="67" t="s">
        <v>12</v>
      </c>
      <c r="E1628" s="67" t="s">
        <v>17</v>
      </c>
      <c r="G1628" s="67" t="s">
        <v>3</v>
      </c>
      <c r="H1628" s="67" t="s">
        <v>3</v>
      </c>
    </row>
    <row r="1629" spans="1:8" x14ac:dyDescent="0.3">
      <c r="A1629" s="67" t="s">
        <v>3924</v>
      </c>
      <c r="B1629" s="67" t="s">
        <v>3835</v>
      </c>
      <c r="C1629" s="67" t="s">
        <v>3</v>
      </c>
      <c r="D1629" s="67" t="s">
        <v>3925</v>
      </c>
      <c r="E1629" s="67" t="s">
        <v>73</v>
      </c>
      <c r="F1629" s="67" t="s">
        <v>3926</v>
      </c>
      <c r="G1629" s="67" t="s">
        <v>90</v>
      </c>
      <c r="H1629" s="67" t="s">
        <v>204</v>
      </c>
    </row>
    <row r="1630" spans="1:8" x14ac:dyDescent="0.3">
      <c r="A1630" s="67" t="s">
        <v>3927</v>
      </c>
      <c r="B1630" s="67" t="s">
        <v>3835</v>
      </c>
      <c r="C1630" s="67" t="s">
        <v>3</v>
      </c>
      <c r="D1630" s="67" t="s">
        <v>3928</v>
      </c>
      <c r="E1630" s="67" t="s">
        <v>84</v>
      </c>
      <c r="F1630" s="67" t="s">
        <v>3929</v>
      </c>
      <c r="G1630" s="67" t="s">
        <v>17</v>
      </c>
      <c r="H1630" s="67" t="s">
        <v>66</v>
      </c>
    </row>
    <row r="1631" spans="1:8" x14ac:dyDescent="0.3">
      <c r="A1631" s="67" t="s">
        <v>3930</v>
      </c>
      <c r="B1631" s="67" t="s">
        <v>3835</v>
      </c>
      <c r="C1631" s="67" t="s">
        <v>3</v>
      </c>
      <c r="D1631" s="67" t="s">
        <v>3931</v>
      </c>
      <c r="E1631" s="67" t="s">
        <v>17</v>
      </c>
      <c r="F1631" s="67" t="s">
        <v>3932</v>
      </c>
      <c r="G1631" s="67" t="s">
        <v>17</v>
      </c>
      <c r="H1631" s="67" t="s">
        <v>10</v>
      </c>
    </row>
    <row r="1632" spans="1:8" x14ac:dyDescent="0.3">
      <c r="A1632" s="67" t="s">
        <v>3933</v>
      </c>
      <c r="B1632" s="67" t="s">
        <v>3835</v>
      </c>
      <c r="C1632" s="67" t="s">
        <v>3</v>
      </c>
      <c r="D1632" s="67" t="s">
        <v>413</v>
      </c>
      <c r="E1632" s="67" t="s">
        <v>130</v>
      </c>
      <c r="F1632" s="67" t="s">
        <v>415</v>
      </c>
      <c r="G1632" s="67" t="s">
        <v>130</v>
      </c>
      <c r="H1632" s="67" t="s">
        <v>10</v>
      </c>
    </row>
    <row r="1633" spans="1:8" x14ac:dyDescent="0.3">
      <c r="A1633" s="67" t="s">
        <v>3934</v>
      </c>
      <c r="B1633" s="67" t="s">
        <v>3835</v>
      </c>
      <c r="C1633" s="67" t="s">
        <v>3</v>
      </c>
      <c r="D1633" s="67" t="s">
        <v>1339</v>
      </c>
      <c r="E1633" s="67" t="s">
        <v>211</v>
      </c>
      <c r="F1633" s="67" t="s">
        <v>2065</v>
      </c>
      <c r="G1633" s="67" t="s">
        <v>934</v>
      </c>
      <c r="H1633" s="67" t="s">
        <v>10</v>
      </c>
    </row>
    <row r="1634" spans="1:8" x14ac:dyDescent="0.3">
      <c r="A1634" s="67" t="s">
        <v>3935</v>
      </c>
      <c r="B1634" s="67" t="s">
        <v>3835</v>
      </c>
      <c r="C1634" s="67" t="s">
        <v>3</v>
      </c>
      <c r="D1634" s="67" t="s">
        <v>3936</v>
      </c>
      <c r="E1634" s="67" t="s">
        <v>863</v>
      </c>
      <c r="G1634" s="67" t="s">
        <v>3</v>
      </c>
      <c r="H1634" s="67" t="s">
        <v>3</v>
      </c>
    </row>
    <row r="1635" spans="1:8" x14ac:dyDescent="0.3">
      <c r="A1635" s="67" t="s">
        <v>3937</v>
      </c>
      <c r="B1635" s="67" t="s">
        <v>3835</v>
      </c>
      <c r="C1635" s="67" t="s">
        <v>3</v>
      </c>
      <c r="D1635" s="67" t="s">
        <v>3938</v>
      </c>
      <c r="E1635" s="67" t="s">
        <v>414</v>
      </c>
      <c r="F1635" s="67" t="s">
        <v>3</v>
      </c>
      <c r="G1635" s="67" t="s">
        <v>3</v>
      </c>
      <c r="H1635" s="67" t="s">
        <v>66</v>
      </c>
    </row>
    <row r="1636" spans="1:8" x14ac:dyDescent="0.3">
      <c r="A1636" s="67" t="s">
        <v>3939</v>
      </c>
      <c r="B1636" s="67" t="s">
        <v>3835</v>
      </c>
      <c r="C1636" s="67" t="s">
        <v>3</v>
      </c>
      <c r="D1636" s="67" t="s">
        <v>1065</v>
      </c>
      <c r="E1636" s="67" t="s">
        <v>56</v>
      </c>
      <c r="F1636" s="67" t="s">
        <v>279</v>
      </c>
      <c r="G1636" s="67" t="s">
        <v>56</v>
      </c>
      <c r="H1636" s="67" t="s">
        <v>10</v>
      </c>
    </row>
    <row r="1637" spans="1:8" x14ac:dyDescent="0.3">
      <c r="A1637" s="67" t="s">
        <v>3940</v>
      </c>
      <c r="B1637" s="67" t="s">
        <v>3835</v>
      </c>
      <c r="C1637" s="67" t="s">
        <v>3</v>
      </c>
      <c r="D1637" s="67" t="s">
        <v>3941</v>
      </c>
      <c r="E1637" s="67" t="s">
        <v>272</v>
      </c>
      <c r="F1637" s="67" t="s">
        <v>9</v>
      </c>
      <c r="G1637" s="67" t="s">
        <v>289</v>
      </c>
      <c r="H1637" s="67" t="s">
        <v>3</v>
      </c>
    </row>
    <row r="1638" spans="1:8" x14ac:dyDescent="0.3">
      <c r="A1638" s="67" t="s">
        <v>3942</v>
      </c>
      <c r="B1638" s="67" t="s">
        <v>3835</v>
      </c>
      <c r="C1638" s="67" t="s">
        <v>3</v>
      </c>
      <c r="D1638" s="67" t="s">
        <v>3943</v>
      </c>
      <c r="E1638" s="67" t="s">
        <v>241</v>
      </c>
      <c r="F1638" s="67" t="s">
        <v>3944</v>
      </c>
      <c r="G1638" s="67" t="s">
        <v>17</v>
      </c>
      <c r="H1638" s="67" t="s">
        <v>26</v>
      </c>
    </row>
    <row r="1639" spans="1:8" x14ac:dyDescent="0.3">
      <c r="A1639" s="67" t="s">
        <v>3945</v>
      </c>
      <c r="B1639" s="67" t="s">
        <v>3835</v>
      </c>
      <c r="C1639" s="67" t="s">
        <v>3</v>
      </c>
      <c r="D1639" s="67" t="s">
        <v>2518</v>
      </c>
      <c r="E1639" s="67" t="s">
        <v>695</v>
      </c>
      <c r="F1639" s="67" t="s">
        <v>2519</v>
      </c>
      <c r="G1639" s="67" t="s">
        <v>370</v>
      </c>
      <c r="H1639" s="67" t="s">
        <v>10</v>
      </c>
    </row>
    <row r="1640" spans="1:8" x14ac:dyDescent="0.3">
      <c r="A1640" s="67" t="s">
        <v>3946</v>
      </c>
      <c r="B1640" s="67" t="s">
        <v>3835</v>
      </c>
      <c r="C1640" s="67" t="s">
        <v>3</v>
      </c>
      <c r="D1640" s="67" t="s">
        <v>3947</v>
      </c>
      <c r="E1640" s="67" t="s">
        <v>370</v>
      </c>
      <c r="G1640" s="67" t="s">
        <v>3</v>
      </c>
      <c r="H1640" s="67" t="s">
        <v>3</v>
      </c>
    </row>
    <row r="1641" spans="1:8" x14ac:dyDescent="0.3">
      <c r="A1641" s="67" t="s">
        <v>3948</v>
      </c>
      <c r="B1641" s="67" t="s">
        <v>3835</v>
      </c>
      <c r="C1641" s="67" t="s">
        <v>3</v>
      </c>
      <c r="D1641" s="67" t="s">
        <v>3949</v>
      </c>
      <c r="E1641" s="67" t="s">
        <v>193</v>
      </c>
      <c r="G1641" s="67" t="s">
        <v>3</v>
      </c>
      <c r="H1641" s="67" t="s">
        <v>3</v>
      </c>
    </row>
    <row r="1642" spans="1:8" x14ac:dyDescent="0.3">
      <c r="A1642" s="67" t="s">
        <v>3950</v>
      </c>
      <c r="B1642" s="67" t="s">
        <v>3835</v>
      </c>
      <c r="C1642" s="67" t="s">
        <v>3</v>
      </c>
      <c r="D1642" s="67" t="s">
        <v>3951</v>
      </c>
      <c r="E1642" s="67" t="s">
        <v>56</v>
      </c>
      <c r="G1642" s="67" t="s">
        <v>3</v>
      </c>
      <c r="H1642" s="67" t="s">
        <v>3</v>
      </c>
    </row>
    <row r="1643" spans="1:8" x14ac:dyDescent="0.3">
      <c r="A1643" s="67" t="s">
        <v>3952</v>
      </c>
      <c r="B1643" s="67" t="s">
        <v>3835</v>
      </c>
      <c r="C1643" s="67" t="s">
        <v>3</v>
      </c>
      <c r="D1643" s="67" t="s">
        <v>3953</v>
      </c>
      <c r="E1643" s="67" t="s">
        <v>17</v>
      </c>
      <c r="F1643" s="67" t="s">
        <v>3954</v>
      </c>
      <c r="G1643" s="67" t="s">
        <v>17</v>
      </c>
      <c r="H1643" s="67" t="s">
        <v>66</v>
      </c>
    </row>
    <row r="1644" spans="1:8" x14ac:dyDescent="0.3">
      <c r="A1644" s="67" t="s">
        <v>3955</v>
      </c>
      <c r="B1644" s="67" t="s">
        <v>3835</v>
      </c>
      <c r="C1644" s="67" t="s">
        <v>3</v>
      </c>
      <c r="D1644" s="67" t="s">
        <v>3956</v>
      </c>
      <c r="E1644" s="67" t="s">
        <v>203</v>
      </c>
      <c r="F1644" s="67" t="s">
        <v>3957</v>
      </c>
      <c r="G1644" s="67" t="s">
        <v>184</v>
      </c>
      <c r="H1644" s="67" t="s">
        <v>66</v>
      </c>
    </row>
    <row r="1645" spans="1:8" x14ac:dyDescent="0.3">
      <c r="A1645" s="67" t="s">
        <v>3958</v>
      </c>
      <c r="B1645" s="67" t="s">
        <v>3835</v>
      </c>
      <c r="C1645" s="67" t="s">
        <v>3</v>
      </c>
      <c r="D1645" s="67" t="s">
        <v>3959</v>
      </c>
      <c r="E1645" s="67" t="s">
        <v>39</v>
      </c>
      <c r="F1645" s="67" t="s">
        <v>3960</v>
      </c>
      <c r="G1645" s="67" t="s">
        <v>17</v>
      </c>
      <c r="H1645" s="67" t="s">
        <v>66</v>
      </c>
    </row>
    <row r="1646" spans="1:8" x14ac:dyDescent="0.3">
      <c r="A1646" s="67" t="s">
        <v>4225</v>
      </c>
      <c r="B1646" s="67" t="s">
        <v>3835</v>
      </c>
      <c r="C1646" s="67" t="s">
        <v>4220</v>
      </c>
      <c r="E1646" s="67" t="s">
        <v>1270</v>
      </c>
      <c r="G1646" s="67" t="s">
        <v>3</v>
      </c>
      <c r="H1646" s="67" t="s">
        <v>3</v>
      </c>
    </row>
    <row r="1647" spans="1:8" x14ac:dyDescent="0.3">
      <c r="A1647" s="67" t="s">
        <v>3961</v>
      </c>
      <c r="B1647" s="67" t="s">
        <v>3835</v>
      </c>
      <c r="C1647" s="67" t="s">
        <v>3</v>
      </c>
      <c r="D1647" s="67" t="s">
        <v>1100</v>
      </c>
      <c r="E1647" s="67" t="s">
        <v>17</v>
      </c>
      <c r="F1647" s="67" t="s">
        <v>1101</v>
      </c>
      <c r="G1647" s="67" t="s">
        <v>17</v>
      </c>
      <c r="H1647" s="67" t="s">
        <v>739</v>
      </c>
    </row>
    <row r="1648" spans="1:8" x14ac:dyDescent="0.3">
      <c r="A1648" s="67" t="s">
        <v>4226</v>
      </c>
      <c r="B1648" s="67" t="s">
        <v>3835</v>
      </c>
      <c r="C1648" s="67" t="s">
        <v>4220</v>
      </c>
      <c r="E1648" s="67" t="s">
        <v>1270</v>
      </c>
      <c r="G1648" s="67" t="s">
        <v>3</v>
      </c>
      <c r="H1648" s="67" t="s">
        <v>3</v>
      </c>
    </row>
    <row r="1649" spans="1:8" x14ac:dyDescent="0.3">
      <c r="A1649" s="67" t="s">
        <v>3962</v>
      </c>
      <c r="B1649" s="67" t="s">
        <v>3835</v>
      </c>
      <c r="C1649" s="67" t="s">
        <v>3</v>
      </c>
      <c r="D1649" s="67" t="s">
        <v>3963</v>
      </c>
      <c r="E1649" s="67" t="s">
        <v>17</v>
      </c>
      <c r="G1649" s="67" t="s">
        <v>3</v>
      </c>
      <c r="H1649" s="67" t="s">
        <v>3</v>
      </c>
    </row>
    <row r="1650" spans="1:8" x14ac:dyDescent="0.3">
      <c r="A1650" s="67" t="s">
        <v>3964</v>
      </c>
      <c r="B1650" s="67" t="s">
        <v>3835</v>
      </c>
      <c r="C1650" s="67" t="s">
        <v>3</v>
      </c>
      <c r="D1650" s="67" t="s">
        <v>3965</v>
      </c>
      <c r="E1650" s="67" t="s">
        <v>48</v>
      </c>
      <c r="G1650" s="67" t="s">
        <v>3</v>
      </c>
      <c r="H1650" s="67" t="s">
        <v>3</v>
      </c>
    </row>
    <row r="1651" spans="1:8" x14ac:dyDescent="0.3">
      <c r="A1651" s="67" t="s">
        <v>3966</v>
      </c>
      <c r="B1651" s="67" t="s">
        <v>3835</v>
      </c>
      <c r="C1651" s="67" t="s">
        <v>3</v>
      </c>
      <c r="D1651" s="67" t="s">
        <v>3967</v>
      </c>
      <c r="E1651" s="67" t="s">
        <v>17</v>
      </c>
      <c r="F1651" s="67" t="s">
        <v>3968</v>
      </c>
      <c r="G1651" s="67" t="s">
        <v>17</v>
      </c>
      <c r="H1651" s="67" t="s">
        <v>26</v>
      </c>
    </row>
    <row r="1652" spans="1:8" x14ac:dyDescent="0.3">
      <c r="A1652" s="67" t="s">
        <v>3969</v>
      </c>
      <c r="B1652" s="67" t="s">
        <v>3835</v>
      </c>
      <c r="C1652" s="67" t="s">
        <v>3</v>
      </c>
      <c r="D1652" s="67" t="s">
        <v>1496</v>
      </c>
      <c r="E1652" s="67" t="s">
        <v>39</v>
      </c>
      <c r="G1652" s="67" t="s">
        <v>3</v>
      </c>
      <c r="H1652" s="67" t="s">
        <v>3</v>
      </c>
    </row>
    <row r="1653" spans="1:8" x14ac:dyDescent="0.3">
      <c r="A1653" s="67" t="s">
        <v>4227</v>
      </c>
      <c r="B1653" s="67" t="s">
        <v>3835</v>
      </c>
      <c r="C1653" s="67" t="s">
        <v>4220</v>
      </c>
      <c r="E1653" s="67" t="s">
        <v>1270</v>
      </c>
      <c r="G1653" s="67" t="s">
        <v>3</v>
      </c>
      <c r="H1653" s="67" t="s">
        <v>3</v>
      </c>
    </row>
    <row r="1654" spans="1:8" x14ac:dyDescent="0.3">
      <c r="A1654" s="67" t="s">
        <v>3970</v>
      </c>
      <c r="B1654" s="67" t="s">
        <v>3835</v>
      </c>
      <c r="C1654" s="67" t="s">
        <v>3</v>
      </c>
      <c r="D1654" s="67" t="s">
        <v>1132</v>
      </c>
      <c r="E1654" s="67" t="s">
        <v>550</v>
      </c>
      <c r="F1654" s="67" t="s">
        <v>3971</v>
      </c>
      <c r="G1654" s="67" t="s">
        <v>1448</v>
      </c>
      <c r="H1654" s="67" t="s">
        <v>10</v>
      </c>
    </row>
    <row r="1655" spans="1:8" x14ac:dyDescent="0.3">
      <c r="A1655" s="67" t="s">
        <v>3972</v>
      </c>
      <c r="B1655" s="67" t="s">
        <v>3835</v>
      </c>
      <c r="C1655" s="67" t="s">
        <v>3</v>
      </c>
      <c r="D1655" s="67" t="s">
        <v>3973</v>
      </c>
      <c r="E1655" s="67" t="s">
        <v>17</v>
      </c>
      <c r="F1655" s="67" t="s">
        <v>3974</v>
      </c>
      <c r="G1655" s="67" t="s">
        <v>17</v>
      </c>
      <c r="H1655" s="67" t="s">
        <v>3</v>
      </c>
    </row>
    <row r="1656" spans="1:8" x14ac:dyDescent="0.3">
      <c r="A1656" s="67" t="s">
        <v>3975</v>
      </c>
      <c r="B1656" s="67" t="s">
        <v>3835</v>
      </c>
      <c r="C1656" s="67" t="s">
        <v>3</v>
      </c>
      <c r="D1656" s="67" t="s">
        <v>3976</v>
      </c>
      <c r="E1656" s="67" t="s">
        <v>17</v>
      </c>
      <c r="G1656" s="67" t="s">
        <v>3</v>
      </c>
      <c r="H1656" s="67" t="s">
        <v>3</v>
      </c>
    </row>
    <row r="1657" spans="1:8" x14ac:dyDescent="0.3">
      <c r="A1657" s="67" t="s">
        <v>3977</v>
      </c>
      <c r="B1657" s="67" t="s">
        <v>3835</v>
      </c>
      <c r="C1657" s="67" t="s">
        <v>3</v>
      </c>
      <c r="D1657" s="67" t="s">
        <v>3978</v>
      </c>
      <c r="E1657" s="67" t="s">
        <v>84</v>
      </c>
      <c r="G1657" s="67" t="s">
        <v>3</v>
      </c>
      <c r="H1657" s="67" t="s">
        <v>3</v>
      </c>
    </row>
    <row r="1658" spans="1:8" x14ac:dyDescent="0.3">
      <c r="A1658" s="67" t="s">
        <v>3979</v>
      </c>
      <c r="B1658" s="67" t="s">
        <v>3835</v>
      </c>
      <c r="C1658" s="67" t="s">
        <v>3</v>
      </c>
      <c r="D1658" s="67" t="s">
        <v>3597</v>
      </c>
      <c r="E1658" s="67" t="s">
        <v>370</v>
      </c>
      <c r="F1658" s="67" t="s">
        <v>3980</v>
      </c>
      <c r="G1658" s="67" t="s">
        <v>95</v>
      </c>
      <c r="H1658" s="67" t="s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7CCCB-3EB9-48EA-80AA-096ABDFF8CBE}">
  <dimension ref="A1:AA70"/>
  <sheetViews>
    <sheetView topLeftCell="B37" workbookViewId="0">
      <selection activeCell="I50" sqref="I50:I52"/>
    </sheetView>
  </sheetViews>
  <sheetFormatPr defaultRowHeight="14.4" x14ac:dyDescent="0.3"/>
  <cols>
    <col min="1" max="1" width="8.88671875" style="1"/>
    <col min="2" max="2" width="12.6640625" style="1" bestFit="1" customWidth="1"/>
    <col min="3" max="4" width="8.88671875" style="1"/>
    <col min="5" max="5" width="32.88671875" style="1" bestFit="1" customWidth="1"/>
    <col min="6" max="6" width="18.109375" style="1" bestFit="1" customWidth="1"/>
    <col min="7" max="7" width="9.21875" style="1" bestFit="1" customWidth="1"/>
    <col min="8" max="8" width="20.6640625" style="1" bestFit="1" customWidth="1"/>
    <col min="9" max="9" width="15.33203125" style="1" bestFit="1" customWidth="1"/>
    <col min="10" max="10" width="17.33203125" style="1" bestFit="1" customWidth="1"/>
    <col min="11" max="11" width="12.109375" style="1" bestFit="1" customWidth="1"/>
    <col min="12" max="12" width="15.21875" style="1" bestFit="1" customWidth="1"/>
    <col min="13" max="13" width="20.109375" style="1" bestFit="1" customWidth="1"/>
    <col min="14" max="14" width="10.33203125" style="1" bestFit="1" customWidth="1"/>
    <col min="15" max="15" width="8.88671875" style="1"/>
    <col min="16" max="16" width="12.6640625" style="2" bestFit="1" customWidth="1"/>
    <col min="17" max="19" width="12" style="2" bestFit="1" customWidth="1"/>
    <col min="20" max="27" width="8.88671875" style="2"/>
    <col min="28" max="16384" width="8.88671875" style="1"/>
  </cols>
  <sheetData>
    <row r="1" spans="1:22" x14ac:dyDescent="0.3">
      <c r="A1" s="2"/>
      <c r="B1" s="2"/>
      <c r="C1" s="2"/>
      <c r="D1" s="2"/>
      <c r="E1" s="2"/>
      <c r="F1" s="2"/>
      <c r="G1" s="2"/>
      <c r="H1" s="3"/>
      <c r="I1" s="3"/>
      <c r="J1" s="3"/>
      <c r="K1" s="3"/>
      <c r="L1" s="3"/>
      <c r="M1" s="3"/>
      <c r="N1" s="3"/>
    </row>
    <row r="2" spans="1:22" ht="15" thickBot="1" x14ac:dyDescent="0.35">
      <c r="A2" s="2"/>
      <c r="B2" s="2" t="s">
        <v>3981</v>
      </c>
      <c r="C2" s="2"/>
      <c r="D2" s="2"/>
      <c r="E2" s="2"/>
      <c r="F2" s="2"/>
      <c r="G2" s="2"/>
      <c r="H2" s="3"/>
      <c r="I2" s="3"/>
      <c r="J2" s="3"/>
      <c r="K2" s="3"/>
      <c r="L2" s="3"/>
      <c r="M2" s="3"/>
      <c r="N2" s="3"/>
      <c r="P2" s="2" t="s">
        <v>4149</v>
      </c>
    </row>
    <row r="3" spans="1:22" ht="15" thickBot="1" x14ac:dyDescent="0.35">
      <c r="A3" s="2"/>
      <c r="B3" s="96" t="s">
        <v>3982</v>
      </c>
      <c r="C3" s="97"/>
      <c r="D3" s="4" t="s">
        <v>3983</v>
      </c>
      <c r="E3" s="5" t="s">
        <v>3984</v>
      </c>
      <c r="F3" s="4" t="s">
        <v>3985</v>
      </c>
      <c r="G3" s="5" t="s">
        <v>3986</v>
      </c>
      <c r="H3" s="6" t="s">
        <v>3987</v>
      </c>
      <c r="I3" s="7" t="s">
        <v>3988</v>
      </c>
      <c r="J3" s="96" t="s">
        <v>3989</v>
      </c>
      <c r="K3" s="98"/>
      <c r="L3" s="97"/>
      <c r="M3" s="96" t="s">
        <v>3990</v>
      </c>
      <c r="N3" s="97"/>
      <c r="P3" s="31" t="s">
        <v>4150</v>
      </c>
      <c r="Q3" s="4"/>
      <c r="R3" s="4" t="s">
        <v>4151</v>
      </c>
      <c r="S3" s="5"/>
    </row>
    <row r="4" spans="1:22" ht="15" thickBot="1" x14ac:dyDescent="0.35">
      <c r="A4" s="2"/>
      <c r="B4" s="5"/>
      <c r="C4" s="6" t="s">
        <v>3991</v>
      </c>
      <c r="D4" s="4"/>
      <c r="E4" s="5"/>
      <c r="F4" s="4"/>
      <c r="G4" s="5"/>
      <c r="H4" s="6" t="s">
        <v>3992</v>
      </c>
      <c r="I4" s="8" t="s">
        <v>3993</v>
      </c>
      <c r="J4" s="8" t="s">
        <v>3994</v>
      </c>
      <c r="K4" s="8" t="s">
        <v>3995</v>
      </c>
      <c r="L4" s="9" t="s">
        <v>3996</v>
      </c>
      <c r="M4" s="6" t="s">
        <v>3997</v>
      </c>
      <c r="N4" s="6" t="s">
        <v>3998</v>
      </c>
      <c r="P4" s="31" t="s">
        <v>4152</v>
      </c>
      <c r="Q4" s="4" t="s">
        <v>4152</v>
      </c>
      <c r="R4" s="4" t="s">
        <v>4153</v>
      </c>
      <c r="S4" s="5" t="s">
        <v>4154</v>
      </c>
    </row>
    <row r="5" spans="1:22" x14ac:dyDescent="0.3">
      <c r="A5" s="2"/>
      <c r="B5" s="10" t="s">
        <v>3999</v>
      </c>
      <c r="C5" s="11">
        <v>0.1</v>
      </c>
      <c r="D5" s="2" t="s">
        <v>4000</v>
      </c>
      <c r="E5" s="10" t="s">
        <v>4001</v>
      </c>
      <c r="F5" s="2" t="s">
        <v>4002</v>
      </c>
      <c r="G5" s="10" t="s">
        <v>4003</v>
      </c>
      <c r="H5" s="12">
        <f>1/13</f>
        <v>7.6923076923076927E-2</v>
      </c>
      <c r="I5" s="13">
        <v>376.36</v>
      </c>
      <c r="J5" s="13">
        <f>H5*I5</f>
        <v>28.950769230769232</v>
      </c>
      <c r="K5" s="13">
        <f>SUM(J5:J17)</f>
        <v>459.53494615384614</v>
      </c>
      <c r="L5" s="14">
        <f>J5/$K$5</f>
        <v>6.3000147155461178E-2</v>
      </c>
      <c r="M5" s="15">
        <f>L5/I5*1000</f>
        <v>0.16739331266728977</v>
      </c>
      <c r="N5" s="16">
        <f>M5*$C$5</f>
        <v>1.6739331266728979E-2</v>
      </c>
      <c r="P5" s="37">
        <f>M5*I5/1000</f>
        <v>6.3000147155461178E-2</v>
      </c>
      <c r="Q5" s="37">
        <f>SUM(P5:P17)</f>
        <v>1.0000000000000002</v>
      </c>
      <c r="R5" s="11">
        <f>L5*$C$5</f>
        <v>6.3000147155461185E-3</v>
      </c>
      <c r="S5" s="11">
        <f>SUM(R5:R17)</f>
        <v>0.1</v>
      </c>
      <c r="U5" s="2" t="s">
        <v>4155</v>
      </c>
      <c r="V5" s="2" t="s">
        <v>4156</v>
      </c>
    </row>
    <row r="6" spans="1:22" x14ac:dyDescent="0.3">
      <c r="A6" s="2"/>
      <c r="B6" s="10"/>
      <c r="C6" s="10"/>
      <c r="D6" s="2" t="s">
        <v>4000</v>
      </c>
      <c r="E6" s="10" t="s">
        <v>4004</v>
      </c>
      <c r="F6" s="2" t="s">
        <v>4005</v>
      </c>
      <c r="G6" s="10" t="s">
        <v>4006</v>
      </c>
      <c r="H6" s="12">
        <f t="shared" ref="H6:H17" si="0">1/13</f>
        <v>7.6923076923076927E-2</v>
      </c>
      <c r="I6" s="17">
        <v>456.34399999999999</v>
      </c>
      <c r="J6" s="17">
        <f t="shared" ref="J6:J52" si="1">H6*I6</f>
        <v>35.10338461538462</v>
      </c>
      <c r="K6" s="17"/>
      <c r="L6" s="18">
        <f t="shared" ref="L6:L17" si="2">J6/$K$5</f>
        <v>7.6388933875841683E-2</v>
      </c>
      <c r="M6" s="15">
        <f>L6/I6*1000</f>
        <v>0.16739331266728977</v>
      </c>
      <c r="N6" s="16">
        <f t="shared" ref="N6:N17" si="3">M6*$C$5</f>
        <v>1.6739331266728979E-2</v>
      </c>
      <c r="P6" s="11">
        <f t="shared" ref="P6:P52" si="4">M6*I6/1000</f>
        <v>7.6388933875841683E-2</v>
      </c>
      <c r="Q6" s="11"/>
      <c r="R6" s="11">
        <f t="shared" ref="R6:R16" si="5">L6*$C$5</f>
        <v>7.6388933875841687E-3</v>
      </c>
      <c r="S6" s="11"/>
      <c r="U6" s="2" t="s">
        <v>4157</v>
      </c>
      <c r="V6" s="2" t="s">
        <v>4158</v>
      </c>
    </row>
    <row r="7" spans="1:22" x14ac:dyDescent="0.3">
      <c r="A7" s="2"/>
      <c r="B7" s="10"/>
      <c r="C7" s="10"/>
      <c r="D7" s="2" t="s">
        <v>4000</v>
      </c>
      <c r="E7" s="10" t="s">
        <v>4007</v>
      </c>
      <c r="F7" s="2" t="s">
        <v>4008</v>
      </c>
      <c r="G7" s="10" t="s">
        <v>4009</v>
      </c>
      <c r="H7" s="12">
        <f t="shared" si="0"/>
        <v>7.6923076923076927E-2</v>
      </c>
      <c r="I7" s="17">
        <v>785.54970000000003</v>
      </c>
      <c r="J7" s="17">
        <f t="shared" si="1"/>
        <v>60.426900000000003</v>
      </c>
      <c r="K7" s="17"/>
      <c r="L7" s="18">
        <f t="shared" si="2"/>
        <v>0.13149576654779566</v>
      </c>
      <c r="M7" s="15">
        <f t="shared" ref="M7:M52" si="6">L7/I7*1000</f>
        <v>0.16739331266728974</v>
      </c>
      <c r="N7" s="16">
        <f t="shared" si="3"/>
        <v>1.6739331266728975E-2</v>
      </c>
      <c r="P7" s="11">
        <f t="shared" si="4"/>
        <v>0.13149576654779566</v>
      </c>
      <c r="Q7" s="11"/>
      <c r="R7" s="11">
        <f t="shared" si="5"/>
        <v>1.3149576654779567E-2</v>
      </c>
      <c r="S7" s="11"/>
    </row>
    <row r="8" spans="1:22" x14ac:dyDescent="0.3">
      <c r="A8" s="2"/>
      <c r="B8" s="10"/>
      <c r="C8" s="10"/>
      <c r="D8" s="2" t="s">
        <v>4000</v>
      </c>
      <c r="E8" s="10" t="s">
        <v>4010</v>
      </c>
      <c r="F8" s="2" t="s">
        <v>4011</v>
      </c>
      <c r="G8" s="10" t="s">
        <v>4012</v>
      </c>
      <c r="H8" s="12">
        <f t="shared" si="0"/>
        <v>7.6923076923076927E-2</v>
      </c>
      <c r="I8" s="17">
        <v>767.53499999999997</v>
      </c>
      <c r="J8" s="17">
        <f t="shared" si="1"/>
        <v>59.041153846153847</v>
      </c>
      <c r="K8" s="17"/>
      <c r="L8" s="18">
        <f t="shared" si="2"/>
        <v>0.12848022623808825</v>
      </c>
      <c r="M8" s="15">
        <f t="shared" si="6"/>
        <v>0.16739331266728977</v>
      </c>
      <c r="N8" s="16">
        <f t="shared" si="3"/>
        <v>1.6739331266728979E-2</v>
      </c>
      <c r="P8" s="11">
        <f t="shared" si="4"/>
        <v>0.12848022623808825</v>
      </c>
      <c r="Q8" s="11"/>
      <c r="R8" s="11">
        <f t="shared" si="5"/>
        <v>1.2848022623808825E-2</v>
      </c>
      <c r="S8" s="11"/>
    </row>
    <row r="9" spans="1:22" x14ac:dyDescent="0.3">
      <c r="A9" s="2"/>
      <c r="B9" s="10"/>
      <c r="C9" s="10"/>
      <c r="D9" s="2" t="s">
        <v>4000</v>
      </c>
      <c r="E9" s="10" t="s">
        <v>4013</v>
      </c>
      <c r="F9" s="2" t="s">
        <v>4014</v>
      </c>
      <c r="G9" s="10" t="s">
        <v>4015</v>
      </c>
      <c r="H9" s="12">
        <f t="shared" si="0"/>
        <v>7.6923076923076927E-2</v>
      </c>
      <c r="I9" s="17">
        <v>242.2286</v>
      </c>
      <c r="J9" s="17">
        <f t="shared" si="1"/>
        <v>18.632969230769231</v>
      </c>
      <c r="K9" s="17"/>
      <c r="L9" s="18">
        <f t="shared" si="2"/>
        <v>4.0547447776759858E-2</v>
      </c>
      <c r="M9" s="15">
        <f t="shared" si="6"/>
        <v>0.16739331266728974</v>
      </c>
      <c r="N9" s="16">
        <f t="shared" si="3"/>
        <v>1.6739331266728975E-2</v>
      </c>
      <c r="P9" s="11">
        <f t="shared" si="4"/>
        <v>4.0547447776759858E-2</v>
      </c>
      <c r="Q9" s="11"/>
      <c r="R9" s="11">
        <f t="shared" si="5"/>
        <v>4.054744777675986E-3</v>
      </c>
      <c r="S9" s="11"/>
    </row>
    <row r="10" spans="1:22" x14ac:dyDescent="0.3">
      <c r="A10" s="2"/>
      <c r="B10" s="10"/>
      <c r="C10" s="10"/>
      <c r="D10" s="2" t="s">
        <v>4000</v>
      </c>
      <c r="E10" s="10" t="s">
        <v>4016</v>
      </c>
      <c r="F10" s="2" t="s">
        <v>4017</v>
      </c>
      <c r="G10" s="10" t="s">
        <v>4018</v>
      </c>
      <c r="H10" s="12">
        <f t="shared" si="0"/>
        <v>7.6923076923076927E-2</v>
      </c>
      <c r="I10" s="17">
        <v>398.44</v>
      </c>
      <c r="J10" s="17">
        <f t="shared" si="1"/>
        <v>30.649230769230769</v>
      </c>
      <c r="K10" s="17"/>
      <c r="L10" s="18">
        <f t="shared" si="2"/>
        <v>6.6696191499154928E-2</v>
      </c>
      <c r="M10" s="15">
        <f t="shared" si="6"/>
        <v>0.16739331266728974</v>
      </c>
      <c r="N10" s="16">
        <f t="shared" si="3"/>
        <v>1.6739331266728975E-2</v>
      </c>
      <c r="P10" s="11">
        <f t="shared" si="4"/>
        <v>6.6696191499154928E-2</v>
      </c>
      <c r="Q10" s="11"/>
      <c r="R10" s="11">
        <f t="shared" si="5"/>
        <v>6.6696191499154931E-3</v>
      </c>
      <c r="S10" s="11"/>
    </row>
    <row r="11" spans="1:22" x14ac:dyDescent="0.3">
      <c r="A11" s="2"/>
      <c r="B11" s="10"/>
      <c r="C11" s="10"/>
      <c r="D11" s="2" t="s">
        <v>4000</v>
      </c>
      <c r="E11" s="10" t="s">
        <v>4019</v>
      </c>
      <c r="F11" s="2" t="s">
        <v>4020</v>
      </c>
      <c r="G11" s="10" t="s">
        <v>4021</v>
      </c>
      <c r="H11" s="12">
        <f t="shared" si="0"/>
        <v>7.6923076923076927E-2</v>
      </c>
      <c r="I11" s="17">
        <v>744.41300000000001</v>
      </c>
      <c r="J11" s="17">
        <f t="shared" si="1"/>
        <v>57.262538461538469</v>
      </c>
      <c r="K11" s="17"/>
      <c r="L11" s="18">
        <f t="shared" si="2"/>
        <v>0.12460975806259518</v>
      </c>
      <c r="M11" s="15">
        <f t="shared" si="6"/>
        <v>0.16739331266728977</v>
      </c>
      <c r="N11" s="16">
        <f t="shared" si="3"/>
        <v>1.6739331266728979E-2</v>
      </c>
      <c r="P11" s="11">
        <f t="shared" si="4"/>
        <v>0.12460975806259518</v>
      </c>
      <c r="Q11" s="11"/>
      <c r="R11" s="11">
        <f t="shared" si="5"/>
        <v>1.2460975806259518E-2</v>
      </c>
      <c r="S11" s="11"/>
    </row>
    <row r="12" spans="1:22" x14ac:dyDescent="0.3">
      <c r="A12" s="2"/>
      <c r="B12" s="10"/>
      <c r="C12" s="10"/>
      <c r="D12" s="2" t="s">
        <v>4000</v>
      </c>
      <c r="E12" s="10" t="s">
        <v>4022</v>
      </c>
      <c r="F12" s="2" t="s">
        <v>4023</v>
      </c>
      <c r="G12" s="10" t="s">
        <v>4024</v>
      </c>
      <c r="H12" s="12">
        <f t="shared" si="0"/>
        <v>7.6923076923076927E-2</v>
      </c>
      <c r="I12" s="17">
        <v>663.43</v>
      </c>
      <c r="J12" s="17">
        <f t="shared" si="1"/>
        <v>51.033076923076919</v>
      </c>
      <c r="K12" s="17"/>
      <c r="L12" s="18">
        <f t="shared" si="2"/>
        <v>0.11105374542286002</v>
      </c>
      <c r="M12" s="15">
        <f t="shared" si="6"/>
        <v>0.16739331266728974</v>
      </c>
      <c r="N12" s="16">
        <f t="shared" si="3"/>
        <v>1.6739331266728975E-2</v>
      </c>
      <c r="P12" s="11">
        <f t="shared" si="4"/>
        <v>0.11105374542286002</v>
      </c>
      <c r="Q12" s="11"/>
      <c r="R12" s="11">
        <f t="shared" si="5"/>
        <v>1.1105374542286002E-2</v>
      </c>
      <c r="S12" s="11"/>
    </row>
    <row r="13" spans="1:22" x14ac:dyDescent="0.3">
      <c r="A13" s="2"/>
      <c r="B13" s="10"/>
      <c r="C13" s="10"/>
      <c r="D13" s="2" t="s">
        <v>4000</v>
      </c>
      <c r="E13" s="10" t="s">
        <v>4025</v>
      </c>
      <c r="F13" s="2" t="s">
        <v>4026</v>
      </c>
      <c r="G13" s="10" t="s">
        <v>4027</v>
      </c>
      <c r="H13" s="12">
        <f t="shared" si="0"/>
        <v>7.6923076923076927E-2</v>
      </c>
      <c r="I13" s="17">
        <v>616.5</v>
      </c>
      <c r="J13" s="17">
        <f t="shared" si="1"/>
        <v>47.423076923076927</v>
      </c>
      <c r="K13" s="17"/>
      <c r="L13" s="18">
        <f t="shared" si="2"/>
        <v>0.10319797725938414</v>
      </c>
      <c r="M13" s="15">
        <f t="shared" si="6"/>
        <v>0.16739331266728977</v>
      </c>
      <c r="N13" s="16">
        <f t="shared" si="3"/>
        <v>1.6739331266728979E-2</v>
      </c>
      <c r="P13" s="11">
        <f t="shared" si="4"/>
        <v>0.10319797725938415</v>
      </c>
      <c r="Q13" s="11"/>
      <c r="R13" s="11">
        <f t="shared" si="5"/>
        <v>1.0319797725938414E-2</v>
      </c>
      <c r="S13" s="11"/>
    </row>
    <row r="14" spans="1:22" x14ac:dyDescent="0.3">
      <c r="A14" s="2"/>
      <c r="B14" s="10"/>
      <c r="C14" s="10"/>
      <c r="D14" s="2" t="s">
        <v>4000</v>
      </c>
      <c r="E14" s="10" t="s">
        <v>4028</v>
      </c>
      <c r="F14" s="2" t="s">
        <v>4029</v>
      </c>
      <c r="G14" s="10" t="s">
        <v>4030</v>
      </c>
      <c r="H14" s="12">
        <f t="shared" si="0"/>
        <v>7.6923076923076927E-2</v>
      </c>
      <c r="I14" s="17">
        <v>445.44400000000002</v>
      </c>
      <c r="J14" s="17">
        <f t="shared" si="1"/>
        <v>34.264923076923083</v>
      </c>
      <c r="K14" s="17"/>
      <c r="L14" s="18">
        <f t="shared" si="2"/>
        <v>7.4564346767768228E-2</v>
      </c>
      <c r="M14" s="15">
        <f t="shared" si="6"/>
        <v>0.16739331266728977</v>
      </c>
      <c r="N14" s="16">
        <f t="shared" si="3"/>
        <v>1.6739331266728979E-2</v>
      </c>
      <c r="P14" s="11">
        <f t="shared" si="4"/>
        <v>7.4564346767768228E-2</v>
      </c>
      <c r="Q14" s="11"/>
      <c r="R14" s="11">
        <f t="shared" si="5"/>
        <v>7.4564346767768235E-3</v>
      </c>
      <c r="S14" s="11"/>
    </row>
    <row r="15" spans="1:22" x14ac:dyDescent="0.3">
      <c r="A15" s="2"/>
      <c r="B15" s="10"/>
      <c r="C15" s="10"/>
      <c r="D15" s="2" t="s">
        <v>4000</v>
      </c>
      <c r="E15" s="10" t="s">
        <v>4031</v>
      </c>
      <c r="F15" s="2" t="s">
        <v>4032</v>
      </c>
      <c r="G15" s="10" t="s">
        <v>4033</v>
      </c>
      <c r="H15" s="12">
        <f t="shared" si="0"/>
        <v>7.6923076923076927E-2</v>
      </c>
      <c r="I15" s="17">
        <v>244.31</v>
      </c>
      <c r="J15" s="17">
        <f t="shared" si="1"/>
        <v>18.793076923076924</v>
      </c>
      <c r="K15" s="17"/>
      <c r="L15" s="18">
        <f t="shared" si="2"/>
        <v>4.0895860217745557E-2</v>
      </c>
      <c r="M15" s="15">
        <f t="shared" si="6"/>
        <v>0.16739331266728974</v>
      </c>
      <c r="N15" s="16">
        <f t="shared" si="3"/>
        <v>1.6739331266728975E-2</v>
      </c>
      <c r="P15" s="11">
        <f t="shared" si="4"/>
        <v>4.0895860217745557E-2</v>
      </c>
      <c r="Q15" s="11"/>
      <c r="R15" s="11">
        <f t="shared" si="5"/>
        <v>4.0895860217745562E-3</v>
      </c>
      <c r="S15" s="11"/>
    </row>
    <row r="16" spans="1:22" x14ac:dyDescent="0.3">
      <c r="A16" s="2"/>
      <c r="B16" s="10"/>
      <c r="C16" s="10"/>
      <c r="D16" s="2" t="s">
        <v>4000</v>
      </c>
      <c r="E16" s="10" t="s">
        <v>4034</v>
      </c>
      <c r="F16" s="2" t="s">
        <v>4035</v>
      </c>
      <c r="G16" s="10" t="s">
        <v>4036</v>
      </c>
      <c r="H16" s="12">
        <f t="shared" si="0"/>
        <v>7.6923076923076927E-2</v>
      </c>
      <c r="I16" s="17">
        <v>88.15</v>
      </c>
      <c r="J16" s="17">
        <f t="shared" si="1"/>
        <v>6.7807692307692315</v>
      </c>
      <c r="K16" s="17"/>
      <c r="L16" s="18">
        <f t="shared" si="2"/>
        <v>1.4755720511621592E-2</v>
      </c>
      <c r="M16" s="15">
        <f t="shared" si="6"/>
        <v>0.16739331266728974</v>
      </c>
      <c r="N16" s="16">
        <f t="shared" si="3"/>
        <v>1.6739331266728975E-2</v>
      </c>
      <c r="P16" s="11">
        <f t="shared" si="4"/>
        <v>1.4755720511621592E-2</v>
      </c>
      <c r="Q16" s="11"/>
      <c r="R16" s="11">
        <f t="shared" si="5"/>
        <v>1.4755720511621592E-3</v>
      </c>
      <c r="S16" s="11"/>
    </row>
    <row r="17" spans="1:19" ht="15" thickBot="1" x14ac:dyDescent="0.35">
      <c r="A17" s="2"/>
      <c r="B17" s="10"/>
      <c r="C17" s="10"/>
      <c r="D17" s="2" t="s">
        <v>4000</v>
      </c>
      <c r="E17" s="10" t="s">
        <v>4037</v>
      </c>
      <c r="F17" s="2" t="s">
        <v>4038</v>
      </c>
      <c r="G17" s="10" t="s">
        <v>4039</v>
      </c>
      <c r="H17" s="12">
        <f t="shared" si="0"/>
        <v>7.6923076923076927E-2</v>
      </c>
      <c r="I17" s="19">
        <v>145.25</v>
      </c>
      <c r="J17" s="19">
        <f t="shared" si="1"/>
        <v>11.173076923076923</v>
      </c>
      <c r="K17" s="17"/>
      <c r="L17" s="18">
        <f t="shared" si="2"/>
        <v>2.4313878664923835E-2</v>
      </c>
      <c r="M17" s="15">
        <f t="shared" si="6"/>
        <v>0.16739331266728974</v>
      </c>
      <c r="N17" s="16">
        <f t="shared" si="3"/>
        <v>1.6739331266728975E-2</v>
      </c>
      <c r="P17" s="11">
        <f t="shared" si="4"/>
        <v>2.4313878664923835E-2</v>
      </c>
      <c r="Q17" s="11"/>
      <c r="R17" s="11">
        <f>L17*$C$5</f>
        <v>2.4313878664923836E-3</v>
      </c>
      <c r="S17" s="11"/>
    </row>
    <row r="18" spans="1:19" x14ac:dyDescent="0.3">
      <c r="A18" s="2"/>
      <c r="B18" s="20" t="s">
        <v>4040</v>
      </c>
      <c r="C18" s="20">
        <v>0.13600000000000001</v>
      </c>
      <c r="D18" s="21" t="s">
        <v>4041</v>
      </c>
      <c r="E18" s="20" t="s">
        <v>4042</v>
      </c>
      <c r="F18" s="21" t="s">
        <v>4043</v>
      </c>
      <c r="G18" s="20" t="s">
        <v>4044</v>
      </c>
      <c r="H18" s="22">
        <v>0.24067558582422566</v>
      </c>
      <c r="I18" s="3">
        <v>328.20099999999996</v>
      </c>
      <c r="J18" s="13">
        <f t="shared" si="1"/>
        <v>78.989967943096673</v>
      </c>
      <c r="K18" s="13">
        <f>SUM(J18:J21)</f>
        <v>323.17821061014286</v>
      </c>
      <c r="L18" s="14">
        <f>J18/$K$18</f>
        <v>0.24441613125454192</v>
      </c>
      <c r="M18" s="23">
        <f t="shared" si="6"/>
        <v>0.74471476703161155</v>
      </c>
      <c r="N18" s="24">
        <f>M18*$C$18</f>
        <v>0.10128120831629918</v>
      </c>
      <c r="P18" s="37">
        <f t="shared" si="4"/>
        <v>0.2444161312545419</v>
      </c>
      <c r="Q18" s="37">
        <f>SUM(P18:P21)</f>
        <v>0.99999999999999989</v>
      </c>
      <c r="R18" s="37">
        <f>L18*$C$18</f>
        <v>3.3240593850617707E-2</v>
      </c>
      <c r="S18" s="37">
        <f>SUM(R18:R21)</f>
        <v>0.13600000000000001</v>
      </c>
    </row>
    <row r="19" spans="1:19" x14ac:dyDescent="0.3">
      <c r="A19" s="2"/>
      <c r="B19" s="10"/>
      <c r="C19" s="10"/>
      <c r="D19" s="2"/>
      <c r="E19" s="10" t="s">
        <v>4045</v>
      </c>
      <c r="F19" s="2" t="s">
        <v>4046</v>
      </c>
      <c r="G19" s="10" t="s">
        <v>4047</v>
      </c>
      <c r="H19" s="12">
        <v>0.23847178515958428</v>
      </c>
      <c r="I19" s="17">
        <v>304.17500000000001</v>
      </c>
      <c r="J19" s="17">
        <f t="shared" si="1"/>
        <v>72.537155250916555</v>
      </c>
      <c r="K19" s="17"/>
      <c r="L19" s="18">
        <f>J19/$K$18</f>
        <v>0.22444939933905309</v>
      </c>
      <c r="M19" s="15">
        <f t="shared" si="6"/>
        <v>0.7378956171251847</v>
      </c>
      <c r="N19" s="16">
        <f>M19*$C$18</f>
        <v>0.10035380392902513</v>
      </c>
      <c r="P19" s="11">
        <f t="shared" si="4"/>
        <v>0.22444939933905306</v>
      </c>
      <c r="Q19" s="11"/>
      <c r="R19" s="11">
        <f>L19*$C$18</f>
        <v>3.0525118310111222E-2</v>
      </c>
      <c r="S19" s="11"/>
    </row>
    <row r="20" spans="1:19" x14ac:dyDescent="0.3">
      <c r="A20" s="2"/>
      <c r="B20" s="10"/>
      <c r="C20" s="10"/>
      <c r="D20" s="2"/>
      <c r="E20" s="10" t="s">
        <v>4048</v>
      </c>
      <c r="F20" s="2" t="s">
        <v>4049</v>
      </c>
      <c r="G20" s="10" t="s">
        <v>4050</v>
      </c>
      <c r="H20" s="12">
        <v>0.32550959243303412</v>
      </c>
      <c r="I20" s="17">
        <v>344.2</v>
      </c>
      <c r="J20" s="17">
        <f t="shared" si="1"/>
        <v>112.04040171545034</v>
      </c>
      <c r="K20" s="17"/>
      <c r="L20" s="18">
        <f>J20/$K$18</f>
        <v>0.34668303133408707</v>
      </c>
      <c r="M20" s="15">
        <f t="shared" si="6"/>
        <v>1.007213920203623</v>
      </c>
      <c r="N20" s="16">
        <f>M20*$C$18</f>
        <v>0.13698109314769275</v>
      </c>
      <c r="P20" s="11">
        <f t="shared" si="4"/>
        <v>0.34668303133408707</v>
      </c>
      <c r="Q20" s="11"/>
      <c r="R20" s="11">
        <f>L20*$C$18</f>
        <v>4.7148892261435843E-2</v>
      </c>
      <c r="S20" s="11"/>
    </row>
    <row r="21" spans="1:19" ht="15" thickBot="1" x14ac:dyDescent="0.35">
      <c r="A21" s="2"/>
      <c r="B21" s="25"/>
      <c r="C21" s="25"/>
      <c r="D21" s="26"/>
      <c r="E21" s="25" t="s">
        <v>4051</v>
      </c>
      <c r="F21" s="26" t="s">
        <v>4052</v>
      </c>
      <c r="G21" s="25" t="s">
        <v>4053</v>
      </c>
      <c r="H21" s="27">
        <v>0.19534303658315585</v>
      </c>
      <c r="I21" s="19">
        <v>305.15900000000005</v>
      </c>
      <c r="J21" s="19">
        <f t="shared" si="1"/>
        <v>59.610685700679269</v>
      </c>
      <c r="K21" s="19"/>
      <c r="L21" s="28">
        <f>J21/$K$18</f>
        <v>0.18445143807231787</v>
      </c>
      <c r="M21" s="29">
        <f t="shared" si="6"/>
        <v>0.60444370990964658</v>
      </c>
      <c r="N21" s="30">
        <f>M21*$C$18</f>
        <v>8.2204344547711944E-2</v>
      </c>
      <c r="P21" s="9">
        <f t="shared" si="4"/>
        <v>0.18445143807231787</v>
      </c>
      <c r="Q21" s="9"/>
      <c r="R21" s="9">
        <f>L21*$C$18</f>
        <v>2.5085395577835231E-2</v>
      </c>
      <c r="S21" s="9"/>
    </row>
    <row r="22" spans="1:19" x14ac:dyDescent="0.3">
      <c r="A22" s="2"/>
      <c r="B22" s="20" t="s">
        <v>4054</v>
      </c>
      <c r="C22" s="20">
        <v>2.7E-2</v>
      </c>
      <c r="D22" s="21" t="s">
        <v>4041</v>
      </c>
      <c r="E22" s="20" t="s">
        <v>4055</v>
      </c>
      <c r="F22" s="21" t="s">
        <v>4056</v>
      </c>
      <c r="G22" s="20" t="s">
        <v>4057</v>
      </c>
      <c r="H22" s="22">
        <v>0.33679447082898956</v>
      </c>
      <c r="I22" s="13">
        <v>312.20199999999994</v>
      </c>
      <c r="J22" s="13">
        <f t="shared" si="1"/>
        <v>105.14790738175218</v>
      </c>
      <c r="K22" s="13">
        <f>SUM(J22:J25)</f>
        <v>307.55797411791963</v>
      </c>
      <c r="L22" s="14">
        <f>J22/$K$22</f>
        <v>0.34187995835034934</v>
      </c>
      <c r="M22" s="23">
        <f t="shared" si="6"/>
        <v>1.0950601160477813</v>
      </c>
      <c r="N22" s="24">
        <f>M22*$C$22</f>
        <v>2.9566623133290094E-2</v>
      </c>
      <c r="P22" s="37">
        <f t="shared" si="4"/>
        <v>0.34187995835034934</v>
      </c>
      <c r="Q22" s="37">
        <f>SUM(P22:P25)</f>
        <v>1</v>
      </c>
      <c r="R22" s="37">
        <f>L22*$C$22</f>
        <v>9.2307588754594327E-3</v>
      </c>
      <c r="S22" s="37">
        <f>SUM(R22:R25)</f>
        <v>2.7000000000000003E-2</v>
      </c>
    </row>
    <row r="23" spans="1:19" x14ac:dyDescent="0.3">
      <c r="A23" s="2"/>
      <c r="B23" s="10"/>
      <c r="C23" s="10"/>
      <c r="D23" s="2"/>
      <c r="E23" s="10" t="s">
        <v>4058</v>
      </c>
      <c r="F23" s="2" t="s">
        <v>4059</v>
      </c>
      <c r="G23" s="10" t="s">
        <v>4060</v>
      </c>
      <c r="H23" s="12">
        <v>0.16312753388161705</v>
      </c>
      <c r="I23" s="17">
        <v>286.16000000000003</v>
      </c>
      <c r="J23" s="17">
        <f t="shared" si="1"/>
        <v>46.68057509556354</v>
      </c>
      <c r="K23" s="17"/>
      <c r="L23" s="18">
        <f>J23/$K$22</f>
        <v>0.15177813298271342</v>
      </c>
      <c r="M23" s="15">
        <f t="shared" si="6"/>
        <v>0.53039604760523273</v>
      </c>
      <c r="N23" s="16">
        <f>M23*$C$22</f>
        <v>1.4320693285341284E-2</v>
      </c>
      <c r="P23" s="11">
        <f t="shared" si="4"/>
        <v>0.15177813298271339</v>
      </c>
      <c r="Q23" s="11"/>
      <c r="R23" s="11">
        <f>L23*$C$22</f>
        <v>4.0980095905332626E-3</v>
      </c>
      <c r="S23" s="11"/>
    </row>
    <row r="24" spans="1:19" x14ac:dyDescent="0.3">
      <c r="A24" s="2"/>
      <c r="B24" s="10"/>
      <c r="C24" s="10"/>
      <c r="D24" s="2"/>
      <c r="E24" s="10" t="s">
        <v>4061</v>
      </c>
      <c r="F24" s="2" t="s">
        <v>4043</v>
      </c>
      <c r="G24" s="10" t="s">
        <v>4062</v>
      </c>
      <c r="H24" s="12">
        <v>0.16440171435190545</v>
      </c>
      <c r="I24" s="17">
        <v>328.20099999999996</v>
      </c>
      <c r="J24" s="17">
        <f t="shared" si="1"/>
        <v>53.956807052009715</v>
      </c>
      <c r="K24" s="17"/>
      <c r="L24" s="18">
        <f>J24/$K$22</f>
        <v>0.17543621558426037</v>
      </c>
      <c r="M24" s="15">
        <f t="shared" si="6"/>
        <v>0.53453894285593395</v>
      </c>
      <c r="N24" s="16">
        <f>M24*$C$22</f>
        <v>1.4432551457110216E-2</v>
      </c>
      <c r="P24" s="11">
        <f t="shared" si="4"/>
        <v>0.17543621558426037</v>
      </c>
      <c r="Q24" s="11"/>
      <c r="R24" s="11">
        <f>L24*$C$22</f>
        <v>4.7367778207750297E-3</v>
      </c>
      <c r="S24" s="11"/>
    </row>
    <row r="25" spans="1:19" ht="15" thickBot="1" x14ac:dyDescent="0.35">
      <c r="A25" s="2"/>
      <c r="B25" s="25"/>
      <c r="C25" s="25"/>
      <c r="D25" s="26"/>
      <c r="E25" s="25" t="s">
        <v>4063</v>
      </c>
      <c r="F25" s="26" t="s">
        <v>4064</v>
      </c>
      <c r="G25" s="25" t="s">
        <v>4065</v>
      </c>
      <c r="H25" s="27">
        <v>0.33567628093748797</v>
      </c>
      <c r="I25" s="19">
        <v>303.18700000000007</v>
      </c>
      <c r="J25" s="19">
        <f t="shared" si="1"/>
        <v>101.77268458859419</v>
      </c>
      <c r="K25" s="19"/>
      <c r="L25" s="28">
        <f>J25/$K$22</f>
        <v>0.33090569308267687</v>
      </c>
      <c r="M25" s="29">
        <f t="shared" si="6"/>
        <v>1.0914244116095901</v>
      </c>
      <c r="N25" s="30">
        <f>M25*$C$22</f>
        <v>2.9468459113458932E-2</v>
      </c>
      <c r="P25" s="9">
        <f t="shared" si="4"/>
        <v>0.33090569308267687</v>
      </c>
      <c r="Q25" s="9"/>
      <c r="R25" s="9">
        <f>L25*$C$22</f>
        <v>8.9344537132322755E-3</v>
      </c>
      <c r="S25" s="9"/>
    </row>
    <row r="26" spans="1:19" x14ac:dyDescent="0.3">
      <c r="A26" s="2"/>
      <c r="B26" s="10" t="s">
        <v>4066</v>
      </c>
      <c r="C26" s="10">
        <v>0.53300000000000003</v>
      </c>
      <c r="D26" s="2" t="s">
        <v>4041</v>
      </c>
      <c r="E26" s="10" t="s">
        <v>4067</v>
      </c>
      <c r="F26" s="2" t="s">
        <v>4068</v>
      </c>
      <c r="G26" s="10" t="s">
        <v>4069</v>
      </c>
      <c r="H26" s="12">
        <v>0.47167599999999998</v>
      </c>
      <c r="I26" s="17">
        <v>71.079000000000008</v>
      </c>
      <c r="J26" s="17">
        <f t="shared" si="1"/>
        <v>33.526258404000004</v>
      </c>
      <c r="K26" s="17">
        <f>SUM(J26:J45)</f>
        <v>1042.0930460709001</v>
      </c>
      <c r="L26" s="18">
        <f>J26/$K$26</f>
        <v>3.217203927269946E-2</v>
      </c>
      <c r="M26" s="15">
        <f t="shared" si="6"/>
        <v>0.45262369015742282</v>
      </c>
      <c r="N26" s="16">
        <f>M26*$C$26</f>
        <v>0.24124842685390638</v>
      </c>
      <c r="P26" s="11">
        <f t="shared" si="4"/>
        <v>3.217203927269946E-2</v>
      </c>
      <c r="Q26" s="11">
        <f>SUM(P26:P45)</f>
        <v>1</v>
      </c>
      <c r="R26" s="11">
        <f>L26*$C$26</f>
        <v>1.7147696932348813E-2</v>
      </c>
      <c r="S26" s="11">
        <f>SUM(R26:R45)</f>
        <v>0.53300000000000014</v>
      </c>
    </row>
    <row r="27" spans="1:19" x14ac:dyDescent="0.3">
      <c r="A27" s="2"/>
      <c r="B27" s="10"/>
      <c r="C27" s="10"/>
      <c r="D27" s="2"/>
      <c r="E27" s="10" t="s">
        <v>4070</v>
      </c>
      <c r="F27" s="2" t="s">
        <v>4071</v>
      </c>
      <c r="G27" s="10" t="s">
        <v>4072</v>
      </c>
      <c r="H27" s="12">
        <v>0.30848300000000001</v>
      </c>
      <c r="I27" s="17">
        <v>157.197</v>
      </c>
      <c r="J27" s="17">
        <f t="shared" si="1"/>
        <v>48.492602151</v>
      </c>
      <c r="K27" s="17"/>
      <c r="L27" s="18">
        <f t="shared" ref="L27:L45" si="7">J27/$K$26</f>
        <v>4.6533850632471015E-2</v>
      </c>
      <c r="M27" s="15">
        <f t="shared" si="6"/>
        <v>0.29602251081427139</v>
      </c>
      <c r="N27" s="16">
        <f t="shared" ref="N27:N45" si="8">M27*$C$26</f>
        <v>0.15777999826400665</v>
      </c>
      <c r="P27" s="11">
        <f t="shared" si="4"/>
        <v>4.6533850632471022E-2</v>
      </c>
      <c r="Q27" s="11"/>
      <c r="R27" s="11">
        <f t="shared" ref="R27:R45" si="9">L27*$C$26</f>
        <v>2.4802542387107052E-2</v>
      </c>
      <c r="S27" s="11"/>
    </row>
    <row r="28" spans="1:19" x14ac:dyDescent="0.3">
      <c r="A28" s="2"/>
      <c r="B28" s="10"/>
      <c r="C28" s="10"/>
      <c r="D28" s="2"/>
      <c r="E28" s="10" t="s">
        <v>4073</v>
      </c>
      <c r="F28" s="2" t="s">
        <v>4074</v>
      </c>
      <c r="G28" s="10" t="s">
        <v>4075</v>
      </c>
      <c r="H28" s="12">
        <v>0.43339</v>
      </c>
      <c r="I28" s="17">
        <v>114.104</v>
      </c>
      <c r="J28" s="17">
        <f t="shared" si="1"/>
        <v>49.451532559999997</v>
      </c>
      <c r="K28" s="17"/>
      <c r="L28" s="18">
        <f t="shared" si="7"/>
        <v>4.7454047166375107E-2</v>
      </c>
      <c r="M28" s="15">
        <f t="shared" si="6"/>
        <v>0.41588416853375088</v>
      </c>
      <c r="N28" s="16">
        <f t="shared" si="8"/>
        <v>0.22166626182848922</v>
      </c>
      <c r="P28" s="11">
        <f t="shared" si="4"/>
        <v>4.7454047166375114E-2</v>
      </c>
      <c r="Q28" s="11"/>
      <c r="R28" s="11">
        <f t="shared" si="9"/>
        <v>2.5293007139677935E-2</v>
      </c>
      <c r="S28" s="11"/>
    </row>
    <row r="29" spans="1:19" x14ac:dyDescent="0.3">
      <c r="A29" s="2"/>
      <c r="B29" s="10"/>
      <c r="C29" s="10"/>
      <c r="D29" s="2"/>
      <c r="E29" s="10" t="s">
        <v>4076</v>
      </c>
      <c r="F29" s="2" t="s">
        <v>4077</v>
      </c>
      <c r="G29" s="10" t="s">
        <v>4078</v>
      </c>
      <c r="H29" s="12">
        <v>0.47127400000000003</v>
      </c>
      <c r="I29" s="17">
        <v>114.08</v>
      </c>
      <c r="J29" s="17">
        <f t="shared" si="1"/>
        <v>53.762937919999999</v>
      </c>
      <c r="K29" s="17"/>
      <c r="L29" s="18">
        <f t="shared" si="7"/>
        <v>5.1591302832993062E-2</v>
      </c>
      <c r="M29" s="15">
        <f t="shared" si="6"/>
        <v>0.45223792805919588</v>
      </c>
      <c r="N29" s="16">
        <f t="shared" si="8"/>
        <v>0.24104281565555141</v>
      </c>
      <c r="P29" s="11">
        <f t="shared" si="4"/>
        <v>5.1591302832993062E-2</v>
      </c>
      <c r="Q29" s="11"/>
      <c r="R29" s="11">
        <f t="shared" si="9"/>
        <v>2.7498164409985305E-2</v>
      </c>
      <c r="S29" s="11"/>
    </row>
    <row r="30" spans="1:19" x14ac:dyDescent="0.3">
      <c r="A30" s="2"/>
      <c r="B30" s="10"/>
      <c r="C30" s="10"/>
      <c r="D30" s="2"/>
      <c r="E30" s="10" t="s">
        <v>4079</v>
      </c>
      <c r="F30" s="2" t="s">
        <v>4080</v>
      </c>
      <c r="G30" s="10" t="s">
        <v>4081</v>
      </c>
      <c r="H30" s="12">
        <v>6.3919699999999996E-2</v>
      </c>
      <c r="I30" s="17">
        <v>103.14500000000001</v>
      </c>
      <c r="J30" s="17">
        <f t="shared" si="1"/>
        <v>6.5929974565</v>
      </c>
      <c r="K30" s="17"/>
      <c r="L30" s="18">
        <f t="shared" si="7"/>
        <v>6.3266878916025679E-3</v>
      </c>
      <c r="M30" s="15">
        <f t="shared" si="6"/>
        <v>6.1337804950337561E-2</v>
      </c>
      <c r="N30" s="16">
        <f t="shared" si="8"/>
        <v>3.2693050038529924E-2</v>
      </c>
      <c r="P30" s="11">
        <f t="shared" si="4"/>
        <v>6.3266878916025688E-3</v>
      </c>
      <c r="Q30" s="11"/>
      <c r="R30" s="11">
        <f t="shared" si="9"/>
        <v>3.372124646224169E-3</v>
      </c>
      <c r="S30" s="11"/>
    </row>
    <row r="31" spans="1:19" x14ac:dyDescent="0.3">
      <c r="A31" s="2"/>
      <c r="B31" s="10"/>
      <c r="C31" s="10"/>
      <c r="D31" s="2"/>
      <c r="E31" s="10" t="s">
        <v>4082</v>
      </c>
      <c r="F31" s="2" t="s">
        <v>4083</v>
      </c>
      <c r="G31" s="10" t="s">
        <v>4084</v>
      </c>
      <c r="H31" s="12">
        <v>0.69828299999999999</v>
      </c>
      <c r="I31" s="17">
        <v>128.13099999999997</v>
      </c>
      <c r="J31" s="17">
        <f t="shared" si="1"/>
        <v>89.471699072999982</v>
      </c>
      <c r="K31" s="17"/>
      <c r="L31" s="18">
        <f t="shared" si="7"/>
        <v>8.5857687478429506E-2</v>
      </c>
      <c r="M31" s="15">
        <f t="shared" si="6"/>
        <v>0.67007740108505764</v>
      </c>
      <c r="N31" s="16">
        <f t="shared" si="8"/>
        <v>0.35715125477833576</v>
      </c>
      <c r="P31" s="11">
        <f t="shared" si="4"/>
        <v>8.5857687478429492E-2</v>
      </c>
      <c r="Q31" s="11"/>
      <c r="R31" s="11">
        <f t="shared" si="9"/>
        <v>4.576214742600293E-2</v>
      </c>
      <c r="S31" s="11"/>
    </row>
    <row r="32" spans="1:19" x14ac:dyDescent="0.3">
      <c r="A32" s="2"/>
      <c r="B32" s="10"/>
      <c r="C32" s="10"/>
      <c r="D32" s="2"/>
      <c r="E32" s="10" t="s">
        <v>4085</v>
      </c>
      <c r="F32" s="2" t="s">
        <v>4086</v>
      </c>
      <c r="G32" s="10" t="s">
        <v>4087</v>
      </c>
      <c r="H32" s="12">
        <v>0.24126500000000001</v>
      </c>
      <c r="I32" s="17">
        <v>128.10700000000003</v>
      </c>
      <c r="J32" s="17">
        <f t="shared" si="1"/>
        <v>30.907735355000007</v>
      </c>
      <c r="K32" s="17"/>
      <c r="L32" s="18">
        <f t="shared" si="7"/>
        <v>2.9659285676585507E-2</v>
      </c>
      <c r="M32" s="15">
        <f t="shared" si="6"/>
        <v>0.23151963340477491</v>
      </c>
      <c r="N32" s="16">
        <f t="shared" si="8"/>
        <v>0.12339996460474503</v>
      </c>
      <c r="P32" s="11">
        <f t="shared" si="4"/>
        <v>2.9659285676585503E-2</v>
      </c>
      <c r="Q32" s="11"/>
      <c r="R32" s="11">
        <f t="shared" si="9"/>
        <v>1.5808399265620075E-2</v>
      </c>
      <c r="S32" s="11"/>
    </row>
    <row r="33" spans="1:19" x14ac:dyDescent="0.3">
      <c r="A33" s="2"/>
      <c r="B33" s="10"/>
      <c r="C33" s="10"/>
      <c r="D33" s="2"/>
      <c r="E33" s="10" t="s">
        <v>4088</v>
      </c>
      <c r="F33" s="2" t="s">
        <v>4089</v>
      </c>
      <c r="G33" s="10" t="s">
        <v>4090</v>
      </c>
      <c r="H33" s="12">
        <v>0.52441000000000004</v>
      </c>
      <c r="I33" s="17">
        <v>57.052000000000007</v>
      </c>
      <c r="J33" s="17">
        <f t="shared" si="1"/>
        <v>29.918639320000008</v>
      </c>
      <c r="K33" s="17"/>
      <c r="L33" s="18">
        <f t="shared" si="7"/>
        <v>2.8710141990492138E-2</v>
      </c>
      <c r="M33" s="15">
        <f t="shared" si="6"/>
        <v>0.50322761674423577</v>
      </c>
      <c r="N33" s="16">
        <f t="shared" si="8"/>
        <v>0.26822031972467769</v>
      </c>
      <c r="P33" s="10">
        <f t="shared" si="4"/>
        <v>2.8710141990492145E-2</v>
      </c>
      <c r="Q33" s="10"/>
      <c r="R33" s="11">
        <f t="shared" si="9"/>
        <v>1.530250568093231E-2</v>
      </c>
      <c r="S33" s="11"/>
    </row>
    <row r="34" spans="1:19" x14ac:dyDescent="0.3">
      <c r="A34" s="2"/>
      <c r="B34" s="10"/>
      <c r="C34" s="10"/>
      <c r="D34" s="2"/>
      <c r="E34" s="10" t="s">
        <v>4091</v>
      </c>
      <c r="F34" s="2" t="s">
        <v>4092</v>
      </c>
      <c r="G34" s="10" t="s">
        <v>4093</v>
      </c>
      <c r="H34" s="12">
        <v>0.124018</v>
      </c>
      <c r="I34" s="17">
        <v>137.142</v>
      </c>
      <c r="J34" s="17">
        <f t="shared" si="1"/>
        <v>17.008076555999999</v>
      </c>
      <c r="K34" s="17"/>
      <c r="L34" s="18">
        <f t="shared" si="7"/>
        <v>1.6321072883200904E-2</v>
      </c>
      <c r="M34" s="15">
        <f t="shared" si="6"/>
        <v>0.11900856691021645</v>
      </c>
      <c r="N34" s="16">
        <f t="shared" si="8"/>
        <v>6.3431566163145367E-2</v>
      </c>
      <c r="P34" s="11">
        <f t="shared" si="4"/>
        <v>1.6321072883200904E-2</v>
      </c>
      <c r="Q34" s="11"/>
      <c r="R34" s="11">
        <f t="shared" si="9"/>
        <v>8.6991318467460818E-3</v>
      </c>
      <c r="S34" s="11"/>
    </row>
    <row r="35" spans="1:19" x14ac:dyDescent="0.3">
      <c r="A35" s="2"/>
      <c r="B35" s="10"/>
      <c r="C35" s="10"/>
      <c r="D35" s="2"/>
      <c r="E35" s="10" t="s">
        <v>4094</v>
      </c>
      <c r="F35" s="2" t="s">
        <v>4095</v>
      </c>
      <c r="G35" s="10" t="s">
        <v>4096</v>
      </c>
      <c r="H35" s="12">
        <v>0.80141700000000005</v>
      </c>
      <c r="I35" s="17">
        <v>113.16000000000001</v>
      </c>
      <c r="J35" s="17">
        <f t="shared" si="1"/>
        <v>90.68834772000001</v>
      </c>
      <c r="K35" s="17"/>
      <c r="L35" s="18">
        <f t="shared" si="7"/>
        <v>8.7025192291543152E-2</v>
      </c>
      <c r="M35" s="15">
        <f t="shared" si="6"/>
        <v>0.7690455310316644</v>
      </c>
      <c r="N35" s="16">
        <f t="shared" si="8"/>
        <v>0.40990126803987714</v>
      </c>
      <c r="P35" s="11">
        <f t="shared" si="4"/>
        <v>8.7025192291543152E-2</v>
      </c>
      <c r="Q35" s="11"/>
      <c r="R35" s="11">
        <f t="shared" si="9"/>
        <v>4.6384427491392502E-2</v>
      </c>
      <c r="S35" s="11"/>
    </row>
    <row r="36" spans="1:19" x14ac:dyDescent="0.3">
      <c r="A36" s="2"/>
      <c r="B36" s="10"/>
      <c r="C36" s="10"/>
      <c r="D36" s="2"/>
      <c r="E36" s="10" t="s">
        <v>4097</v>
      </c>
      <c r="F36" s="2" t="s">
        <v>4095</v>
      </c>
      <c r="G36" s="10" t="s">
        <v>4098</v>
      </c>
      <c r="H36" s="12">
        <v>0.87102100000000005</v>
      </c>
      <c r="I36" s="17">
        <v>113.16000000000001</v>
      </c>
      <c r="J36" s="17">
        <f t="shared" si="1"/>
        <v>98.564736360000012</v>
      </c>
      <c r="K36" s="17"/>
      <c r="L36" s="18">
        <f t="shared" si="7"/>
        <v>9.4583431615466354E-2</v>
      </c>
      <c r="M36" s="15">
        <f t="shared" si="6"/>
        <v>0.83583803124307487</v>
      </c>
      <c r="N36" s="16">
        <f t="shared" si="8"/>
        <v>0.44550167065255891</v>
      </c>
      <c r="P36" s="11">
        <f t="shared" si="4"/>
        <v>9.4583431615466368E-2</v>
      </c>
      <c r="Q36" s="11"/>
      <c r="R36" s="11">
        <f t="shared" si="9"/>
        <v>5.0412969051043567E-2</v>
      </c>
      <c r="S36" s="11"/>
    </row>
    <row r="37" spans="1:19" x14ac:dyDescent="0.3">
      <c r="A37" s="2"/>
      <c r="B37" s="10"/>
      <c r="C37" s="10"/>
      <c r="D37" s="2"/>
      <c r="E37" s="10" t="s">
        <v>4099</v>
      </c>
      <c r="F37" s="2" t="s">
        <v>4100</v>
      </c>
      <c r="G37" s="10" t="s">
        <v>4101</v>
      </c>
      <c r="H37" s="12">
        <v>0.87822800000000001</v>
      </c>
      <c r="I37" s="17">
        <v>129.18299999999999</v>
      </c>
      <c r="J37" s="17">
        <f t="shared" si="1"/>
        <v>113.45212772399999</v>
      </c>
      <c r="K37" s="17"/>
      <c r="L37" s="18">
        <f t="shared" si="7"/>
        <v>0.10886947969930234</v>
      </c>
      <c r="M37" s="15">
        <f t="shared" si="6"/>
        <v>0.84275392040208341</v>
      </c>
      <c r="N37" s="16">
        <f t="shared" si="8"/>
        <v>0.44918783957431047</v>
      </c>
      <c r="P37" s="11">
        <f t="shared" si="4"/>
        <v>0.10886947969930233</v>
      </c>
      <c r="Q37" s="11"/>
      <c r="R37" s="11">
        <f t="shared" si="9"/>
        <v>5.8027432679728153E-2</v>
      </c>
      <c r="S37" s="11"/>
    </row>
    <row r="38" spans="1:19" x14ac:dyDescent="0.3">
      <c r="A38" s="2"/>
      <c r="B38" s="10"/>
      <c r="C38" s="10"/>
      <c r="D38" s="2"/>
      <c r="E38" s="10" t="s">
        <v>4102</v>
      </c>
      <c r="F38" s="2" t="s">
        <v>4103</v>
      </c>
      <c r="G38" s="10" t="s">
        <v>4104</v>
      </c>
      <c r="H38" s="12">
        <v>0.16527</v>
      </c>
      <c r="I38" s="17">
        <v>131.19900000000001</v>
      </c>
      <c r="J38" s="17">
        <f t="shared" si="1"/>
        <v>21.683258730000002</v>
      </c>
      <c r="K38" s="17"/>
      <c r="L38" s="18">
        <f t="shared" si="7"/>
        <v>2.0807411403189379E-2</v>
      </c>
      <c r="M38" s="15">
        <f t="shared" si="6"/>
        <v>0.15859428351732391</v>
      </c>
      <c r="N38" s="16">
        <f t="shared" si="8"/>
        <v>8.4530753114733653E-2</v>
      </c>
      <c r="P38" s="11">
        <f t="shared" si="4"/>
        <v>2.0807411403189379E-2</v>
      </c>
      <c r="Q38" s="11"/>
      <c r="R38" s="11">
        <f t="shared" si="9"/>
        <v>1.109035027789994E-2</v>
      </c>
      <c r="S38" s="11"/>
    </row>
    <row r="39" spans="1:19" x14ac:dyDescent="0.3">
      <c r="A39" s="2"/>
      <c r="B39" s="10"/>
      <c r="C39" s="10"/>
      <c r="D39" s="2"/>
      <c r="E39" s="10" t="s">
        <v>4105</v>
      </c>
      <c r="F39" s="2" t="s">
        <v>4106</v>
      </c>
      <c r="G39" s="10" t="s">
        <v>4107</v>
      </c>
      <c r="H39" s="12">
        <v>0.443546</v>
      </c>
      <c r="I39" s="17">
        <v>147.17699999999996</v>
      </c>
      <c r="J39" s="17">
        <f t="shared" si="1"/>
        <v>65.279769641999977</v>
      </c>
      <c r="K39" s="17"/>
      <c r="L39" s="18">
        <f t="shared" si="7"/>
        <v>6.2642937584249644E-2</v>
      </c>
      <c r="M39" s="15">
        <f t="shared" si="6"/>
        <v>0.42562993935363308</v>
      </c>
      <c r="N39" s="16">
        <f t="shared" si="8"/>
        <v>0.22686075767548644</v>
      </c>
      <c r="P39" s="11">
        <f t="shared" si="4"/>
        <v>6.2642937584249631E-2</v>
      </c>
      <c r="Q39" s="11"/>
      <c r="R39" s="11">
        <f t="shared" si="9"/>
        <v>3.3388685732405061E-2</v>
      </c>
      <c r="S39" s="11"/>
    </row>
    <row r="40" spans="1:19" x14ac:dyDescent="0.3">
      <c r="A40" s="2"/>
      <c r="B40" s="10"/>
      <c r="C40" s="10"/>
      <c r="D40" s="2"/>
      <c r="E40" s="10" t="s">
        <v>4108</v>
      </c>
      <c r="F40" s="2" t="s">
        <v>4109</v>
      </c>
      <c r="G40" s="10" t="s">
        <v>4110</v>
      </c>
      <c r="H40" s="12">
        <v>0.31823699999999999</v>
      </c>
      <c r="I40" s="17">
        <v>97.117000000000004</v>
      </c>
      <c r="J40" s="17">
        <f t="shared" si="1"/>
        <v>30.906222729</v>
      </c>
      <c r="K40" s="17"/>
      <c r="L40" s="18">
        <f t="shared" si="7"/>
        <v>2.9657834149770593E-2</v>
      </c>
      <c r="M40" s="15">
        <f t="shared" si="6"/>
        <v>0.30538251953592671</v>
      </c>
      <c r="N40" s="16">
        <f t="shared" si="8"/>
        <v>0.16276888291264893</v>
      </c>
      <c r="P40" s="11">
        <f t="shared" si="4"/>
        <v>2.9657834149770596E-2</v>
      </c>
      <c r="Q40" s="11"/>
      <c r="R40" s="11">
        <f t="shared" si="9"/>
        <v>1.5807625601827725E-2</v>
      </c>
      <c r="S40" s="11"/>
    </row>
    <row r="41" spans="1:19" x14ac:dyDescent="0.3">
      <c r="A41" s="2"/>
      <c r="B41" s="10"/>
      <c r="C41" s="10"/>
      <c r="D41" s="2"/>
      <c r="E41" s="10" t="s">
        <v>4111</v>
      </c>
      <c r="F41" s="2" t="s">
        <v>4112</v>
      </c>
      <c r="G41" s="10" t="s">
        <v>4113</v>
      </c>
      <c r="H41" s="12">
        <v>0.487817</v>
      </c>
      <c r="I41" s="17">
        <v>87.078000000000003</v>
      </c>
      <c r="J41" s="17">
        <f t="shared" si="1"/>
        <v>42.478128726000001</v>
      </c>
      <c r="K41" s="17"/>
      <c r="L41" s="18">
        <f t="shared" si="7"/>
        <v>4.0762318572376263E-2</v>
      </c>
      <c r="M41" s="15">
        <f t="shared" si="6"/>
        <v>0.46811271012628058</v>
      </c>
      <c r="N41" s="16">
        <f t="shared" si="8"/>
        <v>0.24950407449730758</v>
      </c>
      <c r="P41" s="11">
        <f t="shared" si="4"/>
        <v>4.0762318572376256E-2</v>
      </c>
      <c r="Q41" s="11"/>
      <c r="R41" s="11">
        <f t="shared" si="9"/>
        <v>2.1726315799076551E-2</v>
      </c>
      <c r="S41" s="11"/>
    </row>
    <row r="42" spans="1:19" x14ac:dyDescent="0.3">
      <c r="A42" s="2"/>
      <c r="B42" s="10"/>
      <c r="C42" s="10"/>
      <c r="D42" s="2"/>
      <c r="E42" s="10" t="s">
        <v>4114</v>
      </c>
      <c r="F42" s="2" t="s">
        <v>4115</v>
      </c>
      <c r="G42" s="10" t="s">
        <v>4116</v>
      </c>
      <c r="H42" s="12">
        <v>0.39751300000000001</v>
      </c>
      <c r="I42" s="17">
        <v>101.105</v>
      </c>
      <c r="J42" s="17">
        <f t="shared" si="1"/>
        <v>40.190551865000003</v>
      </c>
      <c r="K42" s="17"/>
      <c r="L42" s="18">
        <f t="shared" si="7"/>
        <v>3.8567143324230176E-2</v>
      </c>
      <c r="M42" s="15">
        <f t="shared" si="6"/>
        <v>0.38145634067781192</v>
      </c>
      <c r="N42" s="16">
        <f t="shared" si="8"/>
        <v>0.20331622958127377</v>
      </c>
      <c r="P42" s="11">
        <f t="shared" si="4"/>
        <v>3.8567143324230176E-2</v>
      </c>
      <c r="Q42" s="11"/>
      <c r="R42" s="11">
        <f t="shared" si="9"/>
        <v>2.0556287391814684E-2</v>
      </c>
      <c r="S42" s="11"/>
    </row>
    <row r="43" spans="1:19" x14ac:dyDescent="0.3">
      <c r="A43" s="2"/>
      <c r="B43" s="10"/>
      <c r="C43" s="10"/>
      <c r="D43" s="2"/>
      <c r="E43" s="10" t="s">
        <v>4117</v>
      </c>
      <c r="F43" s="2" t="s">
        <v>4118</v>
      </c>
      <c r="G43" s="10" t="s">
        <v>4119</v>
      </c>
      <c r="H43" s="12">
        <v>6.7095600000000005E-2</v>
      </c>
      <c r="I43" s="17">
        <v>186.214</v>
      </c>
      <c r="J43" s="17">
        <f t="shared" si="1"/>
        <v>12.494140058400001</v>
      </c>
      <c r="K43" s="17"/>
      <c r="L43" s="18">
        <f t="shared" si="7"/>
        <v>1.198946687678976E-2</v>
      </c>
      <c r="M43" s="15">
        <f t="shared" si="6"/>
        <v>6.4385421487051231E-2</v>
      </c>
      <c r="N43" s="16">
        <f t="shared" si="8"/>
        <v>3.4317429652598305E-2</v>
      </c>
      <c r="P43" s="11">
        <f t="shared" si="4"/>
        <v>1.1989466876789758E-2</v>
      </c>
      <c r="Q43" s="11"/>
      <c r="R43" s="11">
        <f t="shared" si="9"/>
        <v>6.3903858453289424E-3</v>
      </c>
      <c r="S43" s="11"/>
    </row>
    <row r="44" spans="1:19" x14ac:dyDescent="0.3">
      <c r="A44" s="2"/>
      <c r="B44" s="10"/>
      <c r="C44" s="10"/>
      <c r="D44" s="2"/>
      <c r="E44" s="10" t="s">
        <v>4120</v>
      </c>
      <c r="F44" s="2" t="s">
        <v>4121</v>
      </c>
      <c r="G44" s="10" t="s">
        <v>4122</v>
      </c>
      <c r="H44" s="12">
        <v>0.38890999999999998</v>
      </c>
      <c r="I44" s="17">
        <v>271.32299999999998</v>
      </c>
      <c r="J44" s="17">
        <f t="shared" si="1"/>
        <v>105.52022792999999</v>
      </c>
      <c r="K44" s="17"/>
      <c r="L44" s="18">
        <f t="shared" si="7"/>
        <v>0.10125797147179197</v>
      </c>
      <c r="M44" s="15">
        <f t="shared" si="6"/>
        <v>0.37320083985431379</v>
      </c>
      <c r="N44" s="16">
        <f t="shared" si="8"/>
        <v>0.19891604764234927</v>
      </c>
      <c r="P44" s="11">
        <f t="shared" si="4"/>
        <v>0.10125797147179197</v>
      </c>
      <c r="Q44" s="11"/>
      <c r="R44" s="11">
        <f t="shared" si="9"/>
        <v>5.3970498794465124E-2</v>
      </c>
      <c r="S44" s="11"/>
    </row>
    <row r="45" spans="1:19" ht="15" thickBot="1" x14ac:dyDescent="0.35">
      <c r="A45" s="2"/>
      <c r="B45" s="10"/>
      <c r="C45" s="10"/>
      <c r="D45" s="2"/>
      <c r="E45" s="10" t="s">
        <v>4123</v>
      </c>
      <c r="F45" s="2" t="s">
        <v>4124</v>
      </c>
      <c r="G45" s="10" t="s">
        <v>4125</v>
      </c>
      <c r="H45" s="12">
        <v>0.62242699999999995</v>
      </c>
      <c r="I45" s="17">
        <v>99.13300000000001</v>
      </c>
      <c r="J45" s="17">
        <f t="shared" si="1"/>
        <v>61.703055791000004</v>
      </c>
      <c r="K45" s="17"/>
      <c r="L45" s="18">
        <f t="shared" si="7"/>
        <v>5.9210697186441029E-2</v>
      </c>
      <c r="M45" s="15">
        <f t="shared" si="6"/>
        <v>0.59728543659972988</v>
      </c>
      <c r="N45" s="16">
        <f t="shared" si="8"/>
        <v>0.31835313770765605</v>
      </c>
      <c r="P45" s="11">
        <f t="shared" si="4"/>
        <v>5.9210697186441029E-2</v>
      </c>
      <c r="Q45" s="11"/>
      <c r="R45" s="11">
        <f t="shared" si="9"/>
        <v>3.1559301600373069E-2</v>
      </c>
      <c r="S45" s="11"/>
    </row>
    <row r="46" spans="1:19" ht="15" thickBot="1" x14ac:dyDescent="0.35">
      <c r="A46" s="2"/>
      <c r="B46" s="31" t="s">
        <v>4126</v>
      </c>
      <c r="C46" s="5">
        <v>2.9000000000000001E-2</v>
      </c>
      <c r="D46" s="32"/>
      <c r="E46" s="5" t="s">
        <v>4127</v>
      </c>
      <c r="F46" s="5" t="s">
        <v>4128</v>
      </c>
      <c r="G46" s="5" t="s">
        <v>4129</v>
      </c>
      <c r="H46" s="33">
        <v>1</v>
      </c>
      <c r="I46" s="34">
        <v>692.7</v>
      </c>
      <c r="J46" s="34">
        <f t="shared" si="1"/>
        <v>692.7</v>
      </c>
      <c r="K46" s="34">
        <f>SUM(J46)</f>
        <v>692.7</v>
      </c>
      <c r="L46" s="14">
        <f>J46/$K$46</f>
        <v>1</v>
      </c>
      <c r="M46" s="35">
        <f t="shared" si="6"/>
        <v>1.4436263894903998</v>
      </c>
      <c r="N46" s="24">
        <f>M46*$C$46</f>
        <v>4.1865165295221593E-2</v>
      </c>
      <c r="P46" s="6">
        <f t="shared" si="4"/>
        <v>1</v>
      </c>
      <c r="Q46" s="6">
        <f>SUM(P46)</f>
        <v>1</v>
      </c>
      <c r="R46" s="6">
        <f>L46*C46</f>
        <v>2.9000000000000001E-2</v>
      </c>
      <c r="S46" s="6">
        <f>SUM(R46)</f>
        <v>2.9000000000000001E-2</v>
      </c>
    </row>
    <row r="47" spans="1:19" ht="13.2" customHeight="1" x14ac:dyDescent="0.3">
      <c r="A47" s="2"/>
      <c r="B47" s="10" t="s">
        <v>4130</v>
      </c>
      <c r="C47" s="10">
        <v>6.8000000000000005E-2</v>
      </c>
      <c r="D47" s="2"/>
      <c r="E47" s="10" t="s">
        <v>4131</v>
      </c>
      <c r="F47" s="2" t="s">
        <v>4132</v>
      </c>
      <c r="G47" s="10" t="s">
        <v>4133</v>
      </c>
      <c r="H47" s="12">
        <f>'Table S4'!E6</f>
        <v>0.28999999999999998</v>
      </c>
      <c r="I47" s="17">
        <v>619.4</v>
      </c>
      <c r="J47" s="17">
        <f>H47*I47</f>
        <v>179.62599999999998</v>
      </c>
      <c r="K47" s="17">
        <f>SUM(J47:J49)</f>
        <v>1635.3677799999998</v>
      </c>
      <c r="L47" s="14">
        <f>J47/$K$47</f>
        <v>0.10983828970875285</v>
      </c>
      <c r="M47" s="23">
        <f>L47/I47*1000</f>
        <v>0.17733014160276536</v>
      </c>
      <c r="N47" s="23">
        <f>M47*$C$47</f>
        <v>1.2058449628988046E-2</v>
      </c>
      <c r="P47" s="11">
        <f t="shared" si="4"/>
        <v>0.10983828970875287</v>
      </c>
      <c r="Q47" s="11">
        <f>SUM(P47:P49)</f>
        <v>1</v>
      </c>
      <c r="R47" s="11">
        <f>L47*$C$47</f>
        <v>7.4690037001951945E-3</v>
      </c>
      <c r="S47" s="11">
        <f>SUM(R47:R49)</f>
        <v>6.8000000000000005E-2</v>
      </c>
    </row>
    <row r="48" spans="1:19" x14ac:dyDescent="0.3">
      <c r="A48" s="2"/>
      <c r="B48" s="10"/>
      <c r="C48" s="10"/>
      <c r="D48" s="2"/>
      <c r="E48" s="10" t="s">
        <v>4134</v>
      </c>
      <c r="F48" s="2" t="s">
        <v>4135</v>
      </c>
      <c r="G48" s="10" t="s">
        <v>4136</v>
      </c>
      <c r="H48" s="12">
        <f>'Table S4'!E7</f>
        <v>0.28999999999999998</v>
      </c>
      <c r="I48" s="17">
        <v>2238.7199999999998</v>
      </c>
      <c r="J48" s="17">
        <f>H48*I48</f>
        <v>649.22879999999986</v>
      </c>
      <c r="K48" s="17"/>
      <c r="L48" s="18">
        <f>J48/$K$47</f>
        <v>0.39699253460894279</v>
      </c>
      <c r="M48" s="15">
        <f>L48/I48*1000</f>
        <v>0.17733014160276533</v>
      </c>
      <c r="N48" s="15">
        <f>M48*$C$47</f>
        <v>1.2058449628988043E-2</v>
      </c>
      <c r="P48" s="11">
        <f t="shared" si="4"/>
        <v>0.39699253460894279</v>
      </c>
      <c r="Q48" s="11"/>
      <c r="R48" s="11">
        <f>L48*$C$47</f>
        <v>2.6995492353408111E-2</v>
      </c>
      <c r="S48" s="11"/>
    </row>
    <row r="49" spans="1:19" ht="55.8" thickBot="1" x14ac:dyDescent="0.35">
      <c r="A49" s="2"/>
      <c r="B49" s="10"/>
      <c r="C49" s="10"/>
      <c r="D49" s="2"/>
      <c r="E49" s="36" t="s">
        <v>4137</v>
      </c>
      <c r="F49" s="2" t="s">
        <v>4138</v>
      </c>
      <c r="G49" s="10" t="s">
        <v>4139</v>
      </c>
      <c r="H49" s="12">
        <f>'Table S4'!E5</f>
        <v>0.42</v>
      </c>
      <c r="I49" s="17">
        <v>1920.269</v>
      </c>
      <c r="J49" s="17">
        <f>H49*I49</f>
        <v>806.51297999999997</v>
      </c>
      <c r="K49" s="17"/>
      <c r="L49" s="28">
        <f>J49/$K$47</f>
        <v>0.49316917568230434</v>
      </c>
      <c r="M49" s="29">
        <f t="shared" si="6"/>
        <v>0.25682296370055674</v>
      </c>
      <c r="N49" s="29">
        <f>M49*$C$47</f>
        <v>1.7463961531637859E-2</v>
      </c>
      <c r="P49" s="11">
        <f t="shared" si="4"/>
        <v>0.49316917568230439</v>
      </c>
      <c r="Q49" s="11"/>
      <c r="R49" s="11">
        <f>L49*$C$47</f>
        <v>3.3535503946396698E-2</v>
      </c>
      <c r="S49" s="11"/>
    </row>
    <row r="50" spans="1:19" x14ac:dyDescent="0.3">
      <c r="A50" s="2"/>
      <c r="B50" s="20" t="s">
        <v>4140</v>
      </c>
      <c r="C50" s="20">
        <v>0.107</v>
      </c>
      <c r="D50" s="21"/>
      <c r="E50" s="20" t="s">
        <v>4141</v>
      </c>
      <c r="F50" s="21" t="s">
        <v>4142</v>
      </c>
      <c r="G50" s="20" t="s">
        <v>4143</v>
      </c>
      <c r="H50" s="22">
        <f>[1]Lipids!H6</f>
        <v>0.19</v>
      </c>
      <c r="I50" s="103">
        <f>'Table S3'!G6</f>
        <v>812.00890000000004</v>
      </c>
      <c r="J50" s="13">
        <f>H50*I50</f>
        <v>154.28169100000002</v>
      </c>
      <c r="K50" s="13">
        <f>SUM(J50:J52)</f>
        <v>763.35389999999995</v>
      </c>
      <c r="L50" s="13">
        <f>J50/$K$50</f>
        <v>0.20211030689697143</v>
      </c>
      <c r="M50" s="13">
        <f t="shared" si="6"/>
        <v>0.24890159073006643</v>
      </c>
      <c r="N50" s="14">
        <f>M50*$C$50</f>
        <v>2.6632470208117109E-2</v>
      </c>
      <c r="P50" s="14">
        <f t="shared" si="4"/>
        <v>0.20211030689697146</v>
      </c>
      <c r="Q50" s="13">
        <f>SUM(P50:P52)</f>
        <v>1.0000000000000002</v>
      </c>
      <c r="R50" s="13">
        <f>L50*$C$50</f>
        <v>2.1625802837975942E-2</v>
      </c>
      <c r="S50" s="14">
        <f>SUM(R50:R52)</f>
        <v>0.107</v>
      </c>
    </row>
    <row r="51" spans="1:19" x14ac:dyDescent="0.3">
      <c r="A51" s="2"/>
      <c r="B51" s="10"/>
      <c r="C51" s="10"/>
      <c r="D51" s="2"/>
      <c r="E51" s="10" t="s">
        <v>4144</v>
      </c>
      <c r="F51" s="2" t="s">
        <v>4145</v>
      </c>
      <c r="G51" s="10" t="s">
        <v>4169</v>
      </c>
      <c r="H51" s="12">
        <f>[1]Lipids!H5</f>
        <v>0.74</v>
      </c>
      <c r="I51" s="104">
        <f>'Table S3'!G5</f>
        <v>737.9289</v>
      </c>
      <c r="J51" s="17">
        <f t="shared" si="1"/>
        <v>546.06738599999994</v>
      </c>
      <c r="K51" s="17"/>
      <c r="L51" s="17">
        <f t="shared" ref="L51:L52" si="10">J51/$K$50</f>
        <v>0.71535284748004824</v>
      </c>
      <c r="M51" s="17">
        <f t="shared" si="6"/>
        <v>0.96940619547499529</v>
      </c>
      <c r="N51" s="18">
        <f t="shared" ref="N51:N52" si="11">M51*$C$50</f>
        <v>0.10372646291582449</v>
      </c>
      <c r="P51" s="18">
        <f t="shared" si="4"/>
        <v>0.71535284748004824</v>
      </c>
      <c r="Q51" s="17"/>
      <c r="R51" s="17">
        <f t="shared" ref="R51:R52" si="12">L51*$C$50</f>
        <v>7.6542754680365158E-2</v>
      </c>
      <c r="S51" s="18"/>
    </row>
    <row r="52" spans="1:19" ht="15" thickBot="1" x14ac:dyDescent="0.35">
      <c r="A52" s="2"/>
      <c r="B52" s="25"/>
      <c r="C52" s="25"/>
      <c r="D52" s="26"/>
      <c r="E52" s="25" t="s">
        <v>4146</v>
      </c>
      <c r="F52" s="26" t="s">
        <v>4147</v>
      </c>
      <c r="G52" s="25" t="s">
        <v>4148</v>
      </c>
      <c r="H52" s="27">
        <f>[1]Lipids!H11</f>
        <v>7.0000000000000007E-2</v>
      </c>
      <c r="I52" s="105">
        <f>'Table S3'!G8</f>
        <v>900.06889999999999</v>
      </c>
      <c r="J52" s="19">
        <f t="shared" si="1"/>
        <v>63.004823000000002</v>
      </c>
      <c r="K52" s="19"/>
      <c r="L52" s="19">
        <f t="shared" si="10"/>
        <v>8.2536845622980387E-2</v>
      </c>
      <c r="M52" s="19">
        <f t="shared" si="6"/>
        <v>9.1700586058445513E-2</v>
      </c>
      <c r="N52" s="28">
        <f t="shared" si="11"/>
        <v>9.8119627082536697E-3</v>
      </c>
      <c r="P52" s="28">
        <f t="shared" si="4"/>
        <v>8.2536845622980387E-2</v>
      </c>
      <c r="Q52" s="19"/>
      <c r="R52" s="19">
        <f t="shared" si="12"/>
        <v>8.8314424816589004E-3</v>
      </c>
      <c r="S52" s="28"/>
    </row>
    <row r="53" spans="1:19" x14ac:dyDescent="0.3">
      <c r="A53" s="2"/>
      <c r="B53" s="2"/>
      <c r="C53" s="2">
        <f>SUM(C5:C52)</f>
        <v>1</v>
      </c>
      <c r="D53" s="2"/>
      <c r="E53" s="2"/>
      <c r="F53" s="2"/>
      <c r="G53" s="2"/>
      <c r="H53" s="3"/>
      <c r="I53" s="3"/>
      <c r="J53" s="3"/>
      <c r="K53" s="3"/>
      <c r="L53" s="3"/>
      <c r="M53" s="3"/>
      <c r="N53" s="3"/>
    </row>
    <row r="54" spans="1:19" x14ac:dyDescent="0.3">
      <c r="A54" s="2"/>
      <c r="B54" s="2"/>
      <c r="C54" s="2"/>
      <c r="D54" s="2"/>
      <c r="E54" s="2"/>
      <c r="F54" s="2"/>
      <c r="G54" s="2"/>
      <c r="H54" s="3"/>
    </row>
    <row r="55" spans="1:19" ht="15.6" x14ac:dyDescent="0.3">
      <c r="A55" s="2"/>
      <c r="B55" s="38" t="s">
        <v>4159</v>
      </c>
      <c r="C55" s="2"/>
      <c r="D55" s="2"/>
      <c r="E55" s="2"/>
      <c r="F55" s="2"/>
      <c r="G55" s="2"/>
      <c r="H55" s="3"/>
    </row>
    <row r="56" spans="1:19" ht="15" thickBot="1" x14ac:dyDescent="0.35">
      <c r="A56" s="2"/>
      <c r="B56" s="2"/>
      <c r="C56" s="2"/>
      <c r="D56" s="2"/>
      <c r="E56" s="2"/>
      <c r="F56" s="2"/>
      <c r="G56" s="2"/>
      <c r="H56" s="3"/>
    </row>
    <row r="57" spans="1:19" x14ac:dyDescent="0.3">
      <c r="A57" s="2"/>
      <c r="B57" s="39" t="s">
        <v>4160</v>
      </c>
      <c r="C57" s="40"/>
      <c r="D57" s="40"/>
      <c r="E57" s="40"/>
      <c r="F57" s="41"/>
      <c r="G57" s="2"/>
      <c r="H57" s="3"/>
    </row>
    <row r="58" spans="1:19" x14ac:dyDescent="0.3">
      <c r="A58" s="2"/>
      <c r="B58" s="42" t="s">
        <v>4161</v>
      </c>
      <c r="C58" s="43"/>
      <c r="D58" s="44"/>
      <c r="E58" s="44"/>
      <c r="F58" s="45"/>
      <c r="G58" s="2"/>
      <c r="H58" s="3"/>
    </row>
    <row r="59" spans="1:19" x14ac:dyDescent="0.3">
      <c r="A59" s="2"/>
      <c r="B59" s="46"/>
      <c r="C59" s="44" t="s">
        <v>4162</v>
      </c>
      <c r="D59" s="44" t="s">
        <v>4163</v>
      </c>
      <c r="E59" s="44" t="s">
        <v>4164</v>
      </c>
      <c r="F59" s="45" t="s">
        <v>4165</v>
      </c>
      <c r="G59" s="2"/>
      <c r="H59" s="3"/>
    </row>
    <row r="60" spans="1:19" x14ac:dyDescent="0.3">
      <c r="A60" s="2"/>
      <c r="B60" s="46" t="str">
        <f>B26</f>
        <v>Protein</v>
      </c>
      <c r="C60" s="44">
        <f>C26</f>
        <v>0.53300000000000003</v>
      </c>
      <c r="D60" s="47">
        <f>SUM(N26:N45)</f>
        <v>4.4897917489621877</v>
      </c>
      <c r="E60" s="44">
        <f>21.97/5.081</f>
        <v>4.3239519779570941</v>
      </c>
      <c r="F60" s="45">
        <f>D60*E60</f>
        <v>19.413643913540493</v>
      </c>
      <c r="G60" s="2"/>
      <c r="H60" s="3"/>
    </row>
    <row r="61" spans="1:19" x14ac:dyDescent="0.3">
      <c r="A61" s="2"/>
      <c r="B61" s="46" t="str">
        <f>B22</f>
        <v>DNA</v>
      </c>
      <c r="C61" s="44">
        <f>C22</f>
        <v>2.7E-2</v>
      </c>
      <c r="D61" s="47">
        <f>SUM(N22:N25)</f>
        <v>8.7788326989200527E-2</v>
      </c>
      <c r="E61" s="44">
        <f>136.8/100.2</f>
        <v>1.3652694610778444</v>
      </c>
      <c r="F61" s="45">
        <f>D61*E61</f>
        <v>0.11985472187747138</v>
      </c>
      <c r="G61" s="2"/>
      <c r="H61" s="3"/>
    </row>
    <row r="62" spans="1:19" ht="15" thickBot="1" x14ac:dyDescent="0.35">
      <c r="A62" s="2"/>
      <c r="B62" s="48" t="str">
        <f>B18</f>
        <v>RNA</v>
      </c>
      <c r="C62" s="49">
        <f>C18</f>
        <v>0.13600000000000001</v>
      </c>
      <c r="D62" s="50">
        <f>SUM(N18:N21)</f>
        <v>0.42082044994072898</v>
      </c>
      <c r="E62" s="49">
        <f>256/630</f>
        <v>0.40634920634920635</v>
      </c>
      <c r="F62" s="51">
        <f>D62*E62</f>
        <v>0.17100005584893113</v>
      </c>
      <c r="G62" s="2"/>
      <c r="H62" s="3"/>
    </row>
    <row r="63" spans="1:19" ht="15" thickBot="1" x14ac:dyDescent="0.35">
      <c r="A63" s="2"/>
      <c r="B63" s="52"/>
      <c r="C63" s="53"/>
      <c r="D63" s="53"/>
      <c r="E63" s="54" t="s">
        <v>4166</v>
      </c>
      <c r="F63" s="55">
        <f>SUM(F60:F62)</f>
        <v>19.704498691266895</v>
      </c>
      <c r="G63" s="2"/>
      <c r="H63" s="3"/>
    </row>
    <row r="64" spans="1:19" ht="15" thickBot="1" x14ac:dyDescent="0.35">
      <c r="A64" s="2"/>
      <c r="B64" s="56" t="s">
        <v>4167</v>
      </c>
      <c r="C64" s="57"/>
      <c r="D64" s="58"/>
      <c r="E64" s="59"/>
      <c r="F64" s="60">
        <v>36.936673892501133</v>
      </c>
      <c r="G64" s="2"/>
      <c r="H64" s="3"/>
    </row>
    <row r="65" spans="1:25" ht="15" thickBot="1" x14ac:dyDescent="0.35">
      <c r="A65" s="3"/>
      <c r="B65" s="61" t="s">
        <v>4168</v>
      </c>
      <c r="C65" s="62"/>
      <c r="D65" s="7"/>
      <c r="E65" s="63"/>
      <c r="F65" s="60">
        <f>F63+F64</f>
        <v>56.641172583768025</v>
      </c>
      <c r="G65" s="3"/>
      <c r="H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 spans="1:25" x14ac:dyDescent="0.3">
      <c r="A66" s="3"/>
      <c r="B66" s="3"/>
      <c r="C66" s="3"/>
      <c r="D66" s="3"/>
      <c r="E66" s="3"/>
      <c r="F66" s="3"/>
      <c r="G66" s="3"/>
      <c r="H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 spans="1:25" x14ac:dyDescent="0.3">
      <c r="A67" s="3"/>
      <c r="B67" s="2"/>
      <c r="C67" s="2"/>
      <c r="D67" s="2"/>
      <c r="E67" s="2"/>
      <c r="F67" s="2"/>
      <c r="G67" s="2"/>
      <c r="H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 spans="1:25" x14ac:dyDescent="0.3">
      <c r="P68" s="3"/>
      <c r="Q68" s="3"/>
      <c r="R68" s="3"/>
      <c r="S68" s="3"/>
      <c r="T68" s="3"/>
      <c r="U68" s="3"/>
      <c r="V68" s="3"/>
      <c r="W68" s="3"/>
      <c r="X68" s="3"/>
      <c r="Y68" s="3"/>
    </row>
    <row r="69" spans="1:25" x14ac:dyDescent="0.3">
      <c r="P69" s="3"/>
      <c r="Q69" s="3"/>
      <c r="R69" s="3"/>
      <c r="S69" s="3"/>
      <c r="T69" s="3"/>
      <c r="U69" s="3"/>
      <c r="V69" s="3"/>
      <c r="W69" s="3"/>
      <c r="X69" s="3"/>
      <c r="Y69" s="3"/>
    </row>
    <row r="70" spans="1:25" x14ac:dyDescent="0.3">
      <c r="P70" s="3"/>
      <c r="Q70" s="3"/>
      <c r="R70" s="3"/>
      <c r="S70" s="3"/>
      <c r="T70" s="3"/>
      <c r="U70" s="3"/>
      <c r="V70" s="3"/>
      <c r="W70" s="3"/>
      <c r="X70" s="3"/>
      <c r="Y70" s="3"/>
    </row>
  </sheetData>
  <mergeCells count="3">
    <mergeCell ref="B3:C3"/>
    <mergeCell ref="J3:L3"/>
    <mergeCell ref="M3:N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DCF7F-664E-4224-93F7-7D916277F366}">
  <dimension ref="A2:G24"/>
  <sheetViews>
    <sheetView workbookViewId="0">
      <selection activeCell="A23" sqref="A23"/>
    </sheetView>
  </sheetViews>
  <sheetFormatPr defaultRowHeight="14.4" x14ac:dyDescent="0.3"/>
  <cols>
    <col min="1" max="1" width="40.6640625" style="1" customWidth="1"/>
    <col min="2" max="2" width="37.21875" style="1" bestFit="1" customWidth="1"/>
    <col min="3" max="3" width="20.33203125" style="1" customWidth="1"/>
    <col min="4" max="4" width="16.6640625" style="1" customWidth="1"/>
    <col min="5" max="5" width="10.21875" style="1" customWidth="1"/>
    <col min="6" max="6" width="6.44140625" style="1" bestFit="1" customWidth="1"/>
    <col min="7" max="7" width="12.33203125" style="1" customWidth="1"/>
    <col min="8" max="16384" width="8.88671875" style="1"/>
  </cols>
  <sheetData>
    <row r="2" spans="1:7" s="91" customFormat="1" x14ac:dyDescent="0.3">
      <c r="A2" s="92" t="s">
        <v>4140</v>
      </c>
    </row>
    <row r="3" spans="1:7" ht="15" thickBot="1" x14ac:dyDescent="0.35">
      <c r="A3" s="88"/>
    </row>
    <row r="4" spans="1:7" ht="16.8" thickBot="1" x14ac:dyDescent="0.35">
      <c r="A4" s="94" t="s">
        <v>4181</v>
      </c>
      <c r="B4" s="80" t="s">
        <v>4195</v>
      </c>
      <c r="C4" s="81" t="s">
        <v>4197</v>
      </c>
      <c r="D4" s="80" t="s">
        <v>4198</v>
      </c>
      <c r="E4" s="81" t="s">
        <v>4203</v>
      </c>
      <c r="F4" s="80" t="s">
        <v>4183</v>
      </c>
      <c r="G4" s="93" t="s">
        <v>4202</v>
      </c>
    </row>
    <row r="5" spans="1:7" x14ac:dyDescent="0.3">
      <c r="A5" s="88"/>
      <c r="B5" s="73" t="s">
        <v>4144</v>
      </c>
      <c r="C5" s="67">
        <v>0.65</v>
      </c>
      <c r="D5" s="75">
        <f>C5/SUM($C$5:$C$6,$C$8)</f>
        <v>0.73863636363636354</v>
      </c>
      <c r="E5" s="67">
        <v>226.08</v>
      </c>
      <c r="F5" s="66">
        <v>2</v>
      </c>
      <c r="G5" s="84">
        <f>E5+2*$D$19</f>
        <v>737.9289</v>
      </c>
    </row>
    <row r="6" spans="1:7" x14ac:dyDescent="0.3">
      <c r="A6" s="88"/>
      <c r="B6" s="73" t="s">
        <v>4191</v>
      </c>
      <c r="C6" s="67">
        <v>0.17</v>
      </c>
      <c r="D6" s="75">
        <f t="shared" ref="D6:D8" si="0">C6/SUM($C$5:$C$6,$C$8)</f>
        <v>0.19318181818181818</v>
      </c>
      <c r="E6" s="67">
        <v>300.16000000000003</v>
      </c>
      <c r="F6" s="66">
        <v>2</v>
      </c>
      <c r="G6" s="85">
        <f t="shared" ref="G6:G8" si="1">E6+2*$D$19</f>
        <v>812.00890000000004</v>
      </c>
    </row>
    <row r="7" spans="1:7" x14ac:dyDescent="0.3">
      <c r="A7" s="88"/>
      <c r="B7" s="73" t="s">
        <v>4184</v>
      </c>
      <c r="C7" s="67">
        <v>0.12</v>
      </c>
      <c r="D7" s="77" t="s">
        <v>4194</v>
      </c>
      <c r="E7" s="67">
        <v>312.23</v>
      </c>
      <c r="F7" s="66">
        <v>2</v>
      </c>
      <c r="G7" s="77" t="s">
        <v>4194</v>
      </c>
    </row>
    <row r="8" spans="1:7" ht="15" thickBot="1" x14ac:dyDescent="0.35">
      <c r="A8" s="88"/>
      <c r="B8" s="74" t="s">
        <v>4192</v>
      </c>
      <c r="C8" s="70">
        <v>0.06</v>
      </c>
      <c r="D8" s="76">
        <f t="shared" si="0"/>
        <v>6.8181818181818177E-2</v>
      </c>
      <c r="E8" s="70">
        <v>388.22</v>
      </c>
      <c r="F8" s="69">
        <v>2</v>
      </c>
      <c r="G8" s="86">
        <f t="shared" si="1"/>
        <v>900.06889999999999</v>
      </c>
    </row>
    <row r="9" spans="1:7" ht="15" thickBot="1" x14ac:dyDescent="0.35">
      <c r="A9" s="88"/>
      <c r="B9" s="78" t="s">
        <v>4185</v>
      </c>
      <c r="C9" s="79">
        <f>SUM(C5:C8)</f>
        <v>1</v>
      </c>
      <c r="D9" s="79">
        <f>SUM(D5:D8)</f>
        <v>0.99999999999999978</v>
      </c>
    </row>
    <row r="10" spans="1:7" x14ac:dyDescent="0.3">
      <c r="A10" s="88"/>
    </row>
    <row r="11" spans="1:7" x14ac:dyDescent="0.3">
      <c r="A11" s="88"/>
    </row>
    <row r="12" spans="1:7" x14ac:dyDescent="0.3">
      <c r="A12" s="88"/>
    </row>
    <row r="13" spans="1:7" ht="15" thickBot="1" x14ac:dyDescent="0.35">
      <c r="A13" s="88"/>
    </row>
    <row r="14" spans="1:7" ht="16.8" thickBot="1" x14ac:dyDescent="0.35">
      <c r="A14" s="94" t="s">
        <v>4186</v>
      </c>
      <c r="B14" s="80" t="s">
        <v>4195</v>
      </c>
      <c r="C14" s="82" t="s">
        <v>4199</v>
      </c>
      <c r="D14" s="80" t="s">
        <v>4182</v>
      </c>
    </row>
    <row r="15" spans="1:7" x14ac:dyDescent="0.3">
      <c r="B15" s="64" t="s">
        <v>4187</v>
      </c>
      <c r="C15" s="72">
        <v>7.0000000000000007E-2</v>
      </c>
      <c r="D15" s="65">
        <v>200.31780000000001</v>
      </c>
    </row>
    <row r="16" spans="1:7" x14ac:dyDescent="0.3">
      <c r="B16" s="66" t="s">
        <v>4188</v>
      </c>
      <c r="C16" s="73">
        <v>0.04</v>
      </c>
      <c r="D16" s="68">
        <v>256.43</v>
      </c>
    </row>
    <row r="17" spans="1:4" x14ac:dyDescent="0.3">
      <c r="B17" s="66" t="s">
        <v>4189</v>
      </c>
      <c r="C17" s="73">
        <v>0.57999999999999996</v>
      </c>
      <c r="D17" s="68">
        <v>284.48</v>
      </c>
    </row>
    <row r="18" spans="1:4" ht="15" thickBot="1" x14ac:dyDescent="0.35">
      <c r="B18" s="69" t="s">
        <v>4190</v>
      </c>
      <c r="C18" s="74">
        <v>0.31</v>
      </c>
      <c r="D18" s="71">
        <v>282.47000000000003</v>
      </c>
    </row>
    <row r="19" spans="1:4" ht="15" thickBot="1" x14ac:dyDescent="0.35">
      <c r="B19" s="78" t="s">
        <v>4166</v>
      </c>
      <c r="C19" s="79">
        <f>SUM(C15:C18)</f>
        <v>1</v>
      </c>
      <c r="D19" s="79">
        <f>AVERAGE(D15:D18)</f>
        <v>255.92445000000001</v>
      </c>
    </row>
    <row r="22" spans="1:4" x14ac:dyDescent="0.3">
      <c r="A22" s="88" t="s">
        <v>4196</v>
      </c>
    </row>
    <row r="23" spans="1:4" x14ac:dyDescent="0.3">
      <c r="A23" s="102" t="s">
        <v>4200</v>
      </c>
    </row>
    <row r="24" spans="1:4" x14ac:dyDescent="0.3">
      <c r="A24" s="102" t="s">
        <v>4201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7CE01-4E7D-471F-87C0-E241D450703F}">
  <dimension ref="A2:E21"/>
  <sheetViews>
    <sheetView workbookViewId="0">
      <selection sqref="A1:XFD3"/>
    </sheetView>
  </sheetViews>
  <sheetFormatPr defaultRowHeight="14.4" x14ac:dyDescent="0.3"/>
  <cols>
    <col min="1" max="1" width="19.44140625" style="1" customWidth="1"/>
    <col min="2" max="2" width="17.5546875" style="1" customWidth="1"/>
    <col min="3" max="3" width="10.77734375" style="1" customWidth="1"/>
    <col min="4" max="4" width="111" style="1" customWidth="1"/>
    <col min="5" max="5" width="17.109375" style="1" customWidth="1"/>
    <col min="6" max="16384" width="8.88671875" style="1"/>
  </cols>
  <sheetData>
    <row r="2" spans="1:5" s="91" customFormat="1" x14ac:dyDescent="0.3">
      <c r="A2" s="92" t="s">
        <v>4204</v>
      </c>
      <c r="B2" s="92"/>
    </row>
    <row r="3" spans="1:5" ht="15" thickBot="1" x14ac:dyDescent="0.35">
      <c r="A3" s="88"/>
      <c r="B3" s="88"/>
    </row>
    <row r="4" spans="1:5" ht="16.8" thickBot="1" x14ac:dyDescent="0.35">
      <c r="B4" s="95" t="s">
        <v>3982</v>
      </c>
      <c r="C4" s="95" t="s">
        <v>4207</v>
      </c>
      <c r="D4" s="95" t="s">
        <v>4195</v>
      </c>
      <c r="E4" s="80" t="s">
        <v>4193</v>
      </c>
    </row>
    <row r="5" spans="1:5" ht="14.4" customHeight="1" thickBot="1" x14ac:dyDescent="0.35">
      <c r="B5" s="79" t="s">
        <v>4205</v>
      </c>
      <c r="C5" s="79">
        <v>0.42</v>
      </c>
      <c r="D5" s="79" t="s">
        <v>4137</v>
      </c>
      <c r="E5" s="79">
        <f>C5</f>
        <v>0.42</v>
      </c>
    </row>
    <row r="6" spans="1:5" x14ac:dyDescent="0.3">
      <c r="B6" s="73" t="s">
        <v>4206</v>
      </c>
      <c r="C6" s="73">
        <v>0.57999999999999996</v>
      </c>
      <c r="D6" s="73" t="s">
        <v>4131</v>
      </c>
      <c r="E6" s="72">
        <f>C6/2</f>
        <v>0.28999999999999998</v>
      </c>
    </row>
    <row r="7" spans="1:5" ht="15" thickBot="1" x14ac:dyDescent="0.35">
      <c r="B7" s="74"/>
      <c r="C7" s="74"/>
      <c r="D7" s="74" t="s">
        <v>4134</v>
      </c>
      <c r="E7" s="74">
        <f>C6/2</f>
        <v>0.28999999999999998</v>
      </c>
    </row>
    <row r="8" spans="1:5" ht="15" thickBot="1" x14ac:dyDescent="0.35">
      <c r="B8" s="79" t="s">
        <v>4166</v>
      </c>
      <c r="C8" s="79">
        <f>SUM(C5:C6)</f>
        <v>1</v>
      </c>
      <c r="D8" s="79"/>
      <c r="E8" s="79">
        <f>SUM(E5:E7)</f>
        <v>1</v>
      </c>
    </row>
    <row r="10" spans="1:5" x14ac:dyDescent="0.3">
      <c r="A10" s="1" t="s">
        <v>4196</v>
      </c>
    </row>
    <row r="11" spans="1:5" x14ac:dyDescent="0.3">
      <c r="A11" s="83" t="s">
        <v>4208</v>
      </c>
      <c r="B11" s="90"/>
      <c r="C11" s="87"/>
    </row>
    <row r="12" spans="1:5" x14ac:dyDescent="0.3">
      <c r="A12" s="90"/>
      <c r="B12" s="90"/>
      <c r="C12" s="87"/>
    </row>
    <row r="13" spans="1:5" x14ac:dyDescent="0.3">
      <c r="A13" s="90"/>
      <c r="B13" s="90"/>
    </row>
    <row r="14" spans="1:5" x14ac:dyDescent="0.3">
      <c r="A14" s="90"/>
      <c r="B14" s="90"/>
    </row>
    <row r="15" spans="1:5" x14ac:dyDescent="0.3">
      <c r="B15" s="99"/>
      <c r="C15" s="101"/>
    </row>
    <row r="16" spans="1:5" x14ac:dyDescent="0.3">
      <c r="B16" s="100"/>
      <c r="C16" s="101"/>
    </row>
    <row r="17" spans="2:3" x14ac:dyDescent="0.3">
      <c r="B17" s="100"/>
      <c r="C17" s="101"/>
    </row>
    <row r="18" spans="2:3" x14ac:dyDescent="0.3">
      <c r="B18" s="100"/>
      <c r="C18" s="101"/>
    </row>
    <row r="20" spans="2:3" x14ac:dyDescent="0.3">
      <c r="C20" s="89"/>
    </row>
    <row r="21" spans="2:3" x14ac:dyDescent="0.3">
      <c r="C21" s="89"/>
    </row>
  </sheetData>
  <mergeCells count="2">
    <mergeCell ref="B15:B18"/>
    <mergeCell ref="C15:C1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088AB-B65A-4FC5-8BA6-07AA92DF57F3}">
  <dimension ref="A2:E1661"/>
  <sheetViews>
    <sheetView workbookViewId="0">
      <selection sqref="A1:XFD3"/>
    </sheetView>
  </sheetViews>
  <sheetFormatPr defaultRowHeight="14.4" x14ac:dyDescent="0.3"/>
  <cols>
    <col min="1" max="2" width="15.44140625" style="1" bestFit="1" customWidth="1"/>
    <col min="3" max="3" width="7" style="1" bestFit="1" customWidth="1"/>
    <col min="4" max="4" width="24.33203125" style="1" bestFit="1" customWidth="1"/>
    <col min="5" max="5" width="27" style="1" bestFit="1" customWidth="1"/>
    <col min="6" max="16384" width="8.88671875" style="1"/>
  </cols>
  <sheetData>
    <row r="2" spans="1:5" s="91" customFormat="1" x14ac:dyDescent="0.3">
      <c r="A2" s="92" t="s">
        <v>8764</v>
      </c>
      <c r="B2" s="92"/>
    </row>
    <row r="4" spans="1:5" x14ac:dyDescent="0.3">
      <c r="A4" s="88" t="s">
        <v>8760</v>
      </c>
      <c r="B4" s="88" t="s">
        <v>8756</v>
      </c>
      <c r="C4" s="88" t="s">
        <v>8761</v>
      </c>
      <c r="D4" s="88" t="s">
        <v>8762</v>
      </c>
      <c r="E4" s="88" t="s">
        <v>8763</v>
      </c>
    </row>
    <row r="5" spans="1:5" x14ac:dyDescent="0.3">
      <c r="A5" s="1" t="s">
        <v>1</v>
      </c>
      <c r="B5" s="1" t="s">
        <v>4233</v>
      </c>
      <c r="C5" s="1" t="s">
        <v>3</v>
      </c>
      <c r="D5" s="1" t="s">
        <v>4234</v>
      </c>
      <c r="E5" s="1" t="s">
        <v>4234</v>
      </c>
    </row>
    <row r="6" spans="1:5" x14ac:dyDescent="0.3">
      <c r="A6" s="1" t="s">
        <v>6</v>
      </c>
      <c r="B6" s="1" t="s">
        <v>4235</v>
      </c>
      <c r="C6" s="1" t="s">
        <v>3</v>
      </c>
      <c r="D6" s="1" t="s">
        <v>17</v>
      </c>
      <c r="E6" s="1" t="s">
        <v>4234</v>
      </c>
    </row>
    <row r="7" spans="1:5" x14ac:dyDescent="0.3">
      <c r="A7" s="1" t="s">
        <v>11</v>
      </c>
      <c r="B7" s="1" t="s">
        <v>4236</v>
      </c>
      <c r="C7" s="1" t="s">
        <v>3</v>
      </c>
      <c r="D7" s="1" t="s">
        <v>4234</v>
      </c>
      <c r="E7" s="1" t="s">
        <v>4234</v>
      </c>
    </row>
    <row r="8" spans="1:5" x14ac:dyDescent="0.3">
      <c r="A8" s="1" t="s">
        <v>14</v>
      </c>
      <c r="B8" s="1" t="s">
        <v>4237</v>
      </c>
      <c r="C8" s="1" t="s">
        <v>15</v>
      </c>
      <c r="D8" s="1" t="s">
        <v>4234</v>
      </c>
      <c r="E8" s="1" t="s">
        <v>4234</v>
      </c>
    </row>
    <row r="9" spans="1:5" x14ac:dyDescent="0.3">
      <c r="A9" s="1" t="s">
        <v>18</v>
      </c>
      <c r="B9" s="1" t="s">
        <v>4238</v>
      </c>
      <c r="C9" s="1" t="s">
        <v>3</v>
      </c>
      <c r="D9" s="1" t="s">
        <v>17</v>
      </c>
      <c r="E9" s="1" t="s">
        <v>4234</v>
      </c>
    </row>
    <row r="10" spans="1:5" x14ac:dyDescent="0.3">
      <c r="A10" s="1" t="s">
        <v>22</v>
      </c>
      <c r="B10" s="1" t="s">
        <v>4239</v>
      </c>
      <c r="C10" s="1" t="s">
        <v>23</v>
      </c>
      <c r="D10" s="1" t="s">
        <v>17</v>
      </c>
      <c r="E10" s="1" t="s">
        <v>17</v>
      </c>
    </row>
    <row r="11" spans="1:5" x14ac:dyDescent="0.3">
      <c r="A11" s="1" t="s">
        <v>27</v>
      </c>
      <c r="B11" s="1" t="s">
        <v>4240</v>
      </c>
      <c r="C11" s="1" t="s">
        <v>3</v>
      </c>
      <c r="D11" s="1" t="s">
        <v>4234</v>
      </c>
      <c r="E11" s="1" t="s">
        <v>4234</v>
      </c>
    </row>
    <row r="12" spans="1:5" x14ac:dyDescent="0.3">
      <c r="A12" s="1" t="s">
        <v>30</v>
      </c>
      <c r="B12" s="1" t="s">
        <v>4241</v>
      </c>
      <c r="C12" s="1" t="s">
        <v>3</v>
      </c>
      <c r="D12" s="1" t="s">
        <v>17</v>
      </c>
      <c r="E12" s="1" t="s">
        <v>4234</v>
      </c>
    </row>
    <row r="13" spans="1:5" x14ac:dyDescent="0.3">
      <c r="A13" s="1" t="s">
        <v>35</v>
      </c>
      <c r="B13" s="1" t="s">
        <v>4242</v>
      </c>
      <c r="C13" s="1" t="s">
        <v>3</v>
      </c>
      <c r="D13" s="1" t="s">
        <v>4234</v>
      </c>
      <c r="E13" s="1" t="s">
        <v>4234</v>
      </c>
    </row>
    <row r="14" spans="1:5" x14ac:dyDescent="0.3">
      <c r="A14" s="1" t="s">
        <v>36</v>
      </c>
      <c r="B14" s="1" t="s">
        <v>4243</v>
      </c>
      <c r="C14" s="1" t="s">
        <v>37</v>
      </c>
      <c r="D14" s="1" t="s">
        <v>17</v>
      </c>
      <c r="E14" s="1" t="s">
        <v>17</v>
      </c>
    </row>
    <row r="15" spans="1:5" x14ac:dyDescent="0.3">
      <c r="A15" s="1" t="s">
        <v>41</v>
      </c>
      <c r="B15" s="1" t="s">
        <v>4244</v>
      </c>
      <c r="C15" s="1" t="s">
        <v>3</v>
      </c>
      <c r="D15" s="1" t="s">
        <v>4234</v>
      </c>
      <c r="E15" s="1" t="s">
        <v>4234</v>
      </c>
    </row>
    <row r="16" spans="1:5" x14ac:dyDescent="0.3">
      <c r="A16" s="1" t="s">
        <v>43</v>
      </c>
      <c r="B16" s="1" t="s">
        <v>4245</v>
      </c>
      <c r="C16" s="1" t="s">
        <v>3</v>
      </c>
      <c r="D16" s="1" t="s">
        <v>4234</v>
      </c>
      <c r="E16" s="1" t="s">
        <v>4234</v>
      </c>
    </row>
    <row r="17" spans="1:5" x14ac:dyDescent="0.3">
      <c r="A17" s="1" t="s">
        <v>45</v>
      </c>
      <c r="B17" s="1" t="s">
        <v>4246</v>
      </c>
      <c r="C17" s="1" t="s">
        <v>3</v>
      </c>
      <c r="D17" s="1" t="s">
        <v>17</v>
      </c>
      <c r="E17" s="1" t="s">
        <v>4234</v>
      </c>
    </row>
    <row r="18" spans="1:5" x14ac:dyDescent="0.3">
      <c r="A18" s="1" t="s">
        <v>49</v>
      </c>
      <c r="B18" s="1" t="s">
        <v>4247</v>
      </c>
      <c r="C18" s="1" t="s">
        <v>3</v>
      </c>
      <c r="D18" s="1" t="s">
        <v>4234</v>
      </c>
      <c r="E18" s="1" t="s">
        <v>4234</v>
      </c>
    </row>
    <row r="19" spans="1:5" x14ac:dyDescent="0.3">
      <c r="A19" s="1" t="s">
        <v>51</v>
      </c>
      <c r="B19" s="1" t="s">
        <v>4248</v>
      </c>
      <c r="C19" s="1" t="s">
        <v>3</v>
      </c>
      <c r="D19" s="1" t="s">
        <v>4234</v>
      </c>
      <c r="E19" s="1" t="s">
        <v>4234</v>
      </c>
    </row>
    <row r="20" spans="1:5" x14ac:dyDescent="0.3">
      <c r="A20" s="1" t="s">
        <v>54</v>
      </c>
      <c r="B20" s="1" t="s">
        <v>4249</v>
      </c>
      <c r="C20" s="1" t="s">
        <v>3</v>
      </c>
      <c r="D20" s="1" t="s">
        <v>4234</v>
      </c>
      <c r="E20" s="1" t="s">
        <v>4234</v>
      </c>
    </row>
    <row r="21" spans="1:5" x14ac:dyDescent="0.3">
      <c r="A21" s="1" t="s">
        <v>57</v>
      </c>
      <c r="B21" s="1" t="s">
        <v>4250</v>
      </c>
      <c r="C21" s="1" t="s">
        <v>3</v>
      </c>
      <c r="D21" s="1" t="s">
        <v>4251</v>
      </c>
      <c r="E21" s="1" t="s">
        <v>4234</v>
      </c>
    </row>
    <row r="22" spans="1:5" x14ac:dyDescent="0.3">
      <c r="A22" s="1" t="s">
        <v>62</v>
      </c>
      <c r="B22" s="1" t="s">
        <v>4252</v>
      </c>
      <c r="C22" s="1" t="s">
        <v>63</v>
      </c>
      <c r="D22" s="1" t="s">
        <v>17</v>
      </c>
      <c r="E22" s="1" t="s">
        <v>4234</v>
      </c>
    </row>
    <row r="23" spans="1:5" x14ac:dyDescent="0.3">
      <c r="A23" s="1" t="s">
        <v>67</v>
      </c>
      <c r="B23" s="1" t="s">
        <v>4253</v>
      </c>
      <c r="C23" s="1" t="s">
        <v>3</v>
      </c>
      <c r="D23" s="1" t="s">
        <v>17</v>
      </c>
      <c r="E23" s="1" t="s">
        <v>17</v>
      </c>
    </row>
    <row r="24" spans="1:5" x14ac:dyDescent="0.3">
      <c r="A24" s="1" t="s">
        <v>71</v>
      </c>
      <c r="B24" s="1" t="s">
        <v>4254</v>
      </c>
      <c r="C24" s="1" t="s">
        <v>3</v>
      </c>
      <c r="D24" s="1" t="s">
        <v>17</v>
      </c>
      <c r="E24" s="1" t="s">
        <v>4234</v>
      </c>
    </row>
    <row r="25" spans="1:5" x14ac:dyDescent="0.3">
      <c r="A25" s="1" t="s">
        <v>76</v>
      </c>
      <c r="B25" s="1" t="s">
        <v>4255</v>
      </c>
      <c r="C25" s="1" t="s">
        <v>3</v>
      </c>
      <c r="D25" s="1" t="s">
        <v>4234</v>
      </c>
      <c r="E25" s="1" t="s">
        <v>4234</v>
      </c>
    </row>
    <row r="26" spans="1:5" x14ac:dyDescent="0.3">
      <c r="A26" s="1" t="s">
        <v>79</v>
      </c>
      <c r="B26" s="1" t="s">
        <v>4256</v>
      </c>
      <c r="C26" s="1" t="s">
        <v>80</v>
      </c>
      <c r="D26" s="1" t="s">
        <v>17</v>
      </c>
      <c r="E26" s="1" t="s">
        <v>17</v>
      </c>
    </row>
    <row r="27" spans="1:5" x14ac:dyDescent="0.3">
      <c r="A27" s="1" t="s">
        <v>85</v>
      </c>
      <c r="B27" s="1" t="s">
        <v>4257</v>
      </c>
      <c r="C27" s="1" t="s">
        <v>3</v>
      </c>
      <c r="D27" s="1" t="s">
        <v>4234</v>
      </c>
      <c r="E27" s="1" t="s">
        <v>4234</v>
      </c>
    </row>
    <row r="28" spans="1:5" x14ac:dyDescent="0.3">
      <c r="A28" s="1" t="s">
        <v>88</v>
      </c>
      <c r="B28" s="1" t="s">
        <v>4258</v>
      </c>
      <c r="C28" s="1" t="s">
        <v>3</v>
      </c>
      <c r="D28" s="1" t="s">
        <v>4234</v>
      </c>
      <c r="E28" s="1" t="s">
        <v>4234</v>
      </c>
    </row>
    <row r="29" spans="1:5" x14ac:dyDescent="0.3">
      <c r="A29" s="1" t="s">
        <v>91</v>
      </c>
      <c r="B29" s="1" t="s">
        <v>4259</v>
      </c>
      <c r="C29" s="1" t="s">
        <v>3</v>
      </c>
      <c r="D29" s="1" t="s">
        <v>17</v>
      </c>
      <c r="E29" s="1" t="s">
        <v>4234</v>
      </c>
    </row>
    <row r="30" spans="1:5" x14ac:dyDescent="0.3">
      <c r="A30" s="1" t="s">
        <v>96</v>
      </c>
      <c r="B30" s="1" t="s">
        <v>4260</v>
      </c>
      <c r="C30" s="1" t="s">
        <v>3</v>
      </c>
      <c r="D30" s="1" t="s">
        <v>4234</v>
      </c>
      <c r="E30" s="1" t="s">
        <v>4234</v>
      </c>
    </row>
    <row r="31" spans="1:5" x14ac:dyDescent="0.3">
      <c r="A31" s="1" t="s">
        <v>98</v>
      </c>
      <c r="B31" s="1" t="s">
        <v>4261</v>
      </c>
      <c r="C31" s="1" t="s">
        <v>3</v>
      </c>
      <c r="D31" s="1" t="s">
        <v>4234</v>
      </c>
      <c r="E31" s="1" t="s">
        <v>4234</v>
      </c>
    </row>
    <row r="32" spans="1:5" x14ac:dyDescent="0.3">
      <c r="A32" s="1" t="s">
        <v>101</v>
      </c>
      <c r="B32" s="1" t="s">
        <v>4262</v>
      </c>
      <c r="C32" s="1" t="s">
        <v>102</v>
      </c>
      <c r="D32" s="1" t="s">
        <v>17</v>
      </c>
      <c r="E32" s="1" t="s">
        <v>4234</v>
      </c>
    </row>
    <row r="33" spans="1:5" x14ac:dyDescent="0.3">
      <c r="A33" s="1" t="s">
        <v>105</v>
      </c>
      <c r="B33" s="1" t="s">
        <v>4263</v>
      </c>
      <c r="C33" s="1" t="s">
        <v>106</v>
      </c>
      <c r="D33" s="1" t="s">
        <v>17</v>
      </c>
      <c r="E33" s="1" t="s">
        <v>4234</v>
      </c>
    </row>
    <row r="34" spans="1:5" x14ac:dyDescent="0.3">
      <c r="A34" s="1" t="s">
        <v>109</v>
      </c>
      <c r="B34" s="1" t="s">
        <v>4264</v>
      </c>
      <c r="C34" s="1" t="s">
        <v>110</v>
      </c>
      <c r="D34" s="1" t="s">
        <v>4265</v>
      </c>
      <c r="E34" s="1" t="s">
        <v>17</v>
      </c>
    </row>
    <row r="35" spans="1:5" x14ac:dyDescent="0.3">
      <c r="A35" s="1" t="s">
        <v>114</v>
      </c>
      <c r="B35" s="1" t="s">
        <v>4266</v>
      </c>
      <c r="C35" s="1" t="s">
        <v>115</v>
      </c>
      <c r="D35" s="1" t="s">
        <v>17</v>
      </c>
      <c r="E35" s="1" t="s">
        <v>4234</v>
      </c>
    </row>
    <row r="36" spans="1:5" x14ac:dyDescent="0.3">
      <c r="A36" s="1" t="s">
        <v>119</v>
      </c>
      <c r="B36" s="1" t="s">
        <v>4267</v>
      </c>
      <c r="C36" s="1" t="s">
        <v>3</v>
      </c>
      <c r="D36" s="1" t="s">
        <v>17</v>
      </c>
      <c r="E36" s="1" t="s">
        <v>4234</v>
      </c>
    </row>
    <row r="37" spans="1:5" x14ac:dyDescent="0.3">
      <c r="A37" s="1" t="s">
        <v>123</v>
      </c>
      <c r="B37" s="1" t="s">
        <v>4268</v>
      </c>
      <c r="C37" s="1" t="s">
        <v>3</v>
      </c>
      <c r="D37" s="1" t="s">
        <v>4234</v>
      </c>
      <c r="E37" s="1" t="s">
        <v>4234</v>
      </c>
    </row>
    <row r="38" spans="1:5" x14ac:dyDescent="0.3">
      <c r="A38" s="1" t="s">
        <v>124</v>
      </c>
      <c r="B38" s="1" t="s">
        <v>4269</v>
      </c>
      <c r="C38" s="1" t="s">
        <v>3</v>
      </c>
      <c r="D38" s="1" t="s">
        <v>4234</v>
      </c>
      <c r="E38" s="1" t="s">
        <v>4234</v>
      </c>
    </row>
    <row r="39" spans="1:5" x14ac:dyDescent="0.3">
      <c r="A39" s="1" t="s">
        <v>126</v>
      </c>
      <c r="B39" s="1" t="s">
        <v>4270</v>
      </c>
      <c r="C39" s="1" t="s">
        <v>3</v>
      </c>
      <c r="D39" s="1" t="s">
        <v>17</v>
      </c>
      <c r="E39" s="1" t="s">
        <v>4234</v>
      </c>
    </row>
    <row r="40" spans="1:5" x14ac:dyDescent="0.3">
      <c r="A40" s="1" t="s">
        <v>132</v>
      </c>
      <c r="B40" s="1" t="s">
        <v>4271</v>
      </c>
      <c r="C40" s="1" t="s">
        <v>3</v>
      </c>
      <c r="D40" s="1" t="s">
        <v>4234</v>
      </c>
      <c r="E40" s="1" t="s">
        <v>4234</v>
      </c>
    </row>
    <row r="41" spans="1:5" x14ac:dyDescent="0.3">
      <c r="A41" s="1" t="s">
        <v>133</v>
      </c>
      <c r="B41" s="1" t="s">
        <v>4272</v>
      </c>
      <c r="C41" s="1" t="s">
        <v>134</v>
      </c>
      <c r="D41" s="1" t="s">
        <v>4234</v>
      </c>
      <c r="E41" s="1" t="s">
        <v>4234</v>
      </c>
    </row>
    <row r="42" spans="1:5" x14ac:dyDescent="0.3">
      <c r="A42" s="1" t="s">
        <v>137</v>
      </c>
      <c r="B42" s="1" t="s">
        <v>4273</v>
      </c>
      <c r="C42" s="1" t="s">
        <v>3</v>
      </c>
      <c r="D42" s="1" t="s">
        <v>4234</v>
      </c>
      <c r="E42" s="1" t="s">
        <v>4234</v>
      </c>
    </row>
    <row r="43" spans="1:5" x14ac:dyDescent="0.3">
      <c r="A43" s="1" t="s">
        <v>138</v>
      </c>
      <c r="B43" s="1" t="s">
        <v>4274</v>
      </c>
      <c r="C43" s="1" t="s">
        <v>139</v>
      </c>
      <c r="D43" s="1" t="s">
        <v>4234</v>
      </c>
      <c r="E43" s="1" t="s">
        <v>4234</v>
      </c>
    </row>
    <row r="44" spans="1:5" x14ac:dyDescent="0.3">
      <c r="A44" s="1" t="s">
        <v>141</v>
      </c>
      <c r="B44" s="1" t="s">
        <v>4275</v>
      </c>
      <c r="C44" s="1" t="s">
        <v>3</v>
      </c>
      <c r="D44" s="1" t="s">
        <v>4234</v>
      </c>
      <c r="E44" s="1" t="s">
        <v>4234</v>
      </c>
    </row>
    <row r="45" spans="1:5" x14ac:dyDescent="0.3">
      <c r="A45" s="1" t="s">
        <v>143</v>
      </c>
      <c r="B45" s="1" t="s">
        <v>4276</v>
      </c>
      <c r="C45" s="1" t="s">
        <v>3</v>
      </c>
      <c r="D45" s="1" t="s">
        <v>4234</v>
      </c>
      <c r="E45" s="1" t="s">
        <v>4234</v>
      </c>
    </row>
    <row r="46" spans="1:5" x14ac:dyDescent="0.3">
      <c r="A46" s="1" t="s">
        <v>144</v>
      </c>
      <c r="B46" s="1" t="s">
        <v>4277</v>
      </c>
      <c r="C46" s="1" t="s">
        <v>3</v>
      </c>
      <c r="D46" s="1" t="s">
        <v>17</v>
      </c>
      <c r="E46" s="1" t="s">
        <v>4234</v>
      </c>
    </row>
    <row r="47" spans="1:5" x14ac:dyDescent="0.3">
      <c r="A47" s="1" t="s">
        <v>147</v>
      </c>
      <c r="B47" s="1" t="s">
        <v>4278</v>
      </c>
      <c r="C47" s="1" t="s">
        <v>148</v>
      </c>
      <c r="D47" s="1" t="s">
        <v>17</v>
      </c>
      <c r="E47" s="1" t="s">
        <v>17</v>
      </c>
    </row>
    <row r="48" spans="1:5" x14ac:dyDescent="0.3">
      <c r="A48" s="1" t="s">
        <v>151</v>
      </c>
      <c r="B48" s="1" t="s">
        <v>4279</v>
      </c>
      <c r="C48" s="1" t="s">
        <v>152</v>
      </c>
      <c r="D48" s="1" t="s">
        <v>17</v>
      </c>
      <c r="E48" s="1" t="s">
        <v>4234</v>
      </c>
    </row>
    <row r="49" spans="1:5" x14ac:dyDescent="0.3">
      <c r="A49" s="1" t="s">
        <v>155</v>
      </c>
      <c r="B49" s="1" t="s">
        <v>4280</v>
      </c>
      <c r="C49" s="1" t="s">
        <v>156</v>
      </c>
      <c r="D49" s="1" t="s">
        <v>17</v>
      </c>
      <c r="E49" s="1" t="s">
        <v>4234</v>
      </c>
    </row>
    <row r="50" spans="1:5" x14ac:dyDescent="0.3">
      <c r="A50" s="1" t="s">
        <v>160</v>
      </c>
      <c r="B50" s="1" t="s">
        <v>4281</v>
      </c>
      <c r="C50" s="1" t="s">
        <v>161</v>
      </c>
      <c r="D50" s="1" t="s">
        <v>17</v>
      </c>
      <c r="E50" s="1" t="s">
        <v>4282</v>
      </c>
    </row>
    <row r="51" spans="1:5" x14ac:dyDescent="0.3">
      <c r="A51" s="1" t="s">
        <v>167</v>
      </c>
      <c r="B51" s="1" t="s">
        <v>4283</v>
      </c>
      <c r="C51" s="1" t="s">
        <v>168</v>
      </c>
      <c r="D51" s="1" t="s">
        <v>4234</v>
      </c>
      <c r="E51" s="1" t="s">
        <v>4234</v>
      </c>
    </row>
    <row r="52" spans="1:5" x14ac:dyDescent="0.3">
      <c r="A52" s="1" t="s">
        <v>170</v>
      </c>
      <c r="B52" s="1" t="s">
        <v>4284</v>
      </c>
      <c r="C52" s="1" t="s">
        <v>171</v>
      </c>
      <c r="D52" s="1" t="s">
        <v>17</v>
      </c>
      <c r="E52" s="1" t="s">
        <v>17</v>
      </c>
    </row>
    <row r="53" spans="1:5" x14ac:dyDescent="0.3">
      <c r="A53" s="1" t="s">
        <v>176</v>
      </c>
      <c r="B53" s="1" t="s">
        <v>4285</v>
      </c>
      <c r="C53" s="1" t="s">
        <v>3</v>
      </c>
      <c r="D53" s="1" t="s">
        <v>17</v>
      </c>
      <c r="E53" s="1" t="s">
        <v>4234</v>
      </c>
    </row>
    <row r="54" spans="1:5" x14ac:dyDescent="0.3">
      <c r="A54" s="1" t="s">
        <v>181</v>
      </c>
      <c r="B54" s="1" t="s">
        <v>4286</v>
      </c>
      <c r="C54" s="1" t="s">
        <v>182</v>
      </c>
      <c r="D54" s="1" t="s">
        <v>17</v>
      </c>
      <c r="E54" s="1" t="s">
        <v>17</v>
      </c>
    </row>
    <row r="55" spans="1:5" x14ac:dyDescent="0.3">
      <c r="A55" s="1" t="s">
        <v>186</v>
      </c>
      <c r="B55" s="1" t="s">
        <v>4287</v>
      </c>
      <c r="C55" s="1" t="s">
        <v>187</v>
      </c>
      <c r="D55" s="1" t="s">
        <v>4234</v>
      </c>
      <c r="E55" s="1" t="s">
        <v>4234</v>
      </c>
    </row>
    <row r="56" spans="1:5" x14ac:dyDescent="0.3">
      <c r="A56" s="1" t="s">
        <v>189</v>
      </c>
      <c r="B56" s="1" t="s">
        <v>4288</v>
      </c>
      <c r="C56" s="1" t="s">
        <v>3</v>
      </c>
      <c r="D56" s="1" t="s">
        <v>4234</v>
      </c>
      <c r="E56" s="1" t="s">
        <v>4234</v>
      </c>
    </row>
    <row r="57" spans="1:5" x14ac:dyDescent="0.3">
      <c r="A57" s="1" t="s">
        <v>190</v>
      </c>
      <c r="B57" s="1" t="s">
        <v>4289</v>
      </c>
      <c r="C57" s="1" t="s">
        <v>191</v>
      </c>
      <c r="D57" s="1" t="s">
        <v>17</v>
      </c>
      <c r="E57" s="1" t="s">
        <v>17</v>
      </c>
    </row>
    <row r="58" spans="1:5" x14ac:dyDescent="0.3">
      <c r="A58" s="1" t="s">
        <v>195</v>
      </c>
      <c r="B58" s="1" t="s">
        <v>4290</v>
      </c>
      <c r="C58" s="1" t="s">
        <v>3</v>
      </c>
      <c r="D58" s="1" t="s">
        <v>17</v>
      </c>
      <c r="E58" s="1" t="s">
        <v>4234</v>
      </c>
    </row>
    <row r="59" spans="1:5" x14ac:dyDescent="0.3">
      <c r="A59" s="1" t="s">
        <v>199</v>
      </c>
      <c r="B59" s="1" t="s">
        <v>4291</v>
      </c>
      <c r="C59" s="1" t="s">
        <v>3</v>
      </c>
      <c r="D59" s="1" t="s">
        <v>4234</v>
      </c>
      <c r="E59" s="1" t="s">
        <v>4234</v>
      </c>
    </row>
    <row r="60" spans="1:5" x14ac:dyDescent="0.3">
      <c r="A60" s="1" t="s">
        <v>200</v>
      </c>
      <c r="B60" s="1" t="s">
        <v>4292</v>
      </c>
      <c r="C60" s="1" t="s">
        <v>3</v>
      </c>
      <c r="D60" s="1" t="s">
        <v>17</v>
      </c>
      <c r="E60" s="1" t="s">
        <v>17</v>
      </c>
    </row>
    <row r="61" spans="1:5" x14ac:dyDescent="0.3">
      <c r="A61" s="1" t="s">
        <v>205</v>
      </c>
      <c r="B61" s="1" t="s">
        <v>4293</v>
      </c>
      <c r="C61" s="1" t="s">
        <v>3</v>
      </c>
      <c r="D61" s="1" t="s">
        <v>17</v>
      </c>
      <c r="E61" s="1" t="s">
        <v>17</v>
      </c>
    </row>
    <row r="62" spans="1:5" x14ac:dyDescent="0.3">
      <c r="A62" s="1" t="s">
        <v>209</v>
      </c>
      <c r="B62" s="1" t="s">
        <v>4294</v>
      </c>
      <c r="C62" s="1" t="s">
        <v>3</v>
      </c>
      <c r="D62" s="1" t="s">
        <v>4234</v>
      </c>
      <c r="E62" s="1" t="s">
        <v>4234</v>
      </c>
    </row>
    <row r="63" spans="1:5" x14ac:dyDescent="0.3">
      <c r="A63" s="1" t="s">
        <v>212</v>
      </c>
      <c r="B63" s="1" t="s">
        <v>4295</v>
      </c>
      <c r="C63" s="1" t="s">
        <v>3</v>
      </c>
      <c r="D63" s="1" t="s">
        <v>4234</v>
      </c>
      <c r="E63" s="1" t="s">
        <v>4234</v>
      </c>
    </row>
    <row r="64" spans="1:5" x14ac:dyDescent="0.3">
      <c r="A64" s="1" t="s">
        <v>213</v>
      </c>
      <c r="B64" s="1" t="s">
        <v>4296</v>
      </c>
      <c r="C64" s="1" t="s">
        <v>3</v>
      </c>
      <c r="D64" s="1" t="s">
        <v>4234</v>
      </c>
      <c r="E64" s="1" t="s">
        <v>4234</v>
      </c>
    </row>
    <row r="65" spans="1:5" x14ac:dyDescent="0.3">
      <c r="A65" s="1" t="s">
        <v>216</v>
      </c>
      <c r="B65" s="1" t="s">
        <v>4297</v>
      </c>
      <c r="C65" s="1" t="s">
        <v>3</v>
      </c>
      <c r="D65" s="1" t="s">
        <v>4234</v>
      </c>
      <c r="E65" s="1" t="s">
        <v>4234</v>
      </c>
    </row>
    <row r="66" spans="1:5" x14ac:dyDescent="0.3">
      <c r="A66" s="1" t="s">
        <v>218</v>
      </c>
      <c r="B66" s="1" t="s">
        <v>4298</v>
      </c>
      <c r="C66" s="1" t="s">
        <v>3</v>
      </c>
      <c r="D66" s="1" t="s">
        <v>17</v>
      </c>
      <c r="E66" s="1" t="s">
        <v>17</v>
      </c>
    </row>
    <row r="67" spans="1:5" x14ac:dyDescent="0.3">
      <c r="A67" s="1" t="s">
        <v>221</v>
      </c>
      <c r="B67" s="1" t="s">
        <v>4299</v>
      </c>
      <c r="C67" s="1" t="s">
        <v>3</v>
      </c>
      <c r="D67" s="1" t="s">
        <v>4234</v>
      </c>
      <c r="E67" s="1" t="s">
        <v>4234</v>
      </c>
    </row>
    <row r="68" spans="1:5" x14ac:dyDescent="0.3">
      <c r="A68" s="1" t="s">
        <v>223</v>
      </c>
      <c r="B68" s="1" t="s">
        <v>4300</v>
      </c>
      <c r="C68" s="1" t="s">
        <v>3</v>
      </c>
      <c r="D68" s="1" t="s">
        <v>4234</v>
      </c>
      <c r="E68" s="1" t="s">
        <v>4234</v>
      </c>
    </row>
    <row r="69" spans="1:5" x14ac:dyDescent="0.3">
      <c r="A69" s="1" t="s">
        <v>225</v>
      </c>
      <c r="B69" s="1" t="s">
        <v>4301</v>
      </c>
      <c r="C69" s="1" t="s">
        <v>3</v>
      </c>
      <c r="D69" s="1" t="s">
        <v>4234</v>
      </c>
      <c r="E69" s="1" t="s">
        <v>4234</v>
      </c>
    </row>
    <row r="70" spans="1:5" x14ac:dyDescent="0.3">
      <c r="A70" s="1" t="s">
        <v>227</v>
      </c>
      <c r="B70" s="1" t="s">
        <v>4302</v>
      </c>
      <c r="C70" s="1" t="s">
        <v>3</v>
      </c>
      <c r="D70" s="1" t="s">
        <v>4234</v>
      </c>
      <c r="E70" s="1" t="s">
        <v>4234</v>
      </c>
    </row>
    <row r="71" spans="1:5" x14ac:dyDescent="0.3">
      <c r="A71" s="1" t="s">
        <v>229</v>
      </c>
      <c r="B71" s="1" t="s">
        <v>4303</v>
      </c>
      <c r="C71" s="1" t="s">
        <v>3</v>
      </c>
      <c r="D71" s="1" t="s">
        <v>4234</v>
      </c>
      <c r="E71" s="1" t="s">
        <v>4234</v>
      </c>
    </row>
    <row r="72" spans="1:5" x14ac:dyDescent="0.3">
      <c r="A72" s="1" t="s">
        <v>231</v>
      </c>
      <c r="B72" s="1" t="s">
        <v>4304</v>
      </c>
      <c r="C72" s="1" t="s">
        <v>3</v>
      </c>
      <c r="D72" s="1" t="s">
        <v>17</v>
      </c>
      <c r="E72" s="1" t="s">
        <v>4305</v>
      </c>
    </row>
    <row r="73" spans="1:5" x14ac:dyDescent="0.3">
      <c r="A73" s="1" t="s">
        <v>234</v>
      </c>
      <c r="B73" s="1" t="s">
        <v>4306</v>
      </c>
      <c r="C73" s="1" t="s">
        <v>3</v>
      </c>
      <c r="D73" s="1" t="s">
        <v>17</v>
      </c>
      <c r="E73" s="1" t="s">
        <v>17</v>
      </c>
    </row>
    <row r="74" spans="1:5" x14ac:dyDescent="0.3">
      <c r="A74" s="1" t="s">
        <v>237</v>
      </c>
      <c r="B74" s="1" t="s">
        <v>4307</v>
      </c>
      <c r="C74" s="1" t="s">
        <v>238</v>
      </c>
      <c r="D74" s="1" t="s">
        <v>17</v>
      </c>
      <c r="E74" s="1" t="s">
        <v>4308</v>
      </c>
    </row>
    <row r="75" spans="1:5" x14ac:dyDescent="0.3">
      <c r="A75" s="1" t="s">
        <v>242</v>
      </c>
      <c r="B75" s="1" t="s">
        <v>4309</v>
      </c>
      <c r="C75" s="1" t="s">
        <v>3</v>
      </c>
      <c r="D75" s="1" t="s">
        <v>4234</v>
      </c>
      <c r="E75" s="1" t="s">
        <v>4234</v>
      </c>
    </row>
    <row r="76" spans="1:5" x14ac:dyDescent="0.3">
      <c r="A76" s="1" t="s">
        <v>243</v>
      </c>
      <c r="B76" s="1" t="s">
        <v>4310</v>
      </c>
      <c r="C76" s="1" t="s">
        <v>244</v>
      </c>
      <c r="D76" s="1" t="s">
        <v>17</v>
      </c>
      <c r="E76" s="1" t="s">
        <v>4305</v>
      </c>
    </row>
    <row r="77" spans="1:5" x14ac:dyDescent="0.3">
      <c r="A77" s="1" t="s">
        <v>247</v>
      </c>
      <c r="B77" s="1" t="s">
        <v>4311</v>
      </c>
      <c r="C77" s="1" t="s">
        <v>248</v>
      </c>
      <c r="D77" s="1" t="s">
        <v>17</v>
      </c>
      <c r="E77" s="1" t="s">
        <v>4305</v>
      </c>
    </row>
    <row r="78" spans="1:5" x14ac:dyDescent="0.3">
      <c r="A78" s="1" t="s">
        <v>252</v>
      </c>
      <c r="B78" s="1" t="s">
        <v>4312</v>
      </c>
      <c r="C78" s="1" t="s">
        <v>253</v>
      </c>
      <c r="D78" s="1" t="s">
        <v>17</v>
      </c>
      <c r="E78" s="1" t="s">
        <v>4234</v>
      </c>
    </row>
    <row r="79" spans="1:5" x14ac:dyDescent="0.3">
      <c r="A79" s="1" t="s">
        <v>256</v>
      </c>
      <c r="B79" s="1" t="s">
        <v>4313</v>
      </c>
      <c r="C79" s="1" t="s">
        <v>257</v>
      </c>
      <c r="D79" s="1" t="s">
        <v>17</v>
      </c>
      <c r="E79" s="1" t="s">
        <v>4234</v>
      </c>
    </row>
    <row r="80" spans="1:5" x14ac:dyDescent="0.3">
      <c r="A80" s="1" t="s">
        <v>260</v>
      </c>
      <c r="B80" s="1" t="s">
        <v>4314</v>
      </c>
      <c r="C80" s="1" t="s">
        <v>3</v>
      </c>
      <c r="D80" s="1" t="s">
        <v>4234</v>
      </c>
      <c r="E80" s="1" t="s">
        <v>4234</v>
      </c>
    </row>
    <row r="81" spans="1:5" x14ac:dyDescent="0.3">
      <c r="A81" s="1" t="s">
        <v>262</v>
      </c>
      <c r="B81" s="1" t="s">
        <v>4315</v>
      </c>
      <c r="C81" s="1" t="s">
        <v>3</v>
      </c>
      <c r="D81" s="1" t="s">
        <v>4234</v>
      </c>
      <c r="E81" s="1" t="s">
        <v>4234</v>
      </c>
    </row>
    <row r="82" spans="1:5" x14ac:dyDescent="0.3">
      <c r="A82" s="1" t="s">
        <v>263</v>
      </c>
      <c r="B82" s="1" t="s">
        <v>4316</v>
      </c>
      <c r="C82" s="1" t="s">
        <v>3</v>
      </c>
      <c r="D82" s="1" t="s">
        <v>4234</v>
      </c>
      <c r="E82" s="1" t="s">
        <v>4234</v>
      </c>
    </row>
    <row r="83" spans="1:5" x14ac:dyDescent="0.3">
      <c r="A83" s="1" t="s">
        <v>265</v>
      </c>
      <c r="B83" s="1" t="s">
        <v>4317</v>
      </c>
      <c r="C83" s="1" t="s">
        <v>266</v>
      </c>
      <c r="D83" s="1" t="s">
        <v>17</v>
      </c>
      <c r="E83" s="1" t="s">
        <v>4265</v>
      </c>
    </row>
    <row r="84" spans="1:5" x14ac:dyDescent="0.3">
      <c r="A84" s="1" t="s">
        <v>269</v>
      </c>
      <c r="B84" s="1" t="s">
        <v>4318</v>
      </c>
      <c r="C84" s="1" t="s">
        <v>3</v>
      </c>
      <c r="D84" s="1" t="s">
        <v>4234</v>
      </c>
      <c r="E84" s="1" t="s">
        <v>4234</v>
      </c>
    </row>
    <row r="85" spans="1:5" x14ac:dyDescent="0.3">
      <c r="A85" s="1" t="s">
        <v>271</v>
      </c>
      <c r="B85" s="1" t="s">
        <v>4319</v>
      </c>
      <c r="C85" s="1" t="s">
        <v>3</v>
      </c>
      <c r="D85" s="1" t="s">
        <v>4234</v>
      </c>
      <c r="E85" s="1" t="s">
        <v>4234</v>
      </c>
    </row>
    <row r="86" spans="1:5" x14ac:dyDescent="0.3">
      <c r="A86" s="1" t="s">
        <v>271</v>
      </c>
      <c r="B86" s="1" t="s">
        <v>4320</v>
      </c>
      <c r="C86" s="1" t="s">
        <v>3</v>
      </c>
      <c r="D86" s="1" t="s">
        <v>4234</v>
      </c>
      <c r="E86" s="1" t="s">
        <v>4234</v>
      </c>
    </row>
    <row r="87" spans="1:5" x14ac:dyDescent="0.3">
      <c r="A87" s="1" t="s">
        <v>274</v>
      </c>
      <c r="B87" s="1" t="s">
        <v>4321</v>
      </c>
      <c r="C87" s="1" t="s">
        <v>3</v>
      </c>
      <c r="D87" s="1" t="s">
        <v>4234</v>
      </c>
      <c r="E87" s="1" t="s">
        <v>4234</v>
      </c>
    </row>
    <row r="88" spans="1:5" x14ac:dyDescent="0.3">
      <c r="A88" s="1" t="s">
        <v>276</v>
      </c>
      <c r="B88" s="1" t="s">
        <v>4322</v>
      </c>
      <c r="C88" s="1" t="s">
        <v>277</v>
      </c>
      <c r="D88" s="1" t="s">
        <v>17</v>
      </c>
      <c r="E88" s="1" t="s">
        <v>4234</v>
      </c>
    </row>
    <row r="89" spans="1:5" x14ac:dyDescent="0.3">
      <c r="A89" s="1" t="s">
        <v>280</v>
      </c>
      <c r="B89" s="1" t="s">
        <v>4323</v>
      </c>
      <c r="C89" s="1" t="s">
        <v>3</v>
      </c>
      <c r="D89" s="1" t="s">
        <v>4234</v>
      </c>
      <c r="E89" s="1" t="s">
        <v>4234</v>
      </c>
    </row>
    <row r="90" spans="1:5" x14ac:dyDescent="0.3">
      <c r="A90" s="1" t="s">
        <v>281</v>
      </c>
      <c r="B90" s="1" t="s">
        <v>4324</v>
      </c>
      <c r="C90" s="1" t="s">
        <v>3</v>
      </c>
      <c r="D90" s="1" t="s">
        <v>17</v>
      </c>
      <c r="E90" s="1" t="s">
        <v>4234</v>
      </c>
    </row>
    <row r="91" spans="1:5" x14ac:dyDescent="0.3">
      <c r="A91" s="1" t="s">
        <v>284</v>
      </c>
      <c r="B91" s="1" t="s">
        <v>4325</v>
      </c>
      <c r="C91" s="1" t="s">
        <v>285</v>
      </c>
      <c r="D91" s="1" t="s">
        <v>17</v>
      </c>
      <c r="E91" s="1" t="s">
        <v>17</v>
      </c>
    </row>
    <row r="92" spans="1:5" x14ac:dyDescent="0.3">
      <c r="A92" s="1" t="s">
        <v>288</v>
      </c>
      <c r="B92" s="1" t="s">
        <v>4326</v>
      </c>
      <c r="C92" s="1" t="s">
        <v>3</v>
      </c>
      <c r="D92" s="1" t="s">
        <v>17</v>
      </c>
      <c r="E92" s="1" t="s">
        <v>17</v>
      </c>
    </row>
    <row r="93" spans="1:5" x14ac:dyDescent="0.3">
      <c r="A93" s="1" t="s">
        <v>291</v>
      </c>
      <c r="B93" s="1" t="s">
        <v>4327</v>
      </c>
      <c r="C93" s="1" t="s">
        <v>3</v>
      </c>
      <c r="D93" s="1" t="s">
        <v>4234</v>
      </c>
      <c r="E93" s="1" t="s">
        <v>4234</v>
      </c>
    </row>
    <row r="94" spans="1:5" x14ac:dyDescent="0.3">
      <c r="A94" s="1" t="s">
        <v>292</v>
      </c>
      <c r="B94" s="1" t="s">
        <v>4328</v>
      </c>
      <c r="C94" s="1" t="s">
        <v>3</v>
      </c>
      <c r="D94" s="1" t="s">
        <v>4234</v>
      </c>
      <c r="E94" s="1" t="s">
        <v>4234</v>
      </c>
    </row>
    <row r="95" spans="1:5" x14ac:dyDescent="0.3">
      <c r="A95" s="1" t="s">
        <v>293</v>
      </c>
      <c r="B95" s="1" t="s">
        <v>4329</v>
      </c>
      <c r="C95" s="1" t="s">
        <v>3</v>
      </c>
      <c r="D95" s="1" t="s">
        <v>4234</v>
      </c>
      <c r="E95" s="1" t="s">
        <v>4234</v>
      </c>
    </row>
    <row r="96" spans="1:5" x14ac:dyDescent="0.3">
      <c r="A96" s="1" t="s">
        <v>294</v>
      </c>
      <c r="B96" s="1" t="s">
        <v>4330</v>
      </c>
      <c r="C96" s="1" t="s">
        <v>3</v>
      </c>
      <c r="D96" s="1" t="s">
        <v>17</v>
      </c>
      <c r="E96" s="1" t="s">
        <v>17</v>
      </c>
    </row>
    <row r="97" spans="1:5" x14ac:dyDescent="0.3">
      <c r="A97" s="1" t="s">
        <v>297</v>
      </c>
      <c r="B97" s="1" t="s">
        <v>4331</v>
      </c>
      <c r="C97" s="1" t="s">
        <v>3</v>
      </c>
      <c r="D97" s="1" t="s">
        <v>4234</v>
      </c>
      <c r="E97" s="1" t="s">
        <v>4234</v>
      </c>
    </row>
    <row r="98" spans="1:5" x14ac:dyDescent="0.3">
      <c r="A98" s="1" t="s">
        <v>299</v>
      </c>
      <c r="B98" s="1" t="s">
        <v>4332</v>
      </c>
      <c r="C98" s="1" t="s">
        <v>3</v>
      </c>
      <c r="D98" s="1" t="s">
        <v>4234</v>
      </c>
      <c r="E98" s="1" t="s">
        <v>4234</v>
      </c>
    </row>
    <row r="99" spans="1:5" x14ac:dyDescent="0.3">
      <c r="A99" s="1" t="s">
        <v>300</v>
      </c>
      <c r="B99" s="1" t="s">
        <v>4333</v>
      </c>
      <c r="C99" s="1" t="s">
        <v>301</v>
      </c>
      <c r="D99" s="1" t="s">
        <v>4234</v>
      </c>
      <c r="E99" s="1" t="s">
        <v>4234</v>
      </c>
    </row>
    <row r="100" spans="1:5" x14ac:dyDescent="0.3">
      <c r="A100" s="1" t="s">
        <v>303</v>
      </c>
      <c r="B100" s="1" t="s">
        <v>4334</v>
      </c>
      <c r="C100" s="1" t="s">
        <v>3</v>
      </c>
      <c r="D100" s="1" t="s">
        <v>4234</v>
      </c>
      <c r="E100" s="1" t="s">
        <v>4234</v>
      </c>
    </row>
    <row r="101" spans="1:5" x14ac:dyDescent="0.3">
      <c r="A101" s="1" t="s">
        <v>305</v>
      </c>
      <c r="B101" s="1" t="s">
        <v>4335</v>
      </c>
      <c r="C101" s="1" t="s">
        <v>3</v>
      </c>
      <c r="D101" s="1" t="s">
        <v>17</v>
      </c>
      <c r="E101" s="1" t="s">
        <v>4234</v>
      </c>
    </row>
    <row r="102" spans="1:5" x14ac:dyDescent="0.3">
      <c r="A102" s="1" t="s">
        <v>308</v>
      </c>
      <c r="B102" s="1" t="s">
        <v>4336</v>
      </c>
      <c r="C102" s="1" t="s">
        <v>3</v>
      </c>
      <c r="D102" s="1" t="s">
        <v>4234</v>
      </c>
      <c r="E102" s="1" t="s">
        <v>4234</v>
      </c>
    </row>
    <row r="103" spans="1:5" x14ac:dyDescent="0.3">
      <c r="A103" s="1" t="s">
        <v>309</v>
      </c>
      <c r="B103" s="1" t="s">
        <v>4337</v>
      </c>
      <c r="C103" s="1" t="s">
        <v>3</v>
      </c>
      <c r="D103" s="1" t="s">
        <v>17</v>
      </c>
      <c r="E103" s="1" t="s">
        <v>4234</v>
      </c>
    </row>
    <row r="104" spans="1:5" x14ac:dyDescent="0.3">
      <c r="A104" s="1" t="s">
        <v>313</v>
      </c>
      <c r="B104" s="1" t="s">
        <v>4338</v>
      </c>
      <c r="C104" s="1" t="s">
        <v>3</v>
      </c>
      <c r="D104" s="1" t="s">
        <v>17</v>
      </c>
      <c r="E104" s="1" t="s">
        <v>17</v>
      </c>
    </row>
    <row r="105" spans="1:5" x14ac:dyDescent="0.3">
      <c r="A105" s="1" t="s">
        <v>316</v>
      </c>
      <c r="B105" s="1" t="s">
        <v>4339</v>
      </c>
      <c r="C105" s="1" t="s">
        <v>3</v>
      </c>
      <c r="D105" s="1" t="s">
        <v>17</v>
      </c>
      <c r="E105" s="1" t="s">
        <v>4234</v>
      </c>
    </row>
    <row r="106" spans="1:5" x14ac:dyDescent="0.3">
      <c r="A106" s="1" t="s">
        <v>320</v>
      </c>
      <c r="B106" s="1" t="s">
        <v>4340</v>
      </c>
      <c r="C106" s="1" t="s">
        <v>3</v>
      </c>
      <c r="D106" s="1" t="s">
        <v>17</v>
      </c>
      <c r="E106" s="1" t="s">
        <v>4234</v>
      </c>
    </row>
    <row r="107" spans="1:5" x14ac:dyDescent="0.3">
      <c r="A107" s="1" t="s">
        <v>323</v>
      </c>
      <c r="B107" s="1" t="s">
        <v>4341</v>
      </c>
      <c r="C107" s="1" t="s">
        <v>3</v>
      </c>
      <c r="D107" s="1" t="s">
        <v>17</v>
      </c>
      <c r="E107" s="1" t="s">
        <v>4305</v>
      </c>
    </row>
    <row r="108" spans="1:5" x14ac:dyDescent="0.3">
      <c r="A108" s="1" t="s">
        <v>326</v>
      </c>
      <c r="B108" s="1" t="s">
        <v>4342</v>
      </c>
      <c r="C108" s="1" t="s">
        <v>3</v>
      </c>
      <c r="D108" s="1" t="s">
        <v>4234</v>
      </c>
      <c r="E108" s="1" t="s">
        <v>4234</v>
      </c>
    </row>
    <row r="109" spans="1:5" x14ac:dyDescent="0.3">
      <c r="A109" s="1" t="s">
        <v>327</v>
      </c>
      <c r="B109" s="1" t="s">
        <v>4343</v>
      </c>
      <c r="C109" s="1" t="s">
        <v>3</v>
      </c>
      <c r="D109" s="1" t="s">
        <v>17</v>
      </c>
      <c r="E109" s="1" t="s">
        <v>4234</v>
      </c>
    </row>
    <row r="110" spans="1:5" x14ac:dyDescent="0.3">
      <c r="A110" s="1" t="s">
        <v>332</v>
      </c>
      <c r="B110" s="1" t="s">
        <v>4344</v>
      </c>
      <c r="C110" s="1" t="s">
        <v>3</v>
      </c>
      <c r="D110" s="1" t="s">
        <v>17</v>
      </c>
      <c r="E110" s="1" t="s">
        <v>17</v>
      </c>
    </row>
    <row r="111" spans="1:5" x14ac:dyDescent="0.3">
      <c r="A111" s="1" t="s">
        <v>333</v>
      </c>
      <c r="B111" s="1" t="s">
        <v>4345</v>
      </c>
      <c r="C111" s="1" t="s">
        <v>334</v>
      </c>
      <c r="D111" s="1" t="s">
        <v>17</v>
      </c>
      <c r="E111" s="1" t="s">
        <v>17</v>
      </c>
    </row>
    <row r="112" spans="1:5" x14ac:dyDescent="0.3">
      <c r="A112" s="1" t="s">
        <v>337</v>
      </c>
      <c r="B112" s="1" t="s">
        <v>4346</v>
      </c>
      <c r="C112" s="1" t="s">
        <v>338</v>
      </c>
      <c r="D112" s="1" t="s">
        <v>17</v>
      </c>
      <c r="E112" s="1" t="s">
        <v>4234</v>
      </c>
    </row>
    <row r="113" spans="1:5" x14ac:dyDescent="0.3">
      <c r="A113" s="1" t="s">
        <v>341</v>
      </c>
      <c r="B113" s="1" t="s">
        <v>4347</v>
      </c>
      <c r="C113" s="1" t="s">
        <v>3</v>
      </c>
      <c r="D113" s="1" t="s">
        <v>4234</v>
      </c>
      <c r="E113" s="1" t="s">
        <v>4234</v>
      </c>
    </row>
    <row r="114" spans="1:5" x14ac:dyDescent="0.3">
      <c r="A114" s="1" t="s">
        <v>344</v>
      </c>
      <c r="B114" s="1" t="s">
        <v>4348</v>
      </c>
      <c r="C114" s="1" t="s">
        <v>3</v>
      </c>
      <c r="D114" s="1" t="s">
        <v>17</v>
      </c>
      <c r="E114" s="1" t="s">
        <v>17</v>
      </c>
    </row>
    <row r="115" spans="1:5" x14ac:dyDescent="0.3">
      <c r="A115" s="1" t="s">
        <v>348</v>
      </c>
      <c r="B115" s="1" t="s">
        <v>4349</v>
      </c>
      <c r="C115" s="1" t="s">
        <v>3</v>
      </c>
      <c r="D115" s="1" t="s">
        <v>17</v>
      </c>
      <c r="E115" s="1" t="s">
        <v>17</v>
      </c>
    </row>
    <row r="116" spans="1:5" x14ac:dyDescent="0.3">
      <c r="A116" s="1" t="s">
        <v>351</v>
      </c>
      <c r="B116" s="1" t="s">
        <v>4350</v>
      </c>
      <c r="C116" s="1" t="s">
        <v>3</v>
      </c>
      <c r="D116" s="1" t="s">
        <v>4265</v>
      </c>
      <c r="E116" s="1" t="s">
        <v>4351</v>
      </c>
    </row>
    <row r="117" spans="1:5" x14ac:dyDescent="0.3">
      <c r="A117" s="1" t="s">
        <v>355</v>
      </c>
      <c r="B117" s="1" t="s">
        <v>4352</v>
      </c>
      <c r="C117" s="1" t="s">
        <v>356</v>
      </c>
      <c r="D117" s="1" t="s">
        <v>17</v>
      </c>
      <c r="E117" s="1" t="s">
        <v>17</v>
      </c>
    </row>
    <row r="118" spans="1:5" x14ac:dyDescent="0.3">
      <c r="A118" s="1" t="s">
        <v>359</v>
      </c>
      <c r="B118" s="1" t="s">
        <v>4353</v>
      </c>
      <c r="C118" s="1" t="s">
        <v>360</v>
      </c>
      <c r="D118" s="1" t="s">
        <v>17</v>
      </c>
      <c r="E118" s="1" t="s">
        <v>4234</v>
      </c>
    </row>
    <row r="119" spans="1:5" x14ac:dyDescent="0.3">
      <c r="A119" s="1" t="s">
        <v>363</v>
      </c>
      <c r="B119" s="1" t="s">
        <v>4354</v>
      </c>
      <c r="C119" s="1" t="s">
        <v>3</v>
      </c>
      <c r="D119" s="1" t="s">
        <v>4234</v>
      </c>
      <c r="E119" s="1" t="s">
        <v>4234</v>
      </c>
    </row>
    <row r="120" spans="1:5" x14ac:dyDescent="0.3">
      <c r="A120" s="1" t="s">
        <v>365</v>
      </c>
      <c r="B120" s="1" t="s">
        <v>4355</v>
      </c>
      <c r="C120" s="1" t="s">
        <v>366</v>
      </c>
      <c r="D120" s="1" t="s">
        <v>17</v>
      </c>
      <c r="E120" s="1" t="s">
        <v>4234</v>
      </c>
    </row>
    <row r="121" spans="1:5" x14ac:dyDescent="0.3">
      <c r="A121" s="1" t="s">
        <v>369</v>
      </c>
      <c r="B121" s="1" t="s">
        <v>4356</v>
      </c>
      <c r="C121" s="1" t="s">
        <v>3</v>
      </c>
      <c r="D121" s="1" t="s">
        <v>4234</v>
      </c>
      <c r="E121" s="1" t="s">
        <v>4234</v>
      </c>
    </row>
    <row r="122" spans="1:5" x14ac:dyDescent="0.3">
      <c r="A122" s="1" t="s">
        <v>371</v>
      </c>
      <c r="B122" s="1" t="s">
        <v>4357</v>
      </c>
      <c r="C122" s="1" t="s">
        <v>3</v>
      </c>
      <c r="D122" s="1" t="s">
        <v>4234</v>
      </c>
      <c r="E122" s="1" t="s">
        <v>4234</v>
      </c>
    </row>
    <row r="123" spans="1:5" x14ac:dyDescent="0.3">
      <c r="A123" s="1" t="s">
        <v>373</v>
      </c>
      <c r="B123" s="1" t="s">
        <v>4358</v>
      </c>
      <c r="C123" s="1" t="s">
        <v>374</v>
      </c>
      <c r="D123" s="1" t="s">
        <v>17</v>
      </c>
      <c r="E123" s="1" t="s">
        <v>4265</v>
      </c>
    </row>
    <row r="124" spans="1:5" x14ac:dyDescent="0.3">
      <c r="A124" s="1" t="s">
        <v>377</v>
      </c>
      <c r="B124" s="1" t="s">
        <v>4359</v>
      </c>
      <c r="C124" s="1" t="s">
        <v>378</v>
      </c>
      <c r="D124" s="1" t="s">
        <v>17</v>
      </c>
      <c r="E124" s="1" t="s">
        <v>17</v>
      </c>
    </row>
    <row r="125" spans="1:5" x14ac:dyDescent="0.3">
      <c r="A125" s="1" t="s">
        <v>382</v>
      </c>
      <c r="B125" s="1" t="s">
        <v>4360</v>
      </c>
      <c r="C125" s="1" t="s">
        <v>3</v>
      </c>
      <c r="D125" s="1" t="s">
        <v>4234</v>
      </c>
      <c r="E125" s="1" t="s">
        <v>4234</v>
      </c>
    </row>
    <row r="126" spans="1:5" x14ac:dyDescent="0.3">
      <c r="A126" s="1" t="s">
        <v>384</v>
      </c>
      <c r="B126" s="1" t="s">
        <v>4361</v>
      </c>
      <c r="C126" s="1" t="s">
        <v>3</v>
      </c>
      <c r="D126" s="1" t="s">
        <v>17</v>
      </c>
      <c r="E126" s="1" t="s">
        <v>4234</v>
      </c>
    </row>
    <row r="127" spans="1:5" x14ac:dyDescent="0.3">
      <c r="A127" s="1" t="s">
        <v>387</v>
      </c>
      <c r="B127" s="1" t="s">
        <v>4362</v>
      </c>
      <c r="C127" s="1" t="s">
        <v>3</v>
      </c>
      <c r="D127" s="1" t="s">
        <v>17</v>
      </c>
      <c r="E127" s="1" t="s">
        <v>4363</v>
      </c>
    </row>
    <row r="128" spans="1:5" x14ac:dyDescent="0.3">
      <c r="A128" s="1" t="s">
        <v>390</v>
      </c>
      <c r="B128" s="1" t="s">
        <v>4364</v>
      </c>
      <c r="C128" s="1" t="s">
        <v>3</v>
      </c>
      <c r="D128" s="1" t="s">
        <v>17</v>
      </c>
      <c r="E128" s="1" t="s">
        <v>4234</v>
      </c>
    </row>
    <row r="129" spans="1:5" x14ac:dyDescent="0.3">
      <c r="A129" s="1" t="s">
        <v>393</v>
      </c>
      <c r="B129" s="1" t="s">
        <v>4365</v>
      </c>
      <c r="C129" s="1" t="s">
        <v>3</v>
      </c>
      <c r="D129" s="1" t="s">
        <v>17</v>
      </c>
      <c r="E129" s="1" t="s">
        <v>4234</v>
      </c>
    </row>
    <row r="130" spans="1:5" x14ac:dyDescent="0.3">
      <c r="A130" s="1" t="s">
        <v>396</v>
      </c>
      <c r="B130" s="1" t="s">
        <v>4366</v>
      </c>
      <c r="C130" s="1" t="s">
        <v>3</v>
      </c>
      <c r="D130" s="1" t="s">
        <v>17</v>
      </c>
      <c r="E130" s="1" t="s">
        <v>4234</v>
      </c>
    </row>
    <row r="131" spans="1:5" x14ac:dyDescent="0.3">
      <c r="A131" s="1" t="s">
        <v>399</v>
      </c>
      <c r="B131" s="1" t="s">
        <v>4367</v>
      </c>
      <c r="C131" s="1" t="s">
        <v>3</v>
      </c>
      <c r="D131" s="1" t="s">
        <v>4234</v>
      </c>
      <c r="E131" s="1" t="s">
        <v>4234</v>
      </c>
    </row>
    <row r="132" spans="1:5" x14ac:dyDescent="0.3">
      <c r="A132" s="1" t="s">
        <v>401</v>
      </c>
      <c r="B132" s="1" t="s">
        <v>4368</v>
      </c>
      <c r="C132" s="1" t="s">
        <v>402</v>
      </c>
      <c r="D132" s="1" t="s">
        <v>4234</v>
      </c>
      <c r="E132" s="1" t="s">
        <v>4234</v>
      </c>
    </row>
    <row r="133" spans="1:5" x14ac:dyDescent="0.3">
      <c r="A133" s="1" t="s">
        <v>404</v>
      </c>
      <c r="B133" s="1" t="s">
        <v>4369</v>
      </c>
      <c r="C133" s="1" t="s">
        <v>3</v>
      </c>
      <c r="D133" s="1" t="s">
        <v>4234</v>
      </c>
      <c r="E133" s="1" t="s">
        <v>4234</v>
      </c>
    </row>
    <row r="134" spans="1:5" x14ac:dyDescent="0.3">
      <c r="A134" s="1" t="s">
        <v>406</v>
      </c>
      <c r="B134" s="1" t="s">
        <v>4370</v>
      </c>
      <c r="C134" s="1" t="s">
        <v>3</v>
      </c>
      <c r="D134" s="1" t="s">
        <v>4234</v>
      </c>
      <c r="E134" s="1" t="s">
        <v>4234</v>
      </c>
    </row>
    <row r="135" spans="1:5" x14ac:dyDescent="0.3">
      <c r="A135" s="1" t="s">
        <v>407</v>
      </c>
      <c r="B135" s="1" t="s">
        <v>4371</v>
      </c>
      <c r="C135" s="1" t="s">
        <v>408</v>
      </c>
      <c r="D135" s="1" t="s">
        <v>17</v>
      </c>
      <c r="E135" s="1" t="s">
        <v>17</v>
      </c>
    </row>
    <row r="136" spans="1:5" x14ac:dyDescent="0.3">
      <c r="A136" s="1" t="s">
        <v>411</v>
      </c>
      <c r="B136" s="1" t="s">
        <v>4372</v>
      </c>
      <c r="C136" s="1" t="s">
        <v>3</v>
      </c>
      <c r="D136" s="1" t="s">
        <v>4234</v>
      </c>
      <c r="E136" s="1" t="s">
        <v>4234</v>
      </c>
    </row>
    <row r="137" spans="1:5" x14ac:dyDescent="0.3">
      <c r="A137" s="1" t="s">
        <v>412</v>
      </c>
      <c r="B137" s="1" t="s">
        <v>4373</v>
      </c>
      <c r="C137" s="1" t="s">
        <v>3</v>
      </c>
      <c r="D137" s="1" t="s">
        <v>17</v>
      </c>
      <c r="E137" s="1" t="s">
        <v>4234</v>
      </c>
    </row>
    <row r="138" spans="1:5" x14ac:dyDescent="0.3">
      <c r="A138" s="1" t="s">
        <v>416</v>
      </c>
      <c r="B138" s="1" t="s">
        <v>4374</v>
      </c>
      <c r="C138" s="1" t="s">
        <v>3</v>
      </c>
      <c r="D138" s="1" t="s">
        <v>4234</v>
      </c>
      <c r="E138" s="1" t="s">
        <v>4234</v>
      </c>
    </row>
    <row r="139" spans="1:5" x14ac:dyDescent="0.3">
      <c r="A139" s="1" t="s">
        <v>417</v>
      </c>
      <c r="B139" s="1" t="s">
        <v>4375</v>
      </c>
      <c r="C139" s="1" t="s">
        <v>418</v>
      </c>
      <c r="D139" s="1" t="s">
        <v>17</v>
      </c>
      <c r="E139" s="1" t="s">
        <v>17</v>
      </c>
    </row>
    <row r="140" spans="1:5" x14ac:dyDescent="0.3">
      <c r="A140" s="1" t="s">
        <v>421</v>
      </c>
      <c r="B140" s="1" t="s">
        <v>4376</v>
      </c>
      <c r="C140" s="1" t="s">
        <v>422</v>
      </c>
      <c r="D140" s="1" t="s">
        <v>4234</v>
      </c>
      <c r="E140" s="1" t="s">
        <v>4234</v>
      </c>
    </row>
    <row r="141" spans="1:5" x14ac:dyDescent="0.3">
      <c r="A141" s="1" t="s">
        <v>424</v>
      </c>
      <c r="B141" s="1" t="s">
        <v>4377</v>
      </c>
      <c r="C141" s="1" t="s">
        <v>3</v>
      </c>
      <c r="D141" s="1" t="s">
        <v>4234</v>
      </c>
      <c r="E141" s="1" t="s">
        <v>4234</v>
      </c>
    </row>
    <row r="142" spans="1:5" x14ac:dyDescent="0.3">
      <c r="A142" s="1" t="s">
        <v>426</v>
      </c>
      <c r="B142" s="1" t="s">
        <v>4378</v>
      </c>
      <c r="C142" s="1" t="s">
        <v>3</v>
      </c>
      <c r="D142" s="1" t="s">
        <v>4234</v>
      </c>
      <c r="E142" s="1" t="s">
        <v>4234</v>
      </c>
    </row>
    <row r="143" spans="1:5" x14ac:dyDescent="0.3">
      <c r="A143" s="1" t="s">
        <v>427</v>
      </c>
      <c r="B143" s="1" t="s">
        <v>4379</v>
      </c>
      <c r="C143" s="1" t="s">
        <v>428</v>
      </c>
      <c r="D143" s="1" t="s">
        <v>17</v>
      </c>
      <c r="E143" s="1" t="s">
        <v>4234</v>
      </c>
    </row>
    <row r="144" spans="1:5" x14ac:dyDescent="0.3">
      <c r="A144" s="1" t="s">
        <v>431</v>
      </c>
      <c r="B144" s="1" t="s">
        <v>4380</v>
      </c>
      <c r="C144" s="1" t="s">
        <v>3</v>
      </c>
      <c r="D144" s="1" t="s">
        <v>4234</v>
      </c>
      <c r="E144" s="1" t="s">
        <v>4234</v>
      </c>
    </row>
    <row r="145" spans="1:5" x14ac:dyDescent="0.3">
      <c r="A145" s="1" t="s">
        <v>432</v>
      </c>
      <c r="B145" s="1" t="s">
        <v>4381</v>
      </c>
      <c r="C145" s="1" t="s">
        <v>433</v>
      </c>
      <c r="D145" s="1" t="s">
        <v>17</v>
      </c>
      <c r="E145" s="1" t="s">
        <v>4363</v>
      </c>
    </row>
    <row r="146" spans="1:5" x14ac:dyDescent="0.3">
      <c r="A146" s="1" t="s">
        <v>435</v>
      </c>
      <c r="B146" s="1" t="s">
        <v>4382</v>
      </c>
      <c r="C146" s="1" t="s">
        <v>3</v>
      </c>
      <c r="D146" s="1" t="s">
        <v>4234</v>
      </c>
      <c r="E146" s="1" t="s">
        <v>4234</v>
      </c>
    </row>
    <row r="147" spans="1:5" x14ac:dyDescent="0.3">
      <c r="A147" s="1" t="s">
        <v>437</v>
      </c>
      <c r="B147" s="1" t="s">
        <v>4383</v>
      </c>
      <c r="C147" s="1" t="s">
        <v>3</v>
      </c>
      <c r="D147" s="1" t="s">
        <v>4234</v>
      </c>
      <c r="E147" s="1" t="s">
        <v>4234</v>
      </c>
    </row>
    <row r="148" spans="1:5" x14ac:dyDescent="0.3">
      <c r="A148" s="1" t="s">
        <v>439</v>
      </c>
      <c r="B148" s="1" t="s">
        <v>4384</v>
      </c>
      <c r="C148" s="1" t="s">
        <v>3</v>
      </c>
      <c r="D148" s="1" t="s">
        <v>17</v>
      </c>
      <c r="E148" s="1" t="s">
        <v>17</v>
      </c>
    </row>
    <row r="149" spans="1:5" x14ac:dyDescent="0.3">
      <c r="A149" s="1" t="s">
        <v>442</v>
      </c>
      <c r="B149" s="1" t="s">
        <v>4385</v>
      </c>
      <c r="C149" s="1" t="s">
        <v>443</v>
      </c>
      <c r="D149" s="1" t="s">
        <v>4234</v>
      </c>
      <c r="E149" s="1" t="s">
        <v>4234</v>
      </c>
    </row>
    <row r="150" spans="1:5" x14ac:dyDescent="0.3">
      <c r="A150" s="1" t="s">
        <v>445</v>
      </c>
      <c r="B150" s="1" t="s">
        <v>4386</v>
      </c>
      <c r="C150" s="1" t="s">
        <v>446</v>
      </c>
      <c r="D150" s="1" t="s">
        <v>17</v>
      </c>
      <c r="E150" s="1" t="s">
        <v>4234</v>
      </c>
    </row>
    <row r="151" spans="1:5" x14ac:dyDescent="0.3">
      <c r="A151" s="1" t="s">
        <v>449</v>
      </c>
      <c r="B151" s="1" t="s">
        <v>4387</v>
      </c>
      <c r="C151" s="1" t="s">
        <v>450</v>
      </c>
      <c r="D151" s="1" t="s">
        <v>17</v>
      </c>
      <c r="E151" s="1" t="s">
        <v>4234</v>
      </c>
    </row>
    <row r="152" spans="1:5" x14ac:dyDescent="0.3">
      <c r="A152" s="1" t="s">
        <v>454</v>
      </c>
      <c r="B152" s="1" t="s">
        <v>4388</v>
      </c>
      <c r="C152" s="1" t="s">
        <v>455</v>
      </c>
      <c r="D152" s="1" t="s">
        <v>17</v>
      </c>
      <c r="E152" s="1" t="s">
        <v>4234</v>
      </c>
    </row>
    <row r="153" spans="1:5" x14ac:dyDescent="0.3">
      <c r="A153" s="1" t="s">
        <v>458</v>
      </c>
      <c r="B153" s="1" t="s">
        <v>4389</v>
      </c>
      <c r="C153" s="1" t="s">
        <v>459</v>
      </c>
      <c r="D153" s="1" t="s">
        <v>4234</v>
      </c>
      <c r="E153" s="1" t="s">
        <v>4234</v>
      </c>
    </row>
    <row r="154" spans="1:5" x14ac:dyDescent="0.3">
      <c r="A154" s="1" t="s">
        <v>461</v>
      </c>
      <c r="B154" s="1" t="s">
        <v>4390</v>
      </c>
      <c r="C154" s="1" t="s">
        <v>462</v>
      </c>
      <c r="D154" s="1" t="s">
        <v>4234</v>
      </c>
      <c r="E154" s="1" t="s">
        <v>4234</v>
      </c>
    </row>
    <row r="155" spans="1:5" x14ac:dyDescent="0.3">
      <c r="A155" s="1" t="s">
        <v>464</v>
      </c>
      <c r="B155" s="1" t="s">
        <v>4391</v>
      </c>
      <c r="C155" s="1" t="s">
        <v>465</v>
      </c>
      <c r="D155" s="1" t="s">
        <v>4234</v>
      </c>
      <c r="E155" s="1" t="s">
        <v>4234</v>
      </c>
    </row>
    <row r="156" spans="1:5" x14ac:dyDescent="0.3">
      <c r="A156" s="1" t="s">
        <v>467</v>
      </c>
      <c r="B156" s="1" t="s">
        <v>4392</v>
      </c>
      <c r="C156" s="1" t="s">
        <v>468</v>
      </c>
      <c r="D156" s="1" t="s">
        <v>4265</v>
      </c>
      <c r="E156" s="1" t="s">
        <v>4265</v>
      </c>
    </row>
    <row r="157" spans="1:5" x14ac:dyDescent="0.3">
      <c r="A157" s="1" t="s">
        <v>472</v>
      </c>
      <c r="B157" s="1" t="s">
        <v>4393</v>
      </c>
      <c r="C157" s="1" t="s">
        <v>3</v>
      </c>
      <c r="D157" s="1" t="s">
        <v>4234</v>
      </c>
      <c r="E157" s="1" t="s">
        <v>4234</v>
      </c>
    </row>
    <row r="158" spans="1:5" x14ac:dyDescent="0.3">
      <c r="A158" s="1" t="s">
        <v>473</v>
      </c>
      <c r="B158" s="1" t="s">
        <v>4394</v>
      </c>
      <c r="C158" s="1" t="s">
        <v>474</v>
      </c>
      <c r="D158" s="1" t="s">
        <v>4234</v>
      </c>
      <c r="E158" s="1" t="s">
        <v>4234</v>
      </c>
    </row>
    <row r="159" spans="1:5" x14ac:dyDescent="0.3">
      <c r="A159" s="1" t="s">
        <v>476</v>
      </c>
      <c r="B159" s="1" t="s">
        <v>4395</v>
      </c>
      <c r="C159" s="1" t="s">
        <v>3</v>
      </c>
      <c r="D159" s="1" t="s">
        <v>4234</v>
      </c>
      <c r="E159" s="1" t="s">
        <v>4234</v>
      </c>
    </row>
    <row r="160" spans="1:5" x14ac:dyDescent="0.3">
      <c r="A160" s="1" t="s">
        <v>478</v>
      </c>
      <c r="B160" s="1" t="s">
        <v>4396</v>
      </c>
      <c r="C160" s="1" t="s">
        <v>3</v>
      </c>
      <c r="D160" s="1" t="s">
        <v>4234</v>
      </c>
      <c r="E160" s="1" t="s">
        <v>4234</v>
      </c>
    </row>
    <row r="161" spans="1:5" x14ac:dyDescent="0.3">
      <c r="A161" s="1" t="s">
        <v>480</v>
      </c>
      <c r="B161" s="1" t="s">
        <v>4397</v>
      </c>
      <c r="C161" s="1" t="s">
        <v>3</v>
      </c>
      <c r="D161" s="1" t="s">
        <v>17</v>
      </c>
      <c r="E161" s="1" t="s">
        <v>4234</v>
      </c>
    </row>
    <row r="162" spans="1:5" x14ac:dyDescent="0.3">
      <c r="A162" s="1" t="s">
        <v>484</v>
      </c>
      <c r="B162" s="1" t="s">
        <v>4398</v>
      </c>
      <c r="C162" s="1" t="s">
        <v>3</v>
      </c>
      <c r="D162" s="1" t="s">
        <v>4234</v>
      </c>
      <c r="E162" s="1" t="s">
        <v>4234</v>
      </c>
    </row>
    <row r="163" spans="1:5" x14ac:dyDescent="0.3">
      <c r="A163" s="1" t="s">
        <v>486</v>
      </c>
      <c r="B163" s="1" t="s">
        <v>4399</v>
      </c>
      <c r="C163" s="1" t="s">
        <v>3</v>
      </c>
      <c r="D163" s="1" t="s">
        <v>4234</v>
      </c>
      <c r="E163" s="1" t="s">
        <v>4234</v>
      </c>
    </row>
    <row r="164" spans="1:5" x14ac:dyDescent="0.3">
      <c r="A164" s="1" t="s">
        <v>487</v>
      </c>
      <c r="B164" s="1" t="s">
        <v>4400</v>
      </c>
      <c r="C164" s="1" t="s">
        <v>488</v>
      </c>
      <c r="D164" s="1" t="s">
        <v>17</v>
      </c>
      <c r="E164" s="1" t="s">
        <v>17</v>
      </c>
    </row>
    <row r="165" spans="1:5" x14ac:dyDescent="0.3">
      <c r="A165" s="1" t="s">
        <v>491</v>
      </c>
      <c r="B165" s="1" t="s">
        <v>4401</v>
      </c>
      <c r="C165" s="1" t="s">
        <v>3</v>
      </c>
      <c r="D165" s="1" t="s">
        <v>4234</v>
      </c>
      <c r="E165" s="1" t="s">
        <v>4234</v>
      </c>
    </row>
    <row r="166" spans="1:5" x14ac:dyDescent="0.3">
      <c r="A166" s="1" t="s">
        <v>493</v>
      </c>
      <c r="B166" s="1" t="s">
        <v>4402</v>
      </c>
      <c r="C166" s="1" t="s">
        <v>494</v>
      </c>
      <c r="D166" s="1" t="s">
        <v>17</v>
      </c>
      <c r="E166" s="1" t="s">
        <v>17</v>
      </c>
    </row>
    <row r="167" spans="1:5" x14ac:dyDescent="0.3">
      <c r="A167" s="1" t="s">
        <v>497</v>
      </c>
      <c r="B167" s="1" t="s">
        <v>4403</v>
      </c>
      <c r="C167" s="1" t="s">
        <v>498</v>
      </c>
      <c r="D167" s="1" t="s">
        <v>4234</v>
      </c>
      <c r="E167" s="1" t="s">
        <v>4234</v>
      </c>
    </row>
    <row r="168" spans="1:5" x14ac:dyDescent="0.3">
      <c r="A168" s="1" t="s">
        <v>500</v>
      </c>
      <c r="B168" s="1" t="s">
        <v>4404</v>
      </c>
      <c r="C168" s="1" t="s">
        <v>501</v>
      </c>
      <c r="D168" s="1" t="s">
        <v>17</v>
      </c>
      <c r="E168" s="1" t="s">
        <v>4234</v>
      </c>
    </row>
    <row r="169" spans="1:5" x14ac:dyDescent="0.3">
      <c r="A169" s="1" t="s">
        <v>503</v>
      </c>
      <c r="B169" s="1" t="s">
        <v>4405</v>
      </c>
      <c r="C169" s="1" t="s">
        <v>504</v>
      </c>
      <c r="D169" s="1" t="s">
        <v>17</v>
      </c>
      <c r="E169" s="1" t="s">
        <v>4265</v>
      </c>
    </row>
    <row r="170" spans="1:5" x14ac:dyDescent="0.3">
      <c r="A170" s="1" t="s">
        <v>507</v>
      </c>
      <c r="B170" s="1" t="s">
        <v>4406</v>
      </c>
      <c r="C170" s="1" t="s">
        <v>3</v>
      </c>
      <c r="D170" s="1" t="s">
        <v>4234</v>
      </c>
      <c r="E170" s="1" t="s">
        <v>4234</v>
      </c>
    </row>
    <row r="171" spans="1:5" x14ac:dyDescent="0.3">
      <c r="A171" s="1" t="s">
        <v>508</v>
      </c>
      <c r="B171" s="1" t="s">
        <v>4407</v>
      </c>
      <c r="C171" s="1" t="s">
        <v>3</v>
      </c>
      <c r="D171" s="1" t="s">
        <v>17</v>
      </c>
      <c r="E171" s="1" t="s">
        <v>4351</v>
      </c>
    </row>
    <row r="172" spans="1:5" x14ac:dyDescent="0.3">
      <c r="A172" s="1" t="s">
        <v>510</v>
      </c>
      <c r="B172" s="1" t="s">
        <v>4408</v>
      </c>
      <c r="C172" s="1" t="s">
        <v>3</v>
      </c>
      <c r="D172" s="1" t="s">
        <v>4234</v>
      </c>
      <c r="E172" s="1" t="s">
        <v>4234</v>
      </c>
    </row>
    <row r="173" spans="1:5" x14ac:dyDescent="0.3">
      <c r="A173" s="1" t="s">
        <v>512</v>
      </c>
      <c r="B173" s="1" t="s">
        <v>4409</v>
      </c>
      <c r="C173" s="1" t="s">
        <v>513</v>
      </c>
      <c r="D173" s="1" t="s">
        <v>17</v>
      </c>
      <c r="E173" s="1" t="s">
        <v>4234</v>
      </c>
    </row>
    <row r="174" spans="1:5" x14ac:dyDescent="0.3">
      <c r="A174" s="1" t="s">
        <v>516</v>
      </c>
      <c r="B174" s="1" t="s">
        <v>4410</v>
      </c>
      <c r="C174" s="1" t="s">
        <v>517</v>
      </c>
      <c r="D174" s="1" t="s">
        <v>17</v>
      </c>
      <c r="E174" s="1" t="s">
        <v>17</v>
      </c>
    </row>
    <row r="175" spans="1:5" x14ac:dyDescent="0.3">
      <c r="A175" s="1" t="s">
        <v>520</v>
      </c>
      <c r="B175" s="1" t="s">
        <v>4411</v>
      </c>
      <c r="C175" s="1" t="s">
        <v>3</v>
      </c>
      <c r="D175" s="1" t="s">
        <v>4234</v>
      </c>
      <c r="E175" s="1" t="s">
        <v>4234</v>
      </c>
    </row>
    <row r="176" spans="1:5" x14ac:dyDescent="0.3">
      <c r="A176" s="1" t="s">
        <v>522</v>
      </c>
      <c r="B176" s="1" t="s">
        <v>4412</v>
      </c>
      <c r="C176" s="1" t="s">
        <v>3</v>
      </c>
      <c r="D176" s="1" t="s">
        <v>17</v>
      </c>
      <c r="E176" s="1" t="s">
        <v>4234</v>
      </c>
    </row>
    <row r="177" spans="1:5" x14ac:dyDescent="0.3">
      <c r="A177" s="1" t="s">
        <v>525</v>
      </c>
      <c r="B177" s="1" t="s">
        <v>4413</v>
      </c>
      <c r="C177" s="1" t="s">
        <v>3</v>
      </c>
      <c r="D177" s="1" t="s">
        <v>4234</v>
      </c>
      <c r="E177" s="1" t="s">
        <v>4234</v>
      </c>
    </row>
    <row r="178" spans="1:5" x14ac:dyDescent="0.3">
      <c r="A178" s="1" t="s">
        <v>527</v>
      </c>
      <c r="B178" s="1" t="s">
        <v>4414</v>
      </c>
      <c r="C178" s="1" t="s">
        <v>3</v>
      </c>
      <c r="D178" s="1" t="s">
        <v>4234</v>
      </c>
      <c r="E178" s="1" t="s">
        <v>4234</v>
      </c>
    </row>
    <row r="179" spans="1:5" x14ac:dyDescent="0.3">
      <c r="A179" s="1" t="s">
        <v>529</v>
      </c>
      <c r="B179" s="1" t="s">
        <v>4415</v>
      </c>
      <c r="C179" s="1" t="s">
        <v>530</v>
      </c>
      <c r="D179" s="1" t="s">
        <v>4234</v>
      </c>
      <c r="E179" s="1" t="s">
        <v>4234</v>
      </c>
    </row>
    <row r="180" spans="1:5" x14ac:dyDescent="0.3">
      <c r="A180" s="1" t="s">
        <v>532</v>
      </c>
      <c r="B180" s="1" t="s">
        <v>4416</v>
      </c>
      <c r="C180" s="1" t="s">
        <v>534</v>
      </c>
      <c r="D180" s="1" t="s">
        <v>4234</v>
      </c>
      <c r="E180" s="1" t="s">
        <v>4234</v>
      </c>
    </row>
    <row r="181" spans="1:5" x14ac:dyDescent="0.3">
      <c r="A181" s="1" t="s">
        <v>536</v>
      </c>
      <c r="B181" s="1" t="s">
        <v>4417</v>
      </c>
      <c r="C181" s="1" t="s">
        <v>537</v>
      </c>
      <c r="D181" s="1" t="s">
        <v>4234</v>
      </c>
      <c r="E181" s="1" t="s">
        <v>4234</v>
      </c>
    </row>
    <row r="182" spans="1:5" x14ac:dyDescent="0.3">
      <c r="A182" s="1" t="s">
        <v>539</v>
      </c>
      <c r="B182" s="1" t="s">
        <v>4418</v>
      </c>
      <c r="C182" s="1" t="s">
        <v>540</v>
      </c>
      <c r="D182" s="1" t="s">
        <v>17</v>
      </c>
      <c r="E182" s="1" t="s">
        <v>17</v>
      </c>
    </row>
    <row r="183" spans="1:5" x14ac:dyDescent="0.3">
      <c r="A183" s="1" t="s">
        <v>543</v>
      </c>
      <c r="B183" s="1" t="s">
        <v>4419</v>
      </c>
      <c r="C183" s="1" t="s">
        <v>544</v>
      </c>
      <c r="D183" s="1" t="s">
        <v>4234</v>
      </c>
      <c r="E183" s="1" t="s">
        <v>4234</v>
      </c>
    </row>
    <row r="184" spans="1:5" x14ac:dyDescent="0.3">
      <c r="A184" s="1" t="s">
        <v>546</v>
      </c>
      <c r="B184" s="1" t="s">
        <v>4420</v>
      </c>
      <c r="C184" s="1" t="s">
        <v>547</v>
      </c>
      <c r="D184" s="1" t="s">
        <v>4234</v>
      </c>
      <c r="E184" s="1" t="s">
        <v>4234</v>
      </c>
    </row>
    <row r="185" spans="1:5" x14ac:dyDescent="0.3">
      <c r="A185" s="1" t="s">
        <v>549</v>
      </c>
      <c r="B185" s="1" t="s">
        <v>4421</v>
      </c>
      <c r="C185" s="1" t="s">
        <v>3</v>
      </c>
      <c r="D185" s="1" t="s">
        <v>4234</v>
      </c>
      <c r="E185" s="1" t="s">
        <v>4234</v>
      </c>
    </row>
    <row r="186" spans="1:5" x14ac:dyDescent="0.3">
      <c r="A186" s="1" t="s">
        <v>551</v>
      </c>
      <c r="B186" s="1" t="s">
        <v>4422</v>
      </c>
      <c r="C186" s="1" t="s">
        <v>552</v>
      </c>
      <c r="D186" s="1" t="s">
        <v>4234</v>
      </c>
      <c r="E186" s="1" t="s">
        <v>4234</v>
      </c>
    </row>
    <row r="187" spans="1:5" x14ac:dyDescent="0.3">
      <c r="A187" s="1" t="s">
        <v>554</v>
      </c>
      <c r="B187" s="1" t="s">
        <v>4423</v>
      </c>
      <c r="C187" s="1" t="s">
        <v>555</v>
      </c>
      <c r="D187" s="1" t="s">
        <v>17</v>
      </c>
      <c r="E187" s="1" t="s">
        <v>4234</v>
      </c>
    </row>
    <row r="188" spans="1:5" x14ac:dyDescent="0.3">
      <c r="A188" s="1" t="s">
        <v>558</v>
      </c>
      <c r="B188" s="1" t="s">
        <v>4424</v>
      </c>
      <c r="C188" s="1" t="s">
        <v>3</v>
      </c>
      <c r="D188" s="1" t="s">
        <v>4234</v>
      </c>
      <c r="E188" s="1" t="s">
        <v>4234</v>
      </c>
    </row>
    <row r="189" spans="1:5" x14ac:dyDescent="0.3">
      <c r="A189" s="1" t="s">
        <v>560</v>
      </c>
      <c r="B189" s="1" t="s">
        <v>4425</v>
      </c>
      <c r="C189" s="1" t="s">
        <v>561</v>
      </c>
      <c r="D189" s="1" t="s">
        <v>17</v>
      </c>
      <c r="E189" s="1" t="s">
        <v>17</v>
      </c>
    </row>
    <row r="190" spans="1:5" x14ac:dyDescent="0.3">
      <c r="A190" s="1" t="s">
        <v>564</v>
      </c>
      <c r="B190" s="1" t="s">
        <v>4426</v>
      </c>
      <c r="C190" s="1" t="s">
        <v>3</v>
      </c>
      <c r="D190" s="1" t="s">
        <v>4234</v>
      </c>
      <c r="E190" s="1" t="s">
        <v>4234</v>
      </c>
    </row>
    <row r="191" spans="1:5" x14ac:dyDescent="0.3">
      <c r="A191" s="1" t="s">
        <v>565</v>
      </c>
      <c r="B191" s="1" t="s">
        <v>4427</v>
      </c>
      <c r="C191" s="1" t="s">
        <v>3</v>
      </c>
      <c r="D191" s="1" t="s">
        <v>17</v>
      </c>
      <c r="E191" s="1" t="s">
        <v>4234</v>
      </c>
    </row>
    <row r="192" spans="1:5" x14ac:dyDescent="0.3">
      <c r="A192" s="1" t="s">
        <v>568</v>
      </c>
      <c r="B192" s="1" t="s">
        <v>4428</v>
      </c>
      <c r="C192" s="1" t="s">
        <v>3</v>
      </c>
      <c r="D192" s="1" t="s">
        <v>4265</v>
      </c>
      <c r="E192" s="1" t="s">
        <v>17</v>
      </c>
    </row>
    <row r="193" spans="1:5" x14ac:dyDescent="0.3">
      <c r="A193" s="1" t="s">
        <v>572</v>
      </c>
      <c r="B193" s="1" t="s">
        <v>4429</v>
      </c>
      <c r="C193" s="1" t="s">
        <v>3</v>
      </c>
      <c r="D193" s="1" t="s">
        <v>4234</v>
      </c>
      <c r="E193" s="1" t="s">
        <v>4234</v>
      </c>
    </row>
    <row r="194" spans="1:5" x14ac:dyDescent="0.3">
      <c r="A194" s="1" t="s">
        <v>573</v>
      </c>
      <c r="B194" s="1" t="s">
        <v>4430</v>
      </c>
      <c r="C194" s="1" t="s">
        <v>574</v>
      </c>
      <c r="D194" s="1" t="s">
        <v>17</v>
      </c>
      <c r="E194" s="1" t="s">
        <v>17</v>
      </c>
    </row>
    <row r="195" spans="1:5" x14ac:dyDescent="0.3">
      <c r="A195" s="1" t="s">
        <v>577</v>
      </c>
      <c r="B195" s="1" t="s">
        <v>4431</v>
      </c>
      <c r="C195" s="1" t="s">
        <v>578</v>
      </c>
      <c r="D195" s="1" t="s">
        <v>17</v>
      </c>
      <c r="E195" s="1" t="s">
        <v>17</v>
      </c>
    </row>
    <row r="196" spans="1:5" x14ac:dyDescent="0.3">
      <c r="A196" s="1" t="s">
        <v>581</v>
      </c>
      <c r="B196" s="1" t="s">
        <v>4432</v>
      </c>
      <c r="C196" s="1" t="s">
        <v>3</v>
      </c>
      <c r="D196" s="1" t="s">
        <v>4265</v>
      </c>
      <c r="E196" s="1" t="s">
        <v>4234</v>
      </c>
    </row>
    <row r="197" spans="1:5" x14ac:dyDescent="0.3">
      <c r="A197" s="1" t="s">
        <v>584</v>
      </c>
      <c r="B197" s="1" t="s">
        <v>4433</v>
      </c>
      <c r="C197" s="1" t="s">
        <v>3</v>
      </c>
      <c r="D197" s="1" t="s">
        <v>17</v>
      </c>
      <c r="E197" s="1" t="s">
        <v>4234</v>
      </c>
    </row>
    <row r="198" spans="1:5" x14ac:dyDescent="0.3">
      <c r="A198" s="1" t="s">
        <v>587</v>
      </c>
      <c r="B198" s="1" t="s">
        <v>4434</v>
      </c>
      <c r="C198" s="1" t="s">
        <v>3</v>
      </c>
      <c r="D198" s="1" t="s">
        <v>4234</v>
      </c>
      <c r="E198" s="1" t="s">
        <v>4234</v>
      </c>
    </row>
    <row r="199" spans="1:5" x14ac:dyDescent="0.3">
      <c r="A199" s="1" t="s">
        <v>588</v>
      </c>
      <c r="B199" s="1" t="s">
        <v>4435</v>
      </c>
      <c r="C199" s="1" t="s">
        <v>589</v>
      </c>
      <c r="D199" s="1" t="s">
        <v>17</v>
      </c>
      <c r="E199" s="1" t="s">
        <v>4234</v>
      </c>
    </row>
    <row r="200" spans="1:5" x14ac:dyDescent="0.3">
      <c r="A200" s="1" t="s">
        <v>592</v>
      </c>
      <c r="B200" s="1" t="s">
        <v>4436</v>
      </c>
      <c r="C200" s="1" t="s">
        <v>3</v>
      </c>
      <c r="D200" s="1" t="s">
        <v>17</v>
      </c>
      <c r="E200" s="1" t="s">
        <v>4234</v>
      </c>
    </row>
    <row r="201" spans="1:5" x14ac:dyDescent="0.3">
      <c r="A201" s="1" t="s">
        <v>593</v>
      </c>
      <c r="B201" s="1" t="s">
        <v>4437</v>
      </c>
      <c r="C201" s="1" t="s">
        <v>594</v>
      </c>
      <c r="D201" s="1" t="s">
        <v>17</v>
      </c>
      <c r="E201" s="1" t="s">
        <v>17</v>
      </c>
    </row>
    <row r="202" spans="1:5" x14ac:dyDescent="0.3">
      <c r="A202" s="1" t="s">
        <v>597</v>
      </c>
      <c r="B202" s="1" t="s">
        <v>4438</v>
      </c>
      <c r="C202" s="1" t="s">
        <v>598</v>
      </c>
      <c r="D202" s="1" t="s">
        <v>17</v>
      </c>
      <c r="E202" s="1" t="s">
        <v>17</v>
      </c>
    </row>
    <row r="203" spans="1:5" x14ac:dyDescent="0.3">
      <c r="A203" s="1" t="s">
        <v>602</v>
      </c>
      <c r="B203" s="1" t="s">
        <v>4439</v>
      </c>
      <c r="C203" s="1" t="s">
        <v>3</v>
      </c>
      <c r="D203" s="1" t="s">
        <v>17</v>
      </c>
      <c r="E203" s="1" t="s">
        <v>4265</v>
      </c>
    </row>
    <row r="204" spans="1:5" x14ac:dyDescent="0.3">
      <c r="A204" s="1" t="s">
        <v>605</v>
      </c>
      <c r="B204" s="1" t="s">
        <v>4440</v>
      </c>
      <c r="C204" s="1" t="s">
        <v>3</v>
      </c>
      <c r="D204" s="1" t="s">
        <v>4234</v>
      </c>
      <c r="E204" s="1" t="s">
        <v>4234</v>
      </c>
    </row>
    <row r="205" spans="1:5" x14ac:dyDescent="0.3">
      <c r="A205" s="1" t="s">
        <v>606</v>
      </c>
      <c r="B205" s="1" t="s">
        <v>4441</v>
      </c>
      <c r="C205" s="1" t="s">
        <v>3</v>
      </c>
      <c r="D205" s="1" t="s">
        <v>17</v>
      </c>
      <c r="E205" s="1" t="s">
        <v>4234</v>
      </c>
    </row>
    <row r="206" spans="1:5" x14ac:dyDescent="0.3">
      <c r="A206" s="1" t="s">
        <v>608</v>
      </c>
      <c r="B206" s="1" t="s">
        <v>4442</v>
      </c>
      <c r="C206" s="1" t="s">
        <v>609</v>
      </c>
      <c r="D206" s="1" t="s">
        <v>17</v>
      </c>
      <c r="E206" s="1" t="s">
        <v>17</v>
      </c>
    </row>
    <row r="207" spans="1:5" x14ac:dyDescent="0.3">
      <c r="A207" s="1" t="s">
        <v>612</v>
      </c>
      <c r="B207" s="1" t="s">
        <v>4443</v>
      </c>
      <c r="C207" s="1" t="s">
        <v>3</v>
      </c>
      <c r="D207" s="1" t="s">
        <v>4234</v>
      </c>
      <c r="E207" s="1" t="s">
        <v>4234</v>
      </c>
    </row>
    <row r="208" spans="1:5" x14ac:dyDescent="0.3">
      <c r="A208" s="1" t="s">
        <v>614</v>
      </c>
      <c r="B208" s="1" t="s">
        <v>4444</v>
      </c>
      <c r="C208" s="1" t="s">
        <v>615</v>
      </c>
      <c r="D208" s="1" t="s">
        <v>17</v>
      </c>
      <c r="E208" s="1" t="s">
        <v>4234</v>
      </c>
    </row>
    <row r="209" spans="1:5" x14ac:dyDescent="0.3">
      <c r="A209" s="1" t="s">
        <v>618</v>
      </c>
      <c r="B209" s="1" t="s">
        <v>4445</v>
      </c>
      <c r="C209" s="1" t="s">
        <v>3</v>
      </c>
      <c r="D209" s="1" t="s">
        <v>17</v>
      </c>
      <c r="E209" s="1" t="s">
        <v>4234</v>
      </c>
    </row>
    <row r="210" spans="1:5" x14ac:dyDescent="0.3">
      <c r="A210" s="1" t="s">
        <v>621</v>
      </c>
      <c r="B210" s="1" t="s">
        <v>4446</v>
      </c>
      <c r="C210" s="1" t="s">
        <v>622</v>
      </c>
      <c r="D210" s="1" t="s">
        <v>17</v>
      </c>
      <c r="E210" s="1" t="s">
        <v>17</v>
      </c>
    </row>
    <row r="211" spans="1:5" x14ac:dyDescent="0.3">
      <c r="A211" s="1" t="s">
        <v>625</v>
      </c>
      <c r="B211" s="1" t="s">
        <v>4447</v>
      </c>
      <c r="C211" s="1" t="s">
        <v>3</v>
      </c>
      <c r="D211" s="1" t="s">
        <v>17</v>
      </c>
      <c r="E211" s="1" t="s">
        <v>4234</v>
      </c>
    </row>
    <row r="212" spans="1:5" x14ac:dyDescent="0.3">
      <c r="A212" s="1" t="s">
        <v>628</v>
      </c>
      <c r="B212" s="1" t="s">
        <v>4448</v>
      </c>
      <c r="C212" s="1" t="s">
        <v>3</v>
      </c>
      <c r="D212" s="1" t="s">
        <v>4234</v>
      </c>
      <c r="E212" s="1" t="s">
        <v>4234</v>
      </c>
    </row>
    <row r="213" spans="1:5" x14ac:dyDescent="0.3">
      <c r="A213" s="1" t="s">
        <v>629</v>
      </c>
      <c r="B213" s="1" t="s">
        <v>4449</v>
      </c>
      <c r="C213" s="1" t="s">
        <v>3</v>
      </c>
      <c r="D213" s="1" t="s">
        <v>4234</v>
      </c>
      <c r="E213" s="1" t="s">
        <v>4234</v>
      </c>
    </row>
    <row r="214" spans="1:5" x14ac:dyDescent="0.3">
      <c r="A214" s="1" t="s">
        <v>630</v>
      </c>
      <c r="B214" s="1" t="s">
        <v>4450</v>
      </c>
      <c r="C214" s="1" t="s">
        <v>3</v>
      </c>
      <c r="D214" s="1" t="s">
        <v>17</v>
      </c>
      <c r="E214" s="1" t="s">
        <v>17</v>
      </c>
    </row>
    <row r="215" spans="1:5" x14ac:dyDescent="0.3">
      <c r="A215" s="1" t="s">
        <v>633</v>
      </c>
      <c r="B215" s="1" t="s">
        <v>4451</v>
      </c>
      <c r="C215" s="1" t="s">
        <v>3</v>
      </c>
      <c r="D215" s="1" t="s">
        <v>4265</v>
      </c>
      <c r="E215" s="1" t="s">
        <v>17</v>
      </c>
    </row>
    <row r="216" spans="1:5" x14ac:dyDescent="0.3">
      <c r="A216" s="1" t="s">
        <v>636</v>
      </c>
      <c r="B216" s="1" t="s">
        <v>4452</v>
      </c>
      <c r="C216" s="1" t="s">
        <v>637</v>
      </c>
      <c r="D216" s="1" t="s">
        <v>17</v>
      </c>
      <c r="E216" s="1" t="s">
        <v>4234</v>
      </c>
    </row>
    <row r="217" spans="1:5" x14ac:dyDescent="0.3">
      <c r="A217" s="1" t="s">
        <v>640</v>
      </c>
      <c r="B217" s="1" t="s">
        <v>4453</v>
      </c>
      <c r="C217" s="1" t="s">
        <v>3</v>
      </c>
      <c r="D217" s="1" t="s">
        <v>4234</v>
      </c>
      <c r="E217" s="1" t="s">
        <v>4234</v>
      </c>
    </row>
    <row r="218" spans="1:5" x14ac:dyDescent="0.3">
      <c r="A218" s="1" t="s">
        <v>642</v>
      </c>
      <c r="B218" s="1" t="s">
        <v>4454</v>
      </c>
      <c r="C218" s="1" t="s">
        <v>643</v>
      </c>
      <c r="D218" s="1" t="s">
        <v>17</v>
      </c>
      <c r="E218" s="1" t="s">
        <v>4234</v>
      </c>
    </row>
    <row r="219" spans="1:5" x14ac:dyDescent="0.3">
      <c r="A219" s="1" t="s">
        <v>646</v>
      </c>
      <c r="B219" s="1" t="s">
        <v>4455</v>
      </c>
      <c r="C219" s="1" t="s">
        <v>647</v>
      </c>
      <c r="D219" s="1" t="s">
        <v>17</v>
      </c>
      <c r="E219" s="1" t="s">
        <v>4234</v>
      </c>
    </row>
    <row r="220" spans="1:5" x14ac:dyDescent="0.3">
      <c r="A220" s="1" t="s">
        <v>650</v>
      </c>
      <c r="B220" s="1" t="s">
        <v>4456</v>
      </c>
      <c r="C220" s="1" t="s">
        <v>3</v>
      </c>
      <c r="D220" s="1" t="s">
        <v>4234</v>
      </c>
      <c r="E220" s="1" t="s">
        <v>4234</v>
      </c>
    </row>
    <row r="221" spans="1:5" x14ac:dyDescent="0.3">
      <c r="A221" s="1" t="s">
        <v>652</v>
      </c>
      <c r="B221" s="1" t="s">
        <v>4457</v>
      </c>
      <c r="C221" s="1" t="s">
        <v>3</v>
      </c>
      <c r="D221" s="1" t="s">
        <v>4234</v>
      </c>
      <c r="E221" s="1" t="s">
        <v>4234</v>
      </c>
    </row>
    <row r="222" spans="1:5" x14ac:dyDescent="0.3">
      <c r="A222" s="1" t="s">
        <v>653</v>
      </c>
      <c r="B222" s="1" t="s">
        <v>4458</v>
      </c>
      <c r="C222" s="1" t="s">
        <v>3</v>
      </c>
      <c r="D222" s="1" t="s">
        <v>4234</v>
      </c>
      <c r="E222" s="1" t="s">
        <v>4234</v>
      </c>
    </row>
    <row r="223" spans="1:5" x14ac:dyDescent="0.3">
      <c r="A223" s="1" t="s">
        <v>654</v>
      </c>
      <c r="B223" s="1" t="s">
        <v>4459</v>
      </c>
      <c r="C223" s="1" t="s">
        <v>655</v>
      </c>
      <c r="D223" s="1" t="s">
        <v>4265</v>
      </c>
      <c r="E223" s="1" t="s">
        <v>4234</v>
      </c>
    </row>
    <row r="224" spans="1:5" x14ac:dyDescent="0.3">
      <c r="A224" s="1" t="s">
        <v>658</v>
      </c>
      <c r="B224" s="1" t="s">
        <v>4460</v>
      </c>
      <c r="C224" s="1" t="s">
        <v>3</v>
      </c>
      <c r="D224" s="1" t="s">
        <v>4234</v>
      </c>
      <c r="E224" s="1" t="s">
        <v>4234</v>
      </c>
    </row>
    <row r="225" spans="1:5" x14ac:dyDescent="0.3">
      <c r="A225" s="1" t="s">
        <v>660</v>
      </c>
      <c r="B225" s="1" t="s">
        <v>4461</v>
      </c>
      <c r="C225" s="1" t="s">
        <v>3</v>
      </c>
      <c r="D225" s="1" t="s">
        <v>4234</v>
      </c>
      <c r="E225" s="1" t="s">
        <v>4234</v>
      </c>
    </row>
    <row r="226" spans="1:5" x14ac:dyDescent="0.3">
      <c r="A226" s="1" t="s">
        <v>661</v>
      </c>
      <c r="B226" s="1" t="s">
        <v>4462</v>
      </c>
      <c r="C226" s="1" t="s">
        <v>662</v>
      </c>
      <c r="D226" s="1" t="s">
        <v>4265</v>
      </c>
      <c r="E226" s="1" t="s">
        <v>17</v>
      </c>
    </row>
    <row r="227" spans="1:5" x14ac:dyDescent="0.3">
      <c r="A227" s="1" t="s">
        <v>665</v>
      </c>
      <c r="B227" s="1" t="s">
        <v>4463</v>
      </c>
      <c r="C227" s="1" t="s">
        <v>3</v>
      </c>
      <c r="D227" s="1" t="s">
        <v>17</v>
      </c>
      <c r="E227" s="1" t="s">
        <v>4234</v>
      </c>
    </row>
    <row r="228" spans="1:5" x14ac:dyDescent="0.3">
      <c r="A228" s="1" t="s">
        <v>668</v>
      </c>
      <c r="B228" s="1" t="s">
        <v>4464</v>
      </c>
      <c r="C228" s="1" t="s">
        <v>3</v>
      </c>
      <c r="D228" s="1" t="s">
        <v>4234</v>
      </c>
      <c r="E228" s="1" t="s">
        <v>4234</v>
      </c>
    </row>
    <row r="229" spans="1:5" x14ac:dyDescent="0.3">
      <c r="A229" s="1" t="s">
        <v>669</v>
      </c>
      <c r="B229" s="1" t="s">
        <v>4465</v>
      </c>
      <c r="C229" s="1" t="s">
        <v>3</v>
      </c>
      <c r="D229" s="1" t="s">
        <v>4234</v>
      </c>
      <c r="E229" s="1" t="s">
        <v>4234</v>
      </c>
    </row>
    <row r="230" spans="1:5" x14ac:dyDescent="0.3">
      <c r="A230" s="1" t="s">
        <v>670</v>
      </c>
      <c r="B230" s="1" t="s">
        <v>4466</v>
      </c>
      <c r="C230" s="1" t="s">
        <v>3</v>
      </c>
      <c r="D230" s="1" t="s">
        <v>17</v>
      </c>
      <c r="E230" s="1" t="s">
        <v>4265</v>
      </c>
    </row>
    <row r="231" spans="1:5" x14ac:dyDescent="0.3">
      <c r="A231" s="1" t="s">
        <v>673</v>
      </c>
      <c r="B231" s="1" t="s">
        <v>4467</v>
      </c>
      <c r="C231" s="1" t="s">
        <v>674</v>
      </c>
      <c r="D231" s="1" t="s">
        <v>17</v>
      </c>
      <c r="E231" s="1" t="s">
        <v>17</v>
      </c>
    </row>
    <row r="232" spans="1:5" x14ac:dyDescent="0.3">
      <c r="A232" s="1" t="s">
        <v>678</v>
      </c>
      <c r="B232" s="1" t="s">
        <v>4468</v>
      </c>
      <c r="C232" s="1" t="s">
        <v>3</v>
      </c>
      <c r="D232" s="1" t="s">
        <v>4265</v>
      </c>
      <c r="E232" s="1" t="s">
        <v>4234</v>
      </c>
    </row>
    <row r="233" spans="1:5" x14ac:dyDescent="0.3">
      <c r="A233" s="1" t="s">
        <v>681</v>
      </c>
      <c r="B233" s="1" t="s">
        <v>4469</v>
      </c>
      <c r="C233" s="1" t="s">
        <v>3</v>
      </c>
      <c r="D233" s="1" t="s">
        <v>17</v>
      </c>
      <c r="E233" s="1" t="s">
        <v>4234</v>
      </c>
    </row>
    <row r="234" spans="1:5" x14ac:dyDescent="0.3">
      <c r="A234" s="1" t="s">
        <v>684</v>
      </c>
      <c r="B234" s="1" t="s">
        <v>4470</v>
      </c>
      <c r="C234" s="1" t="s">
        <v>685</v>
      </c>
      <c r="D234" s="1" t="s">
        <v>4234</v>
      </c>
      <c r="E234" s="1" t="s">
        <v>4234</v>
      </c>
    </row>
    <row r="235" spans="1:5" x14ac:dyDescent="0.3">
      <c r="A235" s="1" t="s">
        <v>687</v>
      </c>
      <c r="B235" s="1" t="s">
        <v>4471</v>
      </c>
      <c r="C235" s="1" t="s">
        <v>688</v>
      </c>
      <c r="D235" s="1" t="s">
        <v>17</v>
      </c>
      <c r="E235" s="1" t="s">
        <v>17</v>
      </c>
    </row>
    <row r="236" spans="1:5" x14ac:dyDescent="0.3">
      <c r="A236" s="1" t="s">
        <v>691</v>
      </c>
      <c r="B236" s="1" t="s">
        <v>4472</v>
      </c>
      <c r="C236" s="1" t="s">
        <v>3</v>
      </c>
      <c r="D236" s="1" t="s">
        <v>4234</v>
      </c>
      <c r="E236" s="1" t="s">
        <v>4234</v>
      </c>
    </row>
    <row r="237" spans="1:5" x14ac:dyDescent="0.3">
      <c r="A237" s="1" t="s">
        <v>693</v>
      </c>
      <c r="B237" s="1" t="s">
        <v>4473</v>
      </c>
      <c r="C237" s="1" t="s">
        <v>3</v>
      </c>
      <c r="D237" s="1" t="s">
        <v>4234</v>
      </c>
      <c r="E237" s="1" t="s">
        <v>4234</v>
      </c>
    </row>
    <row r="238" spans="1:5" x14ac:dyDescent="0.3">
      <c r="A238" s="1" t="s">
        <v>696</v>
      </c>
      <c r="B238" s="1" t="s">
        <v>4474</v>
      </c>
      <c r="C238" s="1" t="s">
        <v>3</v>
      </c>
      <c r="D238" s="1" t="s">
        <v>4234</v>
      </c>
      <c r="E238" s="1" t="s">
        <v>4234</v>
      </c>
    </row>
    <row r="239" spans="1:5" x14ac:dyDescent="0.3">
      <c r="A239" s="1" t="s">
        <v>697</v>
      </c>
      <c r="B239" s="1" t="s">
        <v>4475</v>
      </c>
      <c r="C239" s="1" t="s">
        <v>3</v>
      </c>
      <c r="D239" s="1" t="s">
        <v>4234</v>
      </c>
      <c r="E239" s="1" t="s">
        <v>4234</v>
      </c>
    </row>
    <row r="240" spans="1:5" x14ac:dyDescent="0.3">
      <c r="A240" s="1" t="s">
        <v>699</v>
      </c>
      <c r="B240" s="1" t="s">
        <v>4476</v>
      </c>
      <c r="C240" s="1" t="s">
        <v>700</v>
      </c>
      <c r="D240" s="1" t="s">
        <v>17</v>
      </c>
      <c r="E240" s="1" t="s">
        <v>4265</v>
      </c>
    </row>
    <row r="241" spans="1:5" x14ac:dyDescent="0.3">
      <c r="A241" s="1" t="s">
        <v>703</v>
      </c>
      <c r="B241" s="1" t="s">
        <v>4477</v>
      </c>
      <c r="C241" s="1" t="s">
        <v>3</v>
      </c>
      <c r="D241" s="1" t="s">
        <v>17</v>
      </c>
      <c r="E241" s="1" t="s">
        <v>4234</v>
      </c>
    </row>
    <row r="242" spans="1:5" x14ac:dyDescent="0.3">
      <c r="A242" s="1" t="s">
        <v>704</v>
      </c>
      <c r="B242" s="1" t="s">
        <v>4478</v>
      </c>
      <c r="C242" s="1" t="s">
        <v>3</v>
      </c>
      <c r="D242" s="1" t="s">
        <v>4234</v>
      </c>
      <c r="E242" s="1" t="s">
        <v>4234</v>
      </c>
    </row>
    <row r="243" spans="1:5" x14ac:dyDescent="0.3">
      <c r="A243" s="1" t="s">
        <v>706</v>
      </c>
      <c r="B243" s="1" t="s">
        <v>4479</v>
      </c>
      <c r="C243" s="1" t="s">
        <v>3</v>
      </c>
      <c r="D243" s="1" t="s">
        <v>17</v>
      </c>
      <c r="E243" s="1" t="s">
        <v>17</v>
      </c>
    </row>
    <row r="244" spans="1:5" x14ac:dyDescent="0.3">
      <c r="A244" s="1" t="s">
        <v>709</v>
      </c>
      <c r="B244" s="1" t="s">
        <v>4480</v>
      </c>
      <c r="C244" s="1" t="s">
        <v>3</v>
      </c>
      <c r="D244" s="1" t="s">
        <v>4234</v>
      </c>
      <c r="E244" s="1" t="s">
        <v>4234</v>
      </c>
    </row>
    <row r="245" spans="1:5" x14ac:dyDescent="0.3">
      <c r="A245" s="1" t="s">
        <v>710</v>
      </c>
      <c r="B245" s="1" t="s">
        <v>4481</v>
      </c>
      <c r="C245" s="1" t="s">
        <v>3</v>
      </c>
      <c r="D245" s="1" t="s">
        <v>4234</v>
      </c>
      <c r="E245" s="1" t="s">
        <v>4234</v>
      </c>
    </row>
    <row r="246" spans="1:5" x14ac:dyDescent="0.3">
      <c r="A246" s="1" t="s">
        <v>712</v>
      </c>
      <c r="B246" s="1" t="s">
        <v>4482</v>
      </c>
      <c r="C246" s="1" t="s">
        <v>3</v>
      </c>
      <c r="D246" s="1" t="s">
        <v>17</v>
      </c>
      <c r="E246" s="1" t="s">
        <v>4234</v>
      </c>
    </row>
    <row r="247" spans="1:5" x14ac:dyDescent="0.3">
      <c r="A247" s="1" t="s">
        <v>713</v>
      </c>
      <c r="B247" s="1" t="s">
        <v>4483</v>
      </c>
      <c r="C247" s="1" t="s">
        <v>3</v>
      </c>
      <c r="D247" s="1" t="s">
        <v>4234</v>
      </c>
      <c r="E247" s="1" t="s">
        <v>4234</v>
      </c>
    </row>
    <row r="248" spans="1:5" x14ac:dyDescent="0.3">
      <c r="A248" s="1" t="s">
        <v>714</v>
      </c>
      <c r="B248" s="1" t="s">
        <v>4484</v>
      </c>
      <c r="C248" s="1" t="s">
        <v>715</v>
      </c>
      <c r="D248" s="1" t="s">
        <v>4265</v>
      </c>
      <c r="E248" s="1" t="s">
        <v>4234</v>
      </c>
    </row>
    <row r="249" spans="1:5" x14ac:dyDescent="0.3">
      <c r="A249" s="1" t="s">
        <v>717</v>
      </c>
      <c r="B249" s="1" t="s">
        <v>4485</v>
      </c>
      <c r="C249" s="1" t="s">
        <v>3</v>
      </c>
      <c r="D249" s="1" t="s">
        <v>4234</v>
      </c>
      <c r="E249" s="1" t="s">
        <v>4234</v>
      </c>
    </row>
    <row r="250" spans="1:5" x14ac:dyDescent="0.3">
      <c r="A250" s="1" t="s">
        <v>718</v>
      </c>
      <c r="B250" s="1" t="s">
        <v>4486</v>
      </c>
      <c r="C250" s="1" t="s">
        <v>3</v>
      </c>
      <c r="D250" s="1" t="s">
        <v>4234</v>
      </c>
      <c r="E250" s="1" t="s">
        <v>4234</v>
      </c>
    </row>
    <row r="251" spans="1:5" x14ac:dyDescent="0.3">
      <c r="A251" s="1" t="s">
        <v>719</v>
      </c>
      <c r="B251" s="1" t="s">
        <v>4487</v>
      </c>
      <c r="C251" s="1" t="s">
        <v>720</v>
      </c>
      <c r="D251" s="1" t="s">
        <v>17</v>
      </c>
      <c r="E251" s="1" t="s">
        <v>4234</v>
      </c>
    </row>
    <row r="252" spans="1:5" x14ac:dyDescent="0.3">
      <c r="A252" s="1" t="s">
        <v>722</v>
      </c>
      <c r="B252" s="1" t="s">
        <v>4488</v>
      </c>
      <c r="C252" s="1" t="s">
        <v>3</v>
      </c>
      <c r="D252" s="1" t="s">
        <v>4234</v>
      </c>
      <c r="E252" s="1" t="s">
        <v>4234</v>
      </c>
    </row>
    <row r="253" spans="1:5" x14ac:dyDescent="0.3">
      <c r="A253" s="1" t="s">
        <v>723</v>
      </c>
      <c r="B253" s="1" t="s">
        <v>4489</v>
      </c>
      <c r="C253" s="1" t="s">
        <v>115</v>
      </c>
      <c r="D253" s="1" t="s">
        <v>17</v>
      </c>
      <c r="E253" s="1" t="s">
        <v>4234</v>
      </c>
    </row>
    <row r="254" spans="1:5" x14ac:dyDescent="0.3">
      <c r="A254" s="1" t="s">
        <v>724</v>
      </c>
      <c r="B254" s="1" t="s">
        <v>4490</v>
      </c>
      <c r="C254" s="1" t="s">
        <v>725</v>
      </c>
      <c r="D254" s="1" t="s">
        <v>17</v>
      </c>
      <c r="E254" s="1" t="s">
        <v>4251</v>
      </c>
    </row>
    <row r="255" spans="1:5" x14ac:dyDescent="0.3">
      <c r="A255" s="1" t="s">
        <v>728</v>
      </c>
      <c r="B255" s="1" t="s">
        <v>4491</v>
      </c>
      <c r="C255" s="1" t="s">
        <v>729</v>
      </c>
      <c r="D255" s="1" t="s">
        <v>17</v>
      </c>
      <c r="E255" s="1" t="s">
        <v>17</v>
      </c>
    </row>
    <row r="256" spans="1:5" x14ac:dyDescent="0.3">
      <c r="A256" s="1" t="s">
        <v>733</v>
      </c>
      <c r="B256" s="1" t="s">
        <v>4492</v>
      </c>
      <c r="C256" s="1" t="s">
        <v>3</v>
      </c>
      <c r="D256" s="1" t="s">
        <v>4234</v>
      </c>
      <c r="E256" s="1" t="s">
        <v>4234</v>
      </c>
    </row>
    <row r="257" spans="1:5" x14ac:dyDescent="0.3">
      <c r="A257" s="1" t="s">
        <v>734</v>
      </c>
      <c r="B257" s="1" t="s">
        <v>4493</v>
      </c>
      <c r="C257" s="1" t="s">
        <v>3</v>
      </c>
      <c r="D257" s="1" t="s">
        <v>4234</v>
      </c>
      <c r="E257" s="1" t="s">
        <v>4234</v>
      </c>
    </row>
    <row r="258" spans="1:5" x14ac:dyDescent="0.3">
      <c r="A258" s="1" t="s">
        <v>736</v>
      </c>
      <c r="B258" s="1" t="s">
        <v>4494</v>
      </c>
      <c r="C258" s="1" t="s">
        <v>737</v>
      </c>
      <c r="D258" s="1" t="s">
        <v>17</v>
      </c>
      <c r="E258" s="1" t="s">
        <v>4234</v>
      </c>
    </row>
    <row r="259" spans="1:5" x14ac:dyDescent="0.3">
      <c r="A259" s="1" t="s">
        <v>740</v>
      </c>
      <c r="B259" s="1" t="s">
        <v>4495</v>
      </c>
      <c r="C259" s="1" t="s">
        <v>3</v>
      </c>
      <c r="D259" s="1" t="s">
        <v>4234</v>
      </c>
      <c r="E259" s="1" t="s">
        <v>4234</v>
      </c>
    </row>
    <row r="260" spans="1:5" x14ac:dyDescent="0.3">
      <c r="A260" s="1" t="s">
        <v>741</v>
      </c>
      <c r="B260" s="1" t="s">
        <v>4496</v>
      </c>
      <c r="C260" s="1" t="s">
        <v>742</v>
      </c>
      <c r="D260" s="1" t="s">
        <v>17</v>
      </c>
      <c r="E260" s="1" t="s">
        <v>4265</v>
      </c>
    </row>
    <row r="261" spans="1:5" x14ac:dyDescent="0.3">
      <c r="A261" s="1" t="s">
        <v>745</v>
      </c>
      <c r="B261" s="1" t="s">
        <v>4497</v>
      </c>
      <c r="C261" s="1" t="s">
        <v>746</v>
      </c>
      <c r="D261" s="1" t="s">
        <v>17</v>
      </c>
      <c r="E261" s="1" t="s">
        <v>4234</v>
      </c>
    </row>
    <row r="262" spans="1:5" x14ac:dyDescent="0.3">
      <c r="A262" s="1" t="s">
        <v>748</v>
      </c>
      <c r="B262" s="1" t="s">
        <v>4498</v>
      </c>
      <c r="C262" s="1" t="s">
        <v>3</v>
      </c>
      <c r="D262" s="1" t="s">
        <v>17</v>
      </c>
      <c r="E262" s="1" t="s">
        <v>4234</v>
      </c>
    </row>
    <row r="263" spans="1:5" x14ac:dyDescent="0.3">
      <c r="A263" s="1" t="s">
        <v>750</v>
      </c>
      <c r="B263" s="1" t="s">
        <v>4499</v>
      </c>
      <c r="C263" s="1" t="s">
        <v>3</v>
      </c>
      <c r="D263" s="1" t="s">
        <v>17</v>
      </c>
      <c r="E263" s="1" t="s">
        <v>4234</v>
      </c>
    </row>
    <row r="264" spans="1:5" x14ac:dyDescent="0.3">
      <c r="A264" s="1" t="s">
        <v>752</v>
      </c>
      <c r="B264" s="1" t="s">
        <v>4500</v>
      </c>
      <c r="C264" s="1" t="s">
        <v>753</v>
      </c>
      <c r="D264" s="1" t="s">
        <v>17</v>
      </c>
      <c r="E264" s="1" t="s">
        <v>4234</v>
      </c>
    </row>
    <row r="265" spans="1:5" x14ac:dyDescent="0.3">
      <c r="A265" s="1" t="s">
        <v>756</v>
      </c>
      <c r="B265" s="1" t="s">
        <v>4501</v>
      </c>
      <c r="C265" s="1" t="s">
        <v>3</v>
      </c>
      <c r="D265" s="1" t="s">
        <v>17</v>
      </c>
      <c r="E265" s="1" t="s">
        <v>4234</v>
      </c>
    </row>
    <row r="266" spans="1:5" x14ac:dyDescent="0.3">
      <c r="A266" s="1" t="s">
        <v>758</v>
      </c>
      <c r="B266" s="1" t="s">
        <v>4502</v>
      </c>
      <c r="C266" s="1" t="s">
        <v>720</v>
      </c>
      <c r="D266" s="1" t="s">
        <v>17</v>
      </c>
      <c r="E266" s="1" t="s">
        <v>4234</v>
      </c>
    </row>
    <row r="267" spans="1:5" x14ac:dyDescent="0.3">
      <c r="A267" s="1" t="s">
        <v>759</v>
      </c>
      <c r="B267" s="1" t="s">
        <v>4503</v>
      </c>
      <c r="C267" s="1" t="s">
        <v>760</v>
      </c>
      <c r="D267" s="1" t="s">
        <v>17</v>
      </c>
      <c r="E267" s="1" t="s">
        <v>4234</v>
      </c>
    </row>
    <row r="268" spans="1:5" x14ac:dyDescent="0.3">
      <c r="A268" s="1" t="s">
        <v>762</v>
      </c>
      <c r="B268" s="1" t="s">
        <v>4504</v>
      </c>
      <c r="C268" s="1" t="s">
        <v>3</v>
      </c>
      <c r="D268" s="1" t="s">
        <v>17</v>
      </c>
      <c r="E268" s="1" t="s">
        <v>17</v>
      </c>
    </row>
    <row r="269" spans="1:5" x14ac:dyDescent="0.3">
      <c r="A269" s="1" t="s">
        <v>765</v>
      </c>
      <c r="B269" s="1" t="s">
        <v>4505</v>
      </c>
      <c r="C269" s="1" t="s">
        <v>3</v>
      </c>
      <c r="D269" s="1" t="s">
        <v>4234</v>
      </c>
      <c r="E269" s="1" t="s">
        <v>4234</v>
      </c>
    </row>
    <row r="270" spans="1:5" x14ac:dyDescent="0.3">
      <c r="A270" s="1" t="s">
        <v>766</v>
      </c>
      <c r="B270" s="1" t="s">
        <v>4506</v>
      </c>
      <c r="C270" s="1" t="s">
        <v>767</v>
      </c>
      <c r="D270" s="1" t="s">
        <v>17</v>
      </c>
      <c r="E270" s="1" t="s">
        <v>4234</v>
      </c>
    </row>
    <row r="271" spans="1:5" x14ac:dyDescent="0.3">
      <c r="A271" s="1" t="s">
        <v>771</v>
      </c>
      <c r="B271" s="1" t="s">
        <v>4507</v>
      </c>
      <c r="C271" s="1" t="s">
        <v>3</v>
      </c>
      <c r="D271" s="1" t="s">
        <v>4234</v>
      </c>
      <c r="E271" s="1" t="s">
        <v>4234</v>
      </c>
    </row>
    <row r="272" spans="1:5" x14ac:dyDescent="0.3">
      <c r="A272" s="1" t="s">
        <v>773</v>
      </c>
      <c r="B272" s="1" t="s">
        <v>4508</v>
      </c>
      <c r="C272" s="1" t="s">
        <v>3</v>
      </c>
      <c r="D272" s="1" t="s">
        <v>17</v>
      </c>
      <c r="E272" s="1" t="s">
        <v>4234</v>
      </c>
    </row>
    <row r="273" spans="1:5" x14ac:dyDescent="0.3">
      <c r="A273" s="1" t="s">
        <v>776</v>
      </c>
      <c r="B273" s="1" t="s">
        <v>4509</v>
      </c>
      <c r="C273" s="1" t="s">
        <v>3</v>
      </c>
      <c r="D273" s="1" t="s">
        <v>4234</v>
      </c>
      <c r="E273" s="1" t="s">
        <v>4234</v>
      </c>
    </row>
    <row r="274" spans="1:5" x14ac:dyDescent="0.3">
      <c r="A274" s="1" t="s">
        <v>778</v>
      </c>
      <c r="B274" s="1" t="s">
        <v>4510</v>
      </c>
      <c r="C274" s="1" t="s">
        <v>3</v>
      </c>
      <c r="D274" s="1" t="s">
        <v>17</v>
      </c>
      <c r="E274" s="1" t="s">
        <v>17</v>
      </c>
    </row>
    <row r="275" spans="1:5" x14ac:dyDescent="0.3">
      <c r="A275" s="1" t="s">
        <v>780</v>
      </c>
      <c r="B275" s="1" t="s">
        <v>4511</v>
      </c>
      <c r="C275" s="1" t="s">
        <v>3</v>
      </c>
      <c r="D275" s="1" t="s">
        <v>17</v>
      </c>
      <c r="E275" s="1" t="s">
        <v>4234</v>
      </c>
    </row>
    <row r="276" spans="1:5" x14ac:dyDescent="0.3">
      <c r="A276" s="1" t="s">
        <v>783</v>
      </c>
      <c r="B276" s="1" t="s">
        <v>4512</v>
      </c>
      <c r="C276" s="1" t="s">
        <v>784</v>
      </c>
      <c r="D276" s="1" t="s">
        <v>17</v>
      </c>
      <c r="E276" s="1" t="s">
        <v>4305</v>
      </c>
    </row>
    <row r="277" spans="1:5" x14ac:dyDescent="0.3">
      <c r="A277" s="1" t="s">
        <v>787</v>
      </c>
      <c r="B277" s="1" t="s">
        <v>4513</v>
      </c>
      <c r="C277" s="1" t="s">
        <v>3</v>
      </c>
      <c r="D277" s="1" t="s">
        <v>4234</v>
      </c>
      <c r="E277" s="1" t="s">
        <v>4234</v>
      </c>
    </row>
    <row r="278" spans="1:5" x14ac:dyDescent="0.3">
      <c r="A278" s="1" t="s">
        <v>788</v>
      </c>
      <c r="B278" s="1" t="s">
        <v>4514</v>
      </c>
      <c r="C278" s="1" t="s">
        <v>3</v>
      </c>
      <c r="D278" s="1" t="s">
        <v>17</v>
      </c>
      <c r="E278" s="1" t="s">
        <v>4265</v>
      </c>
    </row>
    <row r="279" spans="1:5" x14ac:dyDescent="0.3">
      <c r="A279" s="1" t="s">
        <v>791</v>
      </c>
      <c r="B279" s="1" t="s">
        <v>4515</v>
      </c>
      <c r="C279" s="1" t="s">
        <v>792</v>
      </c>
      <c r="D279" s="1" t="s">
        <v>17</v>
      </c>
      <c r="E279" s="1" t="s">
        <v>4265</v>
      </c>
    </row>
    <row r="280" spans="1:5" x14ac:dyDescent="0.3">
      <c r="A280" s="1" t="s">
        <v>795</v>
      </c>
      <c r="B280" s="1" t="s">
        <v>4516</v>
      </c>
      <c r="C280" s="1" t="s">
        <v>3</v>
      </c>
      <c r="D280" s="1" t="s">
        <v>17</v>
      </c>
      <c r="E280" s="1" t="s">
        <v>17</v>
      </c>
    </row>
    <row r="281" spans="1:5" x14ac:dyDescent="0.3">
      <c r="A281" s="1" t="s">
        <v>797</v>
      </c>
      <c r="B281" s="1" t="s">
        <v>4517</v>
      </c>
      <c r="C281" s="1" t="s">
        <v>3</v>
      </c>
      <c r="D281" s="1" t="s">
        <v>4234</v>
      </c>
      <c r="E281" s="1" t="s">
        <v>4234</v>
      </c>
    </row>
    <row r="282" spans="1:5" x14ac:dyDescent="0.3">
      <c r="A282" s="1" t="s">
        <v>799</v>
      </c>
      <c r="B282" s="1" t="s">
        <v>4518</v>
      </c>
      <c r="C282" s="1" t="s">
        <v>800</v>
      </c>
      <c r="D282" s="1" t="s">
        <v>17</v>
      </c>
      <c r="E282" s="1" t="s">
        <v>4234</v>
      </c>
    </row>
    <row r="283" spans="1:5" x14ac:dyDescent="0.3">
      <c r="A283" s="1" t="s">
        <v>803</v>
      </c>
      <c r="B283" s="1" t="s">
        <v>4519</v>
      </c>
      <c r="C283" s="1" t="s">
        <v>3</v>
      </c>
      <c r="D283" s="1" t="s">
        <v>17</v>
      </c>
      <c r="E283" s="1" t="s">
        <v>4234</v>
      </c>
    </row>
    <row r="284" spans="1:5" x14ac:dyDescent="0.3">
      <c r="A284" s="1" t="s">
        <v>805</v>
      </c>
      <c r="B284" s="1" t="s">
        <v>4520</v>
      </c>
      <c r="C284" s="1" t="s">
        <v>3</v>
      </c>
      <c r="D284" s="1" t="s">
        <v>17</v>
      </c>
      <c r="E284" s="1" t="s">
        <v>4305</v>
      </c>
    </row>
    <row r="285" spans="1:5" x14ac:dyDescent="0.3">
      <c r="A285" s="1" t="s">
        <v>808</v>
      </c>
      <c r="B285" s="1" t="s">
        <v>4521</v>
      </c>
      <c r="C285" s="1" t="s">
        <v>3</v>
      </c>
      <c r="D285" s="1" t="s">
        <v>4234</v>
      </c>
      <c r="E285" s="1" t="s">
        <v>4234</v>
      </c>
    </row>
    <row r="286" spans="1:5" x14ac:dyDescent="0.3">
      <c r="A286" s="1" t="s">
        <v>809</v>
      </c>
      <c r="B286" s="1" t="s">
        <v>4522</v>
      </c>
      <c r="C286" s="1" t="s">
        <v>3</v>
      </c>
      <c r="D286" s="1" t="s">
        <v>4234</v>
      </c>
      <c r="E286" s="1" t="s">
        <v>4234</v>
      </c>
    </row>
    <row r="287" spans="1:5" x14ac:dyDescent="0.3">
      <c r="A287" s="1" t="s">
        <v>811</v>
      </c>
      <c r="B287" s="1" t="s">
        <v>4523</v>
      </c>
      <c r="C287" s="1" t="s">
        <v>812</v>
      </c>
      <c r="D287" s="1" t="s">
        <v>17</v>
      </c>
      <c r="E287" s="1" t="s">
        <v>4234</v>
      </c>
    </row>
    <row r="288" spans="1:5" x14ac:dyDescent="0.3">
      <c r="A288" s="1" t="s">
        <v>815</v>
      </c>
      <c r="B288" s="1" t="s">
        <v>4524</v>
      </c>
      <c r="C288" s="1" t="s">
        <v>816</v>
      </c>
      <c r="D288" s="1" t="s">
        <v>17</v>
      </c>
      <c r="E288" s="1" t="s">
        <v>4234</v>
      </c>
    </row>
    <row r="289" spans="1:5" x14ac:dyDescent="0.3">
      <c r="A289" s="1" t="s">
        <v>819</v>
      </c>
      <c r="B289" s="1" t="s">
        <v>4525</v>
      </c>
      <c r="C289" s="1" t="s">
        <v>3</v>
      </c>
      <c r="D289" s="1" t="s">
        <v>4234</v>
      </c>
      <c r="E289" s="1" t="s">
        <v>4234</v>
      </c>
    </row>
    <row r="290" spans="1:5" x14ac:dyDescent="0.3">
      <c r="A290" s="1" t="s">
        <v>821</v>
      </c>
      <c r="B290" s="1" t="s">
        <v>4526</v>
      </c>
      <c r="C290" s="1" t="s">
        <v>822</v>
      </c>
      <c r="D290" s="1" t="s">
        <v>17</v>
      </c>
      <c r="E290" s="1" t="s">
        <v>4234</v>
      </c>
    </row>
    <row r="291" spans="1:5" x14ac:dyDescent="0.3">
      <c r="A291" s="1" t="s">
        <v>825</v>
      </c>
      <c r="B291" s="1" t="s">
        <v>4527</v>
      </c>
      <c r="C291" s="1" t="s">
        <v>3</v>
      </c>
      <c r="D291" s="1" t="s">
        <v>17</v>
      </c>
      <c r="E291" s="1" t="s">
        <v>4234</v>
      </c>
    </row>
    <row r="292" spans="1:5" x14ac:dyDescent="0.3">
      <c r="A292" s="1" t="s">
        <v>829</v>
      </c>
      <c r="B292" s="1" t="s">
        <v>4528</v>
      </c>
      <c r="C292" s="1" t="s">
        <v>3</v>
      </c>
      <c r="D292" s="1" t="s">
        <v>4234</v>
      </c>
      <c r="E292" s="1" t="s">
        <v>4234</v>
      </c>
    </row>
    <row r="293" spans="1:5" x14ac:dyDescent="0.3">
      <c r="A293" s="1" t="s">
        <v>831</v>
      </c>
      <c r="B293" s="1" t="s">
        <v>4529</v>
      </c>
      <c r="C293" s="1" t="s">
        <v>832</v>
      </c>
      <c r="D293" s="1" t="s">
        <v>17</v>
      </c>
      <c r="E293" s="1" t="s">
        <v>17</v>
      </c>
    </row>
    <row r="294" spans="1:5" x14ac:dyDescent="0.3">
      <c r="A294" s="1" t="s">
        <v>836</v>
      </c>
      <c r="B294" s="1" t="s">
        <v>4530</v>
      </c>
      <c r="C294" s="1" t="s">
        <v>837</v>
      </c>
      <c r="D294" s="1" t="s">
        <v>17</v>
      </c>
      <c r="E294" s="1" t="s">
        <v>4234</v>
      </c>
    </row>
    <row r="295" spans="1:5" x14ac:dyDescent="0.3">
      <c r="A295" s="1" t="s">
        <v>839</v>
      </c>
      <c r="B295" s="1" t="s">
        <v>4531</v>
      </c>
      <c r="C295" s="1" t="s">
        <v>3</v>
      </c>
      <c r="D295" s="1" t="s">
        <v>4234</v>
      </c>
      <c r="E295" s="1" t="s">
        <v>4234</v>
      </c>
    </row>
    <row r="296" spans="1:5" x14ac:dyDescent="0.3">
      <c r="A296" s="1" t="s">
        <v>840</v>
      </c>
      <c r="B296" s="1" t="s">
        <v>4532</v>
      </c>
      <c r="C296" s="1" t="s">
        <v>841</v>
      </c>
      <c r="D296" s="1" t="s">
        <v>17</v>
      </c>
      <c r="E296" s="1" t="s">
        <v>17</v>
      </c>
    </row>
    <row r="297" spans="1:5" x14ac:dyDescent="0.3">
      <c r="A297" s="1" t="s">
        <v>845</v>
      </c>
      <c r="B297" s="1" t="s">
        <v>4533</v>
      </c>
      <c r="C297" s="1" t="s">
        <v>846</v>
      </c>
      <c r="D297" s="1" t="s">
        <v>17</v>
      </c>
      <c r="E297" s="1" t="s">
        <v>4351</v>
      </c>
    </row>
    <row r="298" spans="1:5" x14ac:dyDescent="0.3">
      <c r="A298" s="1" t="s">
        <v>849</v>
      </c>
      <c r="B298" s="1" t="s">
        <v>4534</v>
      </c>
      <c r="C298" s="1" t="s">
        <v>3</v>
      </c>
      <c r="D298" s="1" t="s">
        <v>4234</v>
      </c>
      <c r="E298" s="1" t="s">
        <v>4234</v>
      </c>
    </row>
    <row r="299" spans="1:5" x14ac:dyDescent="0.3">
      <c r="A299" s="1" t="s">
        <v>851</v>
      </c>
      <c r="B299" s="1" t="s">
        <v>4535</v>
      </c>
      <c r="C299" s="1" t="s">
        <v>3</v>
      </c>
      <c r="D299" s="1" t="s">
        <v>17</v>
      </c>
      <c r="E299" s="1" t="s">
        <v>4234</v>
      </c>
    </row>
    <row r="300" spans="1:5" x14ac:dyDescent="0.3">
      <c r="A300" s="1" t="s">
        <v>855</v>
      </c>
      <c r="B300" s="1" t="s">
        <v>4536</v>
      </c>
      <c r="C300" s="1" t="s">
        <v>3</v>
      </c>
      <c r="D300" s="1" t="s">
        <v>17</v>
      </c>
      <c r="E300" s="1" t="s">
        <v>4234</v>
      </c>
    </row>
    <row r="301" spans="1:5" x14ac:dyDescent="0.3">
      <c r="A301" s="1" t="s">
        <v>858</v>
      </c>
      <c r="B301" s="1" t="s">
        <v>4537</v>
      </c>
      <c r="C301" s="1" t="s">
        <v>3</v>
      </c>
      <c r="D301" s="1" t="s">
        <v>4234</v>
      </c>
      <c r="E301" s="1" t="s">
        <v>4234</v>
      </c>
    </row>
    <row r="302" spans="1:5" x14ac:dyDescent="0.3">
      <c r="A302" s="1" t="s">
        <v>859</v>
      </c>
      <c r="B302" s="1" t="s">
        <v>4538</v>
      </c>
      <c r="C302" s="1" t="s">
        <v>3</v>
      </c>
      <c r="D302" s="1" t="s">
        <v>4234</v>
      </c>
      <c r="E302" s="1" t="s">
        <v>4234</v>
      </c>
    </row>
    <row r="303" spans="1:5" x14ac:dyDescent="0.3">
      <c r="A303" s="1" t="s">
        <v>861</v>
      </c>
      <c r="B303" s="1" t="s">
        <v>4539</v>
      </c>
      <c r="C303" s="1" t="s">
        <v>3</v>
      </c>
      <c r="D303" s="1" t="s">
        <v>17</v>
      </c>
      <c r="E303" s="1" t="s">
        <v>4234</v>
      </c>
    </row>
    <row r="304" spans="1:5" x14ac:dyDescent="0.3">
      <c r="A304" s="1" t="s">
        <v>865</v>
      </c>
      <c r="B304" s="1" t="s">
        <v>4540</v>
      </c>
      <c r="C304" s="1" t="s">
        <v>866</v>
      </c>
      <c r="D304" s="1" t="s">
        <v>4265</v>
      </c>
      <c r="E304" s="1" t="s">
        <v>4265</v>
      </c>
    </row>
    <row r="305" spans="1:5" x14ac:dyDescent="0.3">
      <c r="A305" s="1" t="s">
        <v>870</v>
      </c>
      <c r="B305" s="1" t="s">
        <v>4541</v>
      </c>
      <c r="C305" s="1" t="s">
        <v>3</v>
      </c>
      <c r="D305" s="1" t="s">
        <v>17</v>
      </c>
      <c r="E305" s="1" t="s">
        <v>4234</v>
      </c>
    </row>
    <row r="306" spans="1:5" x14ac:dyDescent="0.3">
      <c r="A306" s="1" t="s">
        <v>874</v>
      </c>
      <c r="B306" s="1" t="s">
        <v>4542</v>
      </c>
      <c r="C306" s="1" t="s">
        <v>875</v>
      </c>
      <c r="D306" s="1" t="s">
        <v>17</v>
      </c>
      <c r="E306" s="1" t="s">
        <v>4234</v>
      </c>
    </row>
    <row r="307" spans="1:5" x14ac:dyDescent="0.3">
      <c r="A307" s="1" t="s">
        <v>878</v>
      </c>
      <c r="B307" s="1" t="s">
        <v>4543</v>
      </c>
      <c r="C307" s="1" t="s">
        <v>879</v>
      </c>
      <c r="D307" s="1" t="s">
        <v>17</v>
      </c>
      <c r="E307" s="1" t="s">
        <v>17</v>
      </c>
    </row>
    <row r="308" spans="1:5" x14ac:dyDescent="0.3">
      <c r="A308" s="1" t="s">
        <v>882</v>
      </c>
      <c r="B308" s="1" t="s">
        <v>4544</v>
      </c>
      <c r="C308" s="1" t="s">
        <v>3</v>
      </c>
      <c r="D308" s="1" t="s">
        <v>4234</v>
      </c>
      <c r="E308" s="1" t="s">
        <v>4234</v>
      </c>
    </row>
    <row r="309" spans="1:5" x14ac:dyDescent="0.3">
      <c r="A309" s="1" t="s">
        <v>883</v>
      </c>
      <c r="B309" s="1" t="s">
        <v>4545</v>
      </c>
      <c r="C309" s="1" t="s">
        <v>3</v>
      </c>
      <c r="D309" s="1" t="s">
        <v>4234</v>
      </c>
      <c r="E309" s="1" t="s">
        <v>4234</v>
      </c>
    </row>
    <row r="310" spans="1:5" x14ac:dyDescent="0.3">
      <c r="A310" s="1" t="s">
        <v>884</v>
      </c>
      <c r="B310" s="1" t="s">
        <v>4546</v>
      </c>
      <c r="C310" s="1" t="s">
        <v>3</v>
      </c>
      <c r="D310" s="1" t="s">
        <v>4234</v>
      </c>
      <c r="E310" s="1" t="s">
        <v>4234</v>
      </c>
    </row>
    <row r="311" spans="1:5" x14ac:dyDescent="0.3">
      <c r="A311" s="1" t="s">
        <v>886</v>
      </c>
      <c r="B311" s="1" t="s">
        <v>4547</v>
      </c>
      <c r="C311" s="1" t="s">
        <v>3</v>
      </c>
      <c r="D311" s="1" t="s">
        <v>4234</v>
      </c>
      <c r="E311" s="1" t="s">
        <v>4234</v>
      </c>
    </row>
    <row r="312" spans="1:5" x14ac:dyDescent="0.3">
      <c r="A312" s="1" t="s">
        <v>887</v>
      </c>
      <c r="B312" s="1" t="s">
        <v>4548</v>
      </c>
      <c r="C312" s="1" t="s">
        <v>3</v>
      </c>
      <c r="D312" s="1" t="s">
        <v>4234</v>
      </c>
      <c r="E312" s="1" t="s">
        <v>4234</v>
      </c>
    </row>
    <row r="313" spans="1:5" x14ac:dyDescent="0.3">
      <c r="A313" s="1" t="s">
        <v>889</v>
      </c>
      <c r="B313" s="1" t="s">
        <v>4549</v>
      </c>
      <c r="C313" s="1" t="s">
        <v>3</v>
      </c>
      <c r="D313" s="1" t="s">
        <v>4234</v>
      </c>
      <c r="E313" s="1" t="s">
        <v>4234</v>
      </c>
    </row>
    <row r="314" spans="1:5" x14ac:dyDescent="0.3">
      <c r="A314" s="1" t="s">
        <v>891</v>
      </c>
      <c r="B314" s="1" t="s">
        <v>4550</v>
      </c>
      <c r="C314" s="1" t="s">
        <v>3</v>
      </c>
      <c r="D314" s="1" t="s">
        <v>4234</v>
      </c>
      <c r="E314" s="1" t="s">
        <v>4234</v>
      </c>
    </row>
    <row r="315" spans="1:5" x14ac:dyDescent="0.3">
      <c r="A315" s="1" t="s">
        <v>892</v>
      </c>
      <c r="B315" s="1" t="s">
        <v>4551</v>
      </c>
      <c r="C315" s="1" t="s">
        <v>3</v>
      </c>
      <c r="D315" s="1" t="s">
        <v>4234</v>
      </c>
      <c r="E315" s="1" t="s">
        <v>4234</v>
      </c>
    </row>
    <row r="316" spans="1:5" x14ac:dyDescent="0.3">
      <c r="A316" s="1" t="s">
        <v>894</v>
      </c>
      <c r="B316" s="1" t="s">
        <v>4552</v>
      </c>
      <c r="C316" s="1" t="s">
        <v>3</v>
      </c>
      <c r="D316" s="1" t="s">
        <v>17</v>
      </c>
      <c r="E316" s="1" t="s">
        <v>4234</v>
      </c>
    </row>
    <row r="317" spans="1:5" x14ac:dyDescent="0.3">
      <c r="A317" s="1" t="s">
        <v>897</v>
      </c>
      <c r="B317" s="1" t="s">
        <v>4553</v>
      </c>
      <c r="C317" s="1" t="s">
        <v>3</v>
      </c>
      <c r="D317" s="1" t="s">
        <v>4234</v>
      </c>
      <c r="E317" s="1" t="s">
        <v>4234</v>
      </c>
    </row>
    <row r="318" spans="1:5" x14ac:dyDescent="0.3">
      <c r="A318" s="1" t="s">
        <v>898</v>
      </c>
      <c r="B318" s="1" t="s">
        <v>4554</v>
      </c>
      <c r="C318" s="1" t="s">
        <v>3</v>
      </c>
      <c r="D318" s="1" t="s">
        <v>4234</v>
      </c>
      <c r="E318" s="1" t="s">
        <v>4234</v>
      </c>
    </row>
    <row r="319" spans="1:5" x14ac:dyDescent="0.3">
      <c r="A319" s="1" t="s">
        <v>899</v>
      </c>
      <c r="B319" s="1" t="s">
        <v>4555</v>
      </c>
      <c r="C319" s="1" t="s">
        <v>3</v>
      </c>
      <c r="D319" s="1" t="s">
        <v>17</v>
      </c>
      <c r="E319" s="1" t="s">
        <v>4234</v>
      </c>
    </row>
    <row r="320" spans="1:5" x14ac:dyDescent="0.3">
      <c r="A320" s="1" t="s">
        <v>902</v>
      </c>
      <c r="B320" s="1" t="s">
        <v>4556</v>
      </c>
      <c r="C320" s="1" t="s">
        <v>3</v>
      </c>
      <c r="D320" s="1" t="s">
        <v>17</v>
      </c>
      <c r="E320" s="1" t="s">
        <v>4234</v>
      </c>
    </row>
    <row r="321" spans="1:5" x14ac:dyDescent="0.3">
      <c r="A321" s="1" t="s">
        <v>905</v>
      </c>
      <c r="B321" s="1" t="s">
        <v>4557</v>
      </c>
      <c r="C321" s="1" t="s">
        <v>3</v>
      </c>
      <c r="D321" s="1" t="s">
        <v>4234</v>
      </c>
      <c r="E321" s="1" t="s">
        <v>4234</v>
      </c>
    </row>
    <row r="322" spans="1:5" x14ac:dyDescent="0.3">
      <c r="A322" s="1" t="s">
        <v>906</v>
      </c>
      <c r="B322" s="1" t="s">
        <v>4558</v>
      </c>
      <c r="C322" s="1" t="s">
        <v>3</v>
      </c>
      <c r="D322" s="1" t="s">
        <v>4234</v>
      </c>
      <c r="E322" s="1" t="s">
        <v>4234</v>
      </c>
    </row>
    <row r="323" spans="1:5" x14ac:dyDescent="0.3">
      <c r="A323" s="1" t="s">
        <v>907</v>
      </c>
      <c r="B323" s="1" t="s">
        <v>4559</v>
      </c>
      <c r="C323" s="1" t="s">
        <v>908</v>
      </c>
      <c r="D323" s="1" t="s">
        <v>17</v>
      </c>
      <c r="E323" s="1" t="s">
        <v>4305</v>
      </c>
    </row>
    <row r="324" spans="1:5" x14ac:dyDescent="0.3">
      <c r="A324" s="1" t="s">
        <v>911</v>
      </c>
      <c r="B324" s="1" t="s">
        <v>4560</v>
      </c>
      <c r="C324" s="1" t="s">
        <v>3</v>
      </c>
      <c r="D324" s="1" t="s">
        <v>4234</v>
      </c>
      <c r="E324" s="1" t="s">
        <v>4234</v>
      </c>
    </row>
    <row r="325" spans="1:5" x14ac:dyDescent="0.3">
      <c r="A325" s="1" t="s">
        <v>912</v>
      </c>
      <c r="B325" s="1" t="s">
        <v>4561</v>
      </c>
      <c r="C325" s="1" t="s">
        <v>3</v>
      </c>
      <c r="D325" s="1" t="s">
        <v>4265</v>
      </c>
      <c r="E325" s="1" t="s">
        <v>17</v>
      </c>
    </row>
    <row r="326" spans="1:5" x14ac:dyDescent="0.3">
      <c r="A326" s="1" t="s">
        <v>914</v>
      </c>
      <c r="B326" s="1" t="s">
        <v>4562</v>
      </c>
      <c r="C326" s="1" t="s">
        <v>3</v>
      </c>
      <c r="D326" s="1" t="s">
        <v>17</v>
      </c>
      <c r="E326" s="1" t="s">
        <v>4234</v>
      </c>
    </row>
    <row r="327" spans="1:5" x14ac:dyDescent="0.3">
      <c r="A327" s="1" t="s">
        <v>917</v>
      </c>
      <c r="B327" s="1" t="s">
        <v>4563</v>
      </c>
      <c r="C327" s="1" t="s">
        <v>3</v>
      </c>
      <c r="D327" s="1" t="s">
        <v>17</v>
      </c>
      <c r="E327" s="1" t="s">
        <v>4234</v>
      </c>
    </row>
    <row r="328" spans="1:5" x14ac:dyDescent="0.3">
      <c r="A328" s="1" t="s">
        <v>920</v>
      </c>
      <c r="B328" s="1" t="s">
        <v>4564</v>
      </c>
      <c r="C328" s="1" t="s">
        <v>3</v>
      </c>
      <c r="D328" s="1" t="s">
        <v>17</v>
      </c>
      <c r="E328" s="1" t="s">
        <v>4234</v>
      </c>
    </row>
    <row r="329" spans="1:5" x14ac:dyDescent="0.3">
      <c r="A329" s="1" t="s">
        <v>921</v>
      </c>
      <c r="B329" s="1" t="s">
        <v>4565</v>
      </c>
      <c r="C329" s="1" t="s">
        <v>3</v>
      </c>
      <c r="D329" s="1" t="s">
        <v>17</v>
      </c>
      <c r="E329" s="1" t="s">
        <v>4234</v>
      </c>
    </row>
    <row r="330" spans="1:5" x14ac:dyDescent="0.3">
      <c r="A330" s="1" t="s">
        <v>924</v>
      </c>
      <c r="B330" s="1" t="s">
        <v>4566</v>
      </c>
      <c r="C330" s="1" t="s">
        <v>3</v>
      </c>
      <c r="D330" s="1" t="s">
        <v>17</v>
      </c>
      <c r="E330" s="1" t="s">
        <v>4234</v>
      </c>
    </row>
    <row r="331" spans="1:5" x14ac:dyDescent="0.3">
      <c r="A331" s="1" t="s">
        <v>927</v>
      </c>
      <c r="B331" s="1" t="s">
        <v>4567</v>
      </c>
      <c r="C331" s="1" t="s">
        <v>3</v>
      </c>
      <c r="D331" s="1" t="s">
        <v>17</v>
      </c>
      <c r="E331" s="1" t="s">
        <v>4234</v>
      </c>
    </row>
    <row r="332" spans="1:5" x14ac:dyDescent="0.3">
      <c r="A332" s="1" t="s">
        <v>930</v>
      </c>
      <c r="B332" s="1" t="s">
        <v>4568</v>
      </c>
      <c r="C332" s="1" t="s">
        <v>3</v>
      </c>
      <c r="D332" s="1" t="s">
        <v>4234</v>
      </c>
      <c r="E332" s="1" t="s">
        <v>4234</v>
      </c>
    </row>
    <row r="333" spans="1:5" x14ac:dyDescent="0.3">
      <c r="A333" s="1" t="s">
        <v>931</v>
      </c>
      <c r="B333" s="1" t="s">
        <v>4569</v>
      </c>
      <c r="C333" s="1" t="s">
        <v>932</v>
      </c>
      <c r="D333" s="1" t="s">
        <v>17</v>
      </c>
      <c r="E333" s="1" t="s">
        <v>4234</v>
      </c>
    </row>
    <row r="334" spans="1:5" x14ac:dyDescent="0.3">
      <c r="A334" s="1" t="s">
        <v>936</v>
      </c>
      <c r="B334" s="1" t="s">
        <v>4570</v>
      </c>
      <c r="C334" s="1" t="s">
        <v>3</v>
      </c>
      <c r="D334" s="1" t="s">
        <v>4234</v>
      </c>
      <c r="E334" s="1" t="s">
        <v>4234</v>
      </c>
    </row>
    <row r="335" spans="1:5" x14ac:dyDescent="0.3">
      <c r="A335" s="1" t="s">
        <v>937</v>
      </c>
      <c r="B335" s="1" t="s">
        <v>4571</v>
      </c>
      <c r="C335" s="1" t="s">
        <v>3</v>
      </c>
      <c r="D335" s="1" t="s">
        <v>17</v>
      </c>
      <c r="E335" s="1" t="s">
        <v>4234</v>
      </c>
    </row>
    <row r="336" spans="1:5" x14ac:dyDescent="0.3">
      <c r="A336" s="1" t="s">
        <v>939</v>
      </c>
      <c r="B336" s="1" t="s">
        <v>4572</v>
      </c>
      <c r="C336" s="1" t="s">
        <v>940</v>
      </c>
      <c r="D336" s="1" t="s">
        <v>17</v>
      </c>
      <c r="E336" s="1" t="s">
        <v>4234</v>
      </c>
    </row>
    <row r="337" spans="1:5" x14ac:dyDescent="0.3">
      <c r="A337" s="1" t="s">
        <v>943</v>
      </c>
      <c r="B337" s="1" t="s">
        <v>4573</v>
      </c>
      <c r="C337" s="1" t="s">
        <v>944</v>
      </c>
      <c r="D337" s="1" t="s">
        <v>17</v>
      </c>
      <c r="E337" s="1" t="s">
        <v>4234</v>
      </c>
    </row>
    <row r="338" spans="1:5" x14ac:dyDescent="0.3">
      <c r="A338" s="1" t="s">
        <v>947</v>
      </c>
      <c r="B338" s="1" t="s">
        <v>4574</v>
      </c>
      <c r="C338" s="1" t="s">
        <v>948</v>
      </c>
      <c r="D338" s="1" t="s">
        <v>17</v>
      </c>
      <c r="E338" s="1" t="s">
        <v>4234</v>
      </c>
    </row>
    <row r="339" spans="1:5" x14ac:dyDescent="0.3">
      <c r="A339" s="1" t="s">
        <v>951</v>
      </c>
      <c r="B339" s="1" t="s">
        <v>4575</v>
      </c>
      <c r="C339" s="1" t="s">
        <v>3</v>
      </c>
      <c r="D339" s="1" t="s">
        <v>4234</v>
      </c>
      <c r="E339" s="1" t="s">
        <v>4234</v>
      </c>
    </row>
    <row r="340" spans="1:5" x14ac:dyDescent="0.3">
      <c r="A340" s="1" t="s">
        <v>952</v>
      </c>
      <c r="B340" s="1" t="s">
        <v>4576</v>
      </c>
      <c r="C340" s="1" t="s">
        <v>953</v>
      </c>
      <c r="D340" s="1" t="s">
        <v>17</v>
      </c>
      <c r="E340" s="1" t="s">
        <v>4251</v>
      </c>
    </row>
    <row r="341" spans="1:5" x14ac:dyDescent="0.3">
      <c r="A341" s="1" t="s">
        <v>956</v>
      </c>
      <c r="B341" s="1" t="s">
        <v>4577</v>
      </c>
      <c r="C341" s="1" t="s">
        <v>3</v>
      </c>
      <c r="D341" s="1" t="s">
        <v>4234</v>
      </c>
      <c r="E341" s="1" t="s">
        <v>4234</v>
      </c>
    </row>
    <row r="342" spans="1:5" x14ac:dyDescent="0.3">
      <c r="A342" s="1" t="s">
        <v>958</v>
      </c>
      <c r="B342" s="1" t="s">
        <v>4578</v>
      </c>
      <c r="C342" s="1" t="s">
        <v>3</v>
      </c>
      <c r="D342" s="1" t="s">
        <v>4234</v>
      </c>
      <c r="E342" s="1" t="s">
        <v>4234</v>
      </c>
    </row>
    <row r="343" spans="1:5" x14ac:dyDescent="0.3">
      <c r="A343" s="1" t="s">
        <v>960</v>
      </c>
      <c r="B343" s="1" t="s">
        <v>4579</v>
      </c>
      <c r="C343" s="1" t="s">
        <v>3</v>
      </c>
      <c r="D343" s="1" t="s">
        <v>17</v>
      </c>
      <c r="E343" s="1" t="s">
        <v>17</v>
      </c>
    </row>
    <row r="344" spans="1:5" x14ac:dyDescent="0.3">
      <c r="A344" s="1" t="s">
        <v>963</v>
      </c>
      <c r="B344" s="1" t="s">
        <v>4580</v>
      </c>
      <c r="C344" s="1" t="s">
        <v>964</v>
      </c>
      <c r="D344" s="1" t="s">
        <v>17</v>
      </c>
      <c r="E344" s="1" t="s">
        <v>4234</v>
      </c>
    </row>
    <row r="345" spans="1:5" x14ac:dyDescent="0.3">
      <c r="A345" s="1" t="s">
        <v>966</v>
      </c>
      <c r="B345" s="1" t="s">
        <v>4581</v>
      </c>
      <c r="C345" s="1" t="s">
        <v>3</v>
      </c>
      <c r="D345" s="1" t="s">
        <v>4234</v>
      </c>
      <c r="E345" s="1" t="s">
        <v>4234</v>
      </c>
    </row>
    <row r="346" spans="1:5" x14ac:dyDescent="0.3">
      <c r="A346" s="1" t="s">
        <v>968</v>
      </c>
      <c r="B346" s="1" t="s">
        <v>4582</v>
      </c>
      <c r="C346" s="1" t="s">
        <v>969</v>
      </c>
      <c r="D346" s="1" t="s">
        <v>17</v>
      </c>
      <c r="E346" s="1" t="s">
        <v>17</v>
      </c>
    </row>
    <row r="347" spans="1:5" x14ac:dyDescent="0.3">
      <c r="A347" s="1" t="s">
        <v>972</v>
      </c>
      <c r="B347" s="1" t="s">
        <v>4583</v>
      </c>
      <c r="C347" s="1" t="s">
        <v>3</v>
      </c>
      <c r="D347" s="1" t="s">
        <v>4234</v>
      </c>
      <c r="E347" s="1" t="s">
        <v>4234</v>
      </c>
    </row>
    <row r="348" spans="1:5" x14ac:dyDescent="0.3">
      <c r="A348" s="1" t="s">
        <v>973</v>
      </c>
      <c r="B348" s="1" t="s">
        <v>4584</v>
      </c>
      <c r="C348" s="1" t="s">
        <v>3</v>
      </c>
      <c r="D348" s="1" t="s">
        <v>4234</v>
      </c>
      <c r="E348" s="1" t="s">
        <v>4234</v>
      </c>
    </row>
    <row r="349" spans="1:5" x14ac:dyDescent="0.3">
      <c r="A349" s="1" t="s">
        <v>974</v>
      </c>
      <c r="B349" s="1" t="s">
        <v>4585</v>
      </c>
      <c r="C349" s="1" t="s">
        <v>3</v>
      </c>
      <c r="D349" s="1" t="s">
        <v>4234</v>
      </c>
      <c r="E349" s="1" t="s">
        <v>4234</v>
      </c>
    </row>
    <row r="350" spans="1:5" x14ac:dyDescent="0.3">
      <c r="A350" s="1" t="s">
        <v>976</v>
      </c>
      <c r="B350" s="1" t="s">
        <v>4586</v>
      </c>
      <c r="C350" s="1" t="s">
        <v>977</v>
      </c>
      <c r="D350" s="1" t="s">
        <v>17</v>
      </c>
      <c r="E350" s="1" t="s">
        <v>17</v>
      </c>
    </row>
    <row r="351" spans="1:5" x14ac:dyDescent="0.3">
      <c r="A351" s="1" t="s">
        <v>980</v>
      </c>
      <c r="B351" s="1" t="s">
        <v>4587</v>
      </c>
      <c r="C351" s="1" t="s">
        <v>981</v>
      </c>
      <c r="D351" s="1" t="s">
        <v>17</v>
      </c>
      <c r="E351" s="1" t="s">
        <v>4234</v>
      </c>
    </row>
    <row r="352" spans="1:5" x14ac:dyDescent="0.3">
      <c r="A352" s="1" t="s">
        <v>984</v>
      </c>
      <c r="B352" s="1" t="s">
        <v>4588</v>
      </c>
      <c r="C352" s="1" t="s">
        <v>985</v>
      </c>
      <c r="D352" s="1" t="s">
        <v>17</v>
      </c>
      <c r="E352" s="1" t="s">
        <v>4234</v>
      </c>
    </row>
    <row r="353" spans="1:5" x14ac:dyDescent="0.3">
      <c r="A353" s="1" t="s">
        <v>988</v>
      </c>
      <c r="B353" s="1" t="s">
        <v>4589</v>
      </c>
      <c r="C353" s="1" t="s">
        <v>989</v>
      </c>
      <c r="D353" s="1" t="s">
        <v>4234</v>
      </c>
      <c r="E353" s="1" t="s">
        <v>4234</v>
      </c>
    </row>
    <row r="354" spans="1:5" x14ac:dyDescent="0.3">
      <c r="A354" s="1" t="s">
        <v>991</v>
      </c>
      <c r="B354" s="1" t="s">
        <v>4590</v>
      </c>
      <c r="C354" s="1" t="s">
        <v>992</v>
      </c>
      <c r="D354" s="1" t="s">
        <v>4234</v>
      </c>
      <c r="E354" s="1" t="s">
        <v>4234</v>
      </c>
    </row>
    <row r="355" spans="1:5" x14ac:dyDescent="0.3">
      <c r="A355" s="1" t="s">
        <v>994</v>
      </c>
      <c r="B355" s="1" t="s">
        <v>4591</v>
      </c>
      <c r="C355" s="1" t="s">
        <v>995</v>
      </c>
      <c r="D355" s="1" t="s">
        <v>17</v>
      </c>
      <c r="E355" s="1" t="s">
        <v>17</v>
      </c>
    </row>
    <row r="356" spans="1:5" x14ac:dyDescent="0.3">
      <c r="A356" s="1" t="s">
        <v>998</v>
      </c>
      <c r="B356" s="1" t="s">
        <v>4592</v>
      </c>
      <c r="C356" s="1" t="s">
        <v>999</v>
      </c>
      <c r="D356" s="1" t="s">
        <v>4265</v>
      </c>
      <c r="E356" s="1" t="s">
        <v>4251</v>
      </c>
    </row>
    <row r="357" spans="1:5" x14ac:dyDescent="0.3">
      <c r="A357" s="1" t="s">
        <v>1002</v>
      </c>
      <c r="B357" s="1" t="s">
        <v>4593</v>
      </c>
      <c r="C357" s="1" t="s">
        <v>3</v>
      </c>
      <c r="D357" s="1" t="s">
        <v>4234</v>
      </c>
      <c r="E357" s="1" t="s">
        <v>4234</v>
      </c>
    </row>
    <row r="358" spans="1:5" x14ac:dyDescent="0.3">
      <c r="A358" s="1" t="s">
        <v>1003</v>
      </c>
      <c r="B358" s="1" t="s">
        <v>4594</v>
      </c>
      <c r="C358" s="1" t="s">
        <v>3</v>
      </c>
      <c r="D358" s="1" t="s">
        <v>4265</v>
      </c>
      <c r="E358" s="1" t="s">
        <v>4265</v>
      </c>
    </row>
    <row r="359" spans="1:5" x14ac:dyDescent="0.3">
      <c r="A359" s="1" t="s">
        <v>1007</v>
      </c>
      <c r="B359" s="1" t="s">
        <v>4595</v>
      </c>
      <c r="C359" s="1" t="s">
        <v>3</v>
      </c>
      <c r="D359" s="1" t="s">
        <v>4265</v>
      </c>
      <c r="E359" s="1" t="s">
        <v>4234</v>
      </c>
    </row>
    <row r="360" spans="1:5" x14ac:dyDescent="0.3">
      <c r="A360" s="1" t="s">
        <v>1010</v>
      </c>
      <c r="B360" s="1" t="s">
        <v>4596</v>
      </c>
      <c r="C360" s="1" t="s">
        <v>3</v>
      </c>
      <c r="D360" s="1" t="s">
        <v>4234</v>
      </c>
      <c r="E360" s="1" t="s">
        <v>4234</v>
      </c>
    </row>
    <row r="361" spans="1:5" x14ac:dyDescent="0.3">
      <c r="A361" s="1" t="s">
        <v>1011</v>
      </c>
      <c r="B361" s="1" t="s">
        <v>4597</v>
      </c>
      <c r="C361" s="1" t="s">
        <v>3</v>
      </c>
      <c r="D361" s="1" t="s">
        <v>17</v>
      </c>
      <c r="E361" s="1" t="s">
        <v>4234</v>
      </c>
    </row>
    <row r="362" spans="1:5" x14ac:dyDescent="0.3">
      <c r="A362" s="1" t="s">
        <v>1013</v>
      </c>
      <c r="B362" s="1" t="s">
        <v>4598</v>
      </c>
      <c r="C362" s="1" t="s">
        <v>3</v>
      </c>
      <c r="D362" s="1" t="s">
        <v>4234</v>
      </c>
      <c r="E362" s="1" t="s">
        <v>4234</v>
      </c>
    </row>
    <row r="363" spans="1:5" x14ac:dyDescent="0.3">
      <c r="A363" s="1" t="s">
        <v>1014</v>
      </c>
      <c r="B363" s="1" t="s">
        <v>4599</v>
      </c>
      <c r="C363" s="1" t="s">
        <v>3</v>
      </c>
      <c r="D363" s="1" t="s">
        <v>4234</v>
      </c>
      <c r="E363" s="1" t="s">
        <v>4234</v>
      </c>
    </row>
    <row r="364" spans="1:5" x14ac:dyDescent="0.3">
      <c r="A364" s="1" t="s">
        <v>1015</v>
      </c>
      <c r="B364" s="1" t="s">
        <v>4600</v>
      </c>
      <c r="C364" s="1" t="s">
        <v>1016</v>
      </c>
      <c r="D364" s="1" t="s">
        <v>4265</v>
      </c>
      <c r="E364" s="1" t="s">
        <v>4234</v>
      </c>
    </row>
    <row r="365" spans="1:5" x14ac:dyDescent="0.3">
      <c r="A365" s="1" t="s">
        <v>1019</v>
      </c>
      <c r="B365" s="1" t="s">
        <v>4601</v>
      </c>
      <c r="C365" s="1" t="s">
        <v>3</v>
      </c>
      <c r="D365" s="1" t="s">
        <v>17</v>
      </c>
      <c r="E365" s="1" t="s">
        <v>4234</v>
      </c>
    </row>
    <row r="366" spans="1:5" x14ac:dyDescent="0.3">
      <c r="A366" s="1" t="s">
        <v>1021</v>
      </c>
      <c r="B366" s="1" t="s">
        <v>4602</v>
      </c>
      <c r="C366" s="1" t="s">
        <v>1022</v>
      </c>
      <c r="D366" s="1" t="s">
        <v>17</v>
      </c>
      <c r="E366" s="1" t="s">
        <v>4234</v>
      </c>
    </row>
    <row r="367" spans="1:5" x14ac:dyDescent="0.3">
      <c r="A367" s="1" t="s">
        <v>1025</v>
      </c>
      <c r="B367" s="1" t="s">
        <v>4603</v>
      </c>
      <c r="C367" s="1" t="s">
        <v>1026</v>
      </c>
      <c r="D367" s="1" t="s">
        <v>17</v>
      </c>
      <c r="E367" s="1" t="s">
        <v>17</v>
      </c>
    </row>
    <row r="368" spans="1:5" x14ac:dyDescent="0.3">
      <c r="A368" s="1" t="s">
        <v>1029</v>
      </c>
      <c r="B368" s="1" t="s">
        <v>4604</v>
      </c>
      <c r="C368" s="1" t="s">
        <v>1030</v>
      </c>
      <c r="D368" s="1" t="s">
        <v>4234</v>
      </c>
      <c r="E368" s="1" t="s">
        <v>4234</v>
      </c>
    </row>
    <row r="369" spans="1:5" x14ac:dyDescent="0.3">
      <c r="A369" s="1" t="s">
        <v>1032</v>
      </c>
      <c r="B369" s="1" t="s">
        <v>4605</v>
      </c>
      <c r="C369" s="1" t="s">
        <v>1033</v>
      </c>
      <c r="D369" s="1" t="s">
        <v>4234</v>
      </c>
      <c r="E369" s="1" t="s">
        <v>4234</v>
      </c>
    </row>
    <row r="370" spans="1:5" x14ac:dyDescent="0.3">
      <c r="A370" s="1" t="s">
        <v>1035</v>
      </c>
      <c r="B370" s="1" t="s">
        <v>4606</v>
      </c>
      <c r="C370" s="1" t="s">
        <v>1036</v>
      </c>
      <c r="D370" s="1" t="s">
        <v>4234</v>
      </c>
      <c r="E370" s="1" t="s">
        <v>4234</v>
      </c>
    </row>
    <row r="371" spans="1:5" x14ac:dyDescent="0.3">
      <c r="A371" s="1" t="s">
        <v>1038</v>
      </c>
      <c r="B371" s="1" t="s">
        <v>4607</v>
      </c>
      <c r="C371" s="1" t="s">
        <v>1039</v>
      </c>
      <c r="D371" s="1" t="s">
        <v>17</v>
      </c>
      <c r="E371" s="1" t="s">
        <v>17</v>
      </c>
    </row>
    <row r="372" spans="1:5" x14ac:dyDescent="0.3">
      <c r="A372" s="1" t="s">
        <v>1042</v>
      </c>
      <c r="B372" s="1" t="s">
        <v>4608</v>
      </c>
      <c r="C372" s="1" t="s">
        <v>1043</v>
      </c>
      <c r="D372" s="1" t="s">
        <v>4265</v>
      </c>
      <c r="E372" s="1" t="s">
        <v>4265</v>
      </c>
    </row>
    <row r="373" spans="1:5" x14ac:dyDescent="0.3">
      <c r="A373" s="1" t="s">
        <v>1046</v>
      </c>
      <c r="B373" s="1" t="s">
        <v>4609</v>
      </c>
      <c r="C373" s="1" t="s">
        <v>3</v>
      </c>
      <c r="D373" s="1" t="s">
        <v>17</v>
      </c>
      <c r="E373" s="1" t="s">
        <v>4234</v>
      </c>
    </row>
    <row r="374" spans="1:5" x14ac:dyDescent="0.3">
      <c r="A374" s="1" t="s">
        <v>1048</v>
      </c>
      <c r="B374" s="1" t="s">
        <v>4610</v>
      </c>
      <c r="C374" s="1" t="s">
        <v>3</v>
      </c>
      <c r="D374" s="1" t="s">
        <v>17</v>
      </c>
      <c r="E374" s="1" t="s">
        <v>4234</v>
      </c>
    </row>
    <row r="375" spans="1:5" x14ac:dyDescent="0.3">
      <c r="A375" s="1" t="s">
        <v>1051</v>
      </c>
      <c r="B375" s="1" t="s">
        <v>4611</v>
      </c>
      <c r="C375" s="1" t="s">
        <v>3</v>
      </c>
      <c r="D375" s="1" t="s">
        <v>4234</v>
      </c>
      <c r="E375" s="1" t="s">
        <v>4234</v>
      </c>
    </row>
    <row r="376" spans="1:5" x14ac:dyDescent="0.3">
      <c r="A376" s="1" t="s">
        <v>1053</v>
      </c>
      <c r="B376" s="1" t="s">
        <v>4612</v>
      </c>
      <c r="C376" s="1" t="s">
        <v>3</v>
      </c>
      <c r="D376" s="1" t="s">
        <v>4234</v>
      </c>
      <c r="E376" s="1" t="s">
        <v>4234</v>
      </c>
    </row>
    <row r="377" spans="1:5" x14ac:dyDescent="0.3">
      <c r="A377" s="1" t="s">
        <v>1054</v>
      </c>
      <c r="B377" s="1" t="s">
        <v>4613</v>
      </c>
      <c r="C377" s="1" t="s">
        <v>3</v>
      </c>
      <c r="D377" s="1" t="s">
        <v>4234</v>
      </c>
      <c r="E377" s="1" t="s">
        <v>4234</v>
      </c>
    </row>
    <row r="378" spans="1:5" x14ac:dyDescent="0.3">
      <c r="A378" s="1" t="s">
        <v>1055</v>
      </c>
      <c r="B378" s="1" t="s">
        <v>4614</v>
      </c>
      <c r="C378" s="1" t="s">
        <v>1056</v>
      </c>
      <c r="D378" s="1" t="s">
        <v>17</v>
      </c>
      <c r="E378" s="1" t="s">
        <v>4234</v>
      </c>
    </row>
    <row r="379" spans="1:5" x14ac:dyDescent="0.3">
      <c r="A379" s="1" t="s">
        <v>1059</v>
      </c>
      <c r="B379" s="1" t="s">
        <v>4615</v>
      </c>
      <c r="C379" s="1" t="s">
        <v>1060</v>
      </c>
      <c r="D379" s="1" t="s">
        <v>4234</v>
      </c>
      <c r="E379" s="1" t="s">
        <v>4234</v>
      </c>
    </row>
    <row r="380" spans="1:5" x14ac:dyDescent="0.3">
      <c r="A380" s="1" t="s">
        <v>1062</v>
      </c>
      <c r="B380" s="1" t="s">
        <v>4616</v>
      </c>
      <c r="C380" s="1" t="s">
        <v>3</v>
      </c>
      <c r="D380" s="1" t="s">
        <v>4234</v>
      </c>
      <c r="E380" s="1" t="s">
        <v>4234</v>
      </c>
    </row>
    <row r="381" spans="1:5" x14ac:dyDescent="0.3">
      <c r="A381" s="1" t="s">
        <v>1063</v>
      </c>
      <c r="B381" s="1" t="s">
        <v>4617</v>
      </c>
      <c r="C381" s="1" t="s">
        <v>1064</v>
      </c>
      <c r="D381" s="1" t="s">
        <v>17</v>
      </c>
      <c r="E381" s="1" t="s">
        <v>4234</v>
      </c>
    </row>
    <row r="382" spans="1:5" x14ac:dyDescent="0.3">
      <c r="A382" s="1" t="s">
        <v>1066</v>
      </c>
      <c r="B382" s="1" t="s">
        <v>4618</v>
      </c>
      <c r="C382" s="1" t="s">
        <v>1067</v>
      </c>
      <c r="D382" s="1" t="s">
        <v>17</v>
      </c>
      <c r="E382" s="1" t="s">
        <v>4234</v>
      </c>
    </row>
    <row r="383" spans="1:5" x14ac:dyDescent="0.3">
      <c r="A383" s="1" t="s">
        <v>1070</v>
      </c>
      <c r="B383" s="1" t="s">
        <v>4619</v>
      </c>
      <c r="C383" s="1" t="s">
        <v>1071</v>
      </c>
      <c r="D383" s="1" t="s">
        <v>4265</v>
      </c>
      <c r="E383" s="1" t="s">
        <v>4265</v>
      </c>
    </row>
    <row r="384" spans="1:5" x14ac:dyDescent="0.3">
      <c r="A384" s="1" t="s">
        <v>1074</v>
      </c>
      <c r="B384" s="1" t="s">
        <v>4620</v>
      </c>
      <c r="C384" s="1" t="s">
        <v>3</v>
      </c>
      <c r="D384" s="1" t="s">
        <v>17</v>
      </c>
      <c r="E384" s="1" t="s">
        <v>4265</v>
      </c>
    </row>
    <row r="385" spans="1:5" x14ac:dyDescent="0.3">
      <c r="A385" s="1" t="s">
        <v>1077</v>
      </c>
      <c r="B385" s="1" t="s">
        <v>4621</v>
      </c>
      <c r="C385" s="1" t="s">
        <v>3</v>
      </c>
      <c r="D385" s="1" t="s">
        <v>4234</v>
      </c>
      <c r="E385" s="1" t="s">
        <v>4234</v>
      </c>
    </row>
    <row r="386" spans="1:5" x14ac:dyDescent="0.3">
      <c r="A386" s="1" t="s">
        <v>1079</v>
      </c>
      <c r="B386" s="1" t="s">
        <v>4622</v>
      </c>
      <c r="C386" s="1" t="s">
        <v>3</v>
      </c>
      <c r="D386" s="1" t="s">
        <v>4234</v>
      </c>
      <c r="E386" s="1" t="s">
        <v>4234</v>
      </c>
    </row>
    <row r="387" spans="1:5" x14ac:dyDescent="0.3">
      <c r="A387" s="1" t="s">
        <v>1080</v>
      </c>
      <c r="B387" s="1" t="s">
        <v>4623</v>
      </c>
      <c r="C387" s="1" t="s">
        <v>1081</v>
      </c>
      <c r="D387" s="1" t="s">
        <v>17</v>
      </c>
      <c r="E387" s="1" t="s">
        <v>4234</v>
      </c>
    </row>
    <row r="388" spans="1:5" x14ac:dyDescent="0.3">
      <c r="A388" s="1" t="s">
        <v>1083</v>
      </c>
      <c r="B388" s="1" t="s">
        <v>4624</v>
      </c>
      <c r="C388" s="1" t="s">
        <v>3</v>
      </c>
      <c r="D388" s="1" t="s">
        <v>4234</v>
      </c>
      <c r="E388" s="1" t="s">
        <v>4234</v>
      </c>
    </row>
    <row r="389" spans="1:5" x14ac:dyDescent="0.3">
      <c r="A389" s="1" t="s">
        <v>1084</v>
      </c>
      <c r="B389" s="1" t="s">
        <v>4625</v>
      </c>
      <c r="C389" s="1" t="s">
        <v>1085</v>
      </c>
      <c r="D389" s="1" t="s">
        <v>4234</v>
      </c>
      <c r="E389" s="1" t="s">
        <v>4234</v>
      </c>
    </row>
    <row r="390" spans="1:5" x14ac:dyDescent="0.3">
      <c r="A390" s="1" t="s">
        <v>1087</v>
      </c>
      <c r="B390" s="1" t="s">
        <v>4626</v>
      </c>
      <c r="C390" s="1" t="s">
        <v>1088</v>
      </c>
      <c r="D390" s="1" t="s">
        <v>4234</v>
      </c>
      <c r="E390" s="1" t="s">
        <v>4234</v>
      </c>
    </row>
    <row r="391" spans="1:5" x14ac:dyDescent="0.3">
      <c r="A391" s="1" t="s">
        <v>1090</v>
      </c>
      <c r="B391" s="1" t="s">
        <v>4627</v>
      </c>
      <c r="C391" s="1" t="s">
        <v>1091</v>
      </c>
      <c r="D391" s="1" t="s">
        <v>17</v>
      </c>
      <c r="E391" s="1" t="s">
        <v>17</v>
      </c>
    </row>
    <row r="392" spans="1:5" x14ac:dyDescent="0.3">
      <c r="A392" s="1" t="s">
        <v>1094</v>
      </c>
      <c r="B392" s="1" t="s">
        <v>4628</v>
      </c>
      <c r="C392" s="1" t="s">
        <v>1095</v>
      </c>
      <c r="D392" s="1" t="s">
        <v>17</v>
      </c>
      <c r="E392" s="1" t="s">
        <v>17</v>
      </c>
    </row>
    <row r="393" spans="1:5" x14ac:dyDescent="0.3">
      <c r="A393" s="1" t="s">
        <v>1098</v>
      </c>
      <c r="B393" s="1" t="s">
        <v>4629</v>
      </c>
      <c r="C393" s="1" t="s">
        <v>3</v>
      </c>
      <c r="D393" s="1" t="s">
        <v>4234</v>
      </c>
      <c r="E393" s="1" t="s">
        <v>4234</v>
      </c>
    </row>
    <row r="394" spans="1:5" x14ac:dyDescent="0.3">
      <c r="A394" s="1" t="s">
        <v>1099</v>
      </c>
      <c r="B394" s="1" t="s">
        <v>4630</v>
      </c>
      <c r="C394" s="1" t="s">
        <v>3</v>
      </c>
      <c r="D394" s="1" t="s">
        <v>4265</v>
      </c>
      <c r="E394" s="1" t="s">
        <v>4265</v>
      </c>
    </row>
    <row r="395" spans="1:5" x14ac:dyDescent="0.3">
      <c r="A395" s="1" t="s">
        <v>1102</v>
      </c>
      <c r="B395" s="1" t="s">
        <v>4631</v>
      </c>
      <c r="C395" s="1" t="s">
        <v>3</v>
      </c>
      <c r="D395" s="1" t="s">
        <v>17</v>
      </c>
      <c r="E395" s="1" t="s">
        <v>4234</v>
      </c>
    </row>
    <row r="396" spans="1:5" x14ac:dyDescent="0.3">
      <c r="A396" s="1" t="s">
        <v>1105</v>
      </c>
      <c r="B396" s="1" t="s">
        <v>4632</v>
      </c>
      <c r="C396" s="1" t="s">
        <v>1106</v>
      </c>
      <c r="D396" s="1" t="s">
        <v>4265</v>
      </c>
      <c r="E396" s="1" t="s">
        <v>4265</v>
      </c>
    </row>
    <row r="397" spans="1:5" x14ac:dyDescent="0.3">
      <c r="A397" s="1" t="s">
        <v>1109</v>
      </c>
      <c r="B397" s="1" t="s">
        <v>4633</v>
      </c>
      <c r="C397" s="1" t="s">
        <v>3</v>
      </c>
      <c r="D397" s="1" t="s">
        <v>4234</v>
      </c>
      <c r="E397" s="1" t="s">
        <v>4234</v>
      </c>
    </row>
    <row r="398" spans="1:5" x14ac:dyDescent="0.3">
      <c r="A398" s="1" t="s">
        <v>1110</v>
      </c>
      <c r="B398" s="1" t="s">
        <v>4634</v>
      </c>
      <c r="C398" s="1" t="s">
        <v>1111</v>
      </c>
      <c r="D398" s="1" t="s">
        <v>17</v>
      </c>
      <c r="E398" s="1" t="s">
        <v>4234</v>
      </c>
    </row>
    <row r="399" spans="1:5" x14ac:dyDescent="0.3">
      <c r="A399" s="1" t="s">
        <v>1114</v>
      </c>
      <c r="B399" s="1" t="s">
        <v>4635</v>
      </c>
      <c r="C399" s="1" t="s">
        <v>3</v>
      </c>
      <c r="D399" s="1" t="s">
        <v>4234</v>
      </c>
      <c r="E399" s="1" t="s">
        <v>4234</v>
      </c>
    </row>
    <row r="400" spans="1:5" x14ac:dyDescent="0.3">
      <c r="A400" s="1" t="s">
        <v>1116</v>
      </c>
      <c r="B400" s="1" t="s">
        <v>4636</v>
      </c>
      <c r="C400" s="1" t="s">
        <v>3</v>
      </c>
      <c r="D400" s="1" t="s">
        <v>4234</v>
      </c>
      <c r="E400" s="1" t="s">
        <v>4234</v>
      </c>
    </row>
    <row r="401" spans="1:5" x14ac:dyDescent="0.3">
      <c r="A401" s="1" t="s">
        <v>1118</v>
      </c>
      <c r="B401" s="1" t="s">
        <v>4637</v>
      </c>
      <c r="C401" s="1" t="s">
        <v>3</v>
      </c>
      <c r="D401" s="1" t="s">
        <v>17</v>
      </c>
      <c r="E401" s="1" t="s">
        <v>4234</v>
      </c>
    </row>
    <row r="402" spans="1:5" x14ac:dyDescent="0.3">
      <c r="A402" s="1" t="s">
        <v>1121</v>
      </c>
      <c r="B402" s="1" t="s">
        <v>4638</v>
      </c>
      <c r="C402" s="1" t="s">
        <v>3</v>
      </c>
      <c r="D402" s="1" t="s">
        <v>4234</v>
      </c>
      <c r="E402" s="1" t="s">
        <v>4234</v>
      </c>
    </row>
    <row r="403" spans="1:5" x14ac:dyDescent="0.3">
      <c r="A403" s="1" t="s">
        <v>1123</v>
      </c>
      <c r="B403" s="1" t="s">
        <v>4639</v>
      </c>
      <c r="C403" s="1" t="s">
        <v>3</v>
      </c>
      <c r="D403" s="1" t="s">
        <v>4234</v>
      </c>
      <c r="E403" s="1" t="s">
        <v>4234</v>
      </c>
    </row>
    <row r="404" spans="1:5" x14ac:dyDescent="0.3">
      <c r="A404" s="1" t="s">
        <v>1125</v>
      </c>
      <c r="B404" s="1" t="s">
        <v>4640</v>
      </c>
      <c r="C404" s="1" t="s">
        <v>1126</v>
      </c>
      <c r="D404" s="1" t="s">
        <v>4234</v>
      </c>
      <c r="E404" s="1" t="s">
        <v>4234</v>
      </c>
    </row>
    <row r="405" spans="1:5" x14ac:dyDescent="0.3">
      <c r="A405" s="1" t="s">
        <v>1127</v>
      </c>
      <c r="B405" s="1" t="s">
        <v>4641</v>
      </c>
      <c r="C405" s="1" t="s">
        <v>1128</v>
      </c>
      <c r="D405" s="1" t="s">
        <v>17</v>
      </c>
      <c r="E405" s="1" t="s">
        <v>17</v>
      </c>
    </row>
    <row r="406" spans="1:5" x14ac:dyDescent="0.3">
      <c r="A406" s="1" t="s">
        <v>1131</v>
      </c>
      <c r="B406" s="1" t="s">
        <v>4642</v>
      </c>
      <c r="C406" s="1" t="s">
        <v>3</v>
      </c>
      <c r="D406" s="1" t="s">
        <v>4234</v>
      </c>
      <c r="E406" s="1" t="s">
        <v>4234</v>
      </c>
    </row>
    <row r="407" spans="1:5" x14ac:dyDescent="0.3">
      <c r="A407" s="1" t="s">
        <v>1133</v>
      </c>
      <c r="B407" s="1" t="s">
        <v>4643</v>
      </c>
      <c r="C407" s="1" t="s">
        <v>1134</v>
      </c>
      <c r="D407" s="1" t="s">
        <v>4234</v>
      </c>
      <c r="E407" s="1" t="s">
        <v>4234</v>
      </c>
    </row>
    <row r="408" spans="1:5" x14ac:dyDescent="0.3">
      <c r="A408" s="1" t="s">
        <v>1136</v>
      </c>
      <c r="B408" s="1" t="s">
        <v>4644</v>
      </c>
      <c r="C408" s="1" t="s">
        <v>1137</v>
      </c>
      <c r="D408" s="1" t="s">
        <v>4234</v>
      </c>
      <c r="E408" s="1" t="s">
        <v>4234</v>
      </c>
    </row>
    <row r="409" spans="1:5" x14ac:dyDescent="0.3">
      <c r="A409" s="1" t="s">
        <v>1139</v>
      </c>
      <c r="B409" s="1" t="s">
        <v>4645</v>
      </c>
      <c r="C409" s="1" t="s">
        <v>1140</v>
      </c>
      <c r="D409" s="1" t="s">
        <v>4234</v>
      </c>
      <c r="E409" s="1" t="s">
        <v>4234</v>
      </c>
    </row>
    <row r="410" spans="1:5" x14ac:dyDescent="0.3">
      <c r="A410" s="1" t="s">
        <v>1142</v>
      </c>
      <c r="B410" s="1" t="s">
        <v>4646</v>
      </c>
      <c r="C410" s="1" t="s">
        <v>1143</v>
      </c>
      <c r="D410" s="1" t="s">
        <v>17</v>
      </c>
      <c r="E410" s="1" t="s">
        <v>17</v>
      </c>
    </row>
    <row r="411" spans="1:5" x14ac:dyDescent="0.3">
      <c r="A411" s="1" t="s">
        <v>1146</v>
      </c>
      <c r="B411" s="1" t="s">
        <v>4647</v>
      </c>
      <c r="C411" s="1" t="s">
        <v>3</v>
      </c>
      <c r="D411" s="1" t="s">
        <v>17</v>
      </c>
      <c r="E411" s="1" t="s">
        <v>4234</v>
      </c>
    </row>
    <row r="412" spans="1:5" x14ac:dyDescent="0.3">
      <c r="A412" s="1" t="s">
        <v>1148</v>
      </c>
      <c r="B412" s="1" t="s">
        <v>4648</v>
      </c>
      <c r="C412" s="1" t="s">
        <v>1149</v>
      </c>
      <c r="D412" s="1" t="s">
        <v>4265</v>
      </c>
      <c r="E412" s="1" t="s">
        <v>4265</v>
      </c>
    </row>
    <row r="413" spans="1:5" x14ac:dyDescent="0.3">
      <c r="A413" s="1" t="s">
        <v>1150</v>
      </c>
      <c r="B413" s="1" t="s">
        <v>4649</v>
      </c>
      <c r="C413" s="1" t="s">
        <v>3</v>
      </c>
      <c r="D413" s="1" t="s">
        <v>17</v>
      </c>
      <c r="E413" s="1" t="s">
        <v>4234</v>
      </c>
    </row>
    <row r="414" spans="1:5" x14ac:dyDescent="0.3">
      <c r="A414" s="1" t="s">
        <v>1152</v>
      </c>
      <c r="B414" s="1" t="s">
        <v>4650</v>
      </c>
      <c r="C414" s="1" t="s">
        <v>3</v>
      </c>
      <c r="D414" s="1" t="s">
        <v>4234</v>
      </c>
      <c r="E414" s="1" t="s">
        <v>4234</v>
      </c>
    </row>
    <row r="415" spans="1:5" x14ac:dyDescent="0.3">
      <c r="A415" s="1" t="s">
        <v>1153</v>
      </c>
      <c r="B415" s="1" t="s">
        <v>4651</v>
      </c>
      <c r="C415" s="1" t="s">
        <v>3</v>
      </c>
      <c r="D415" s="1" t="s">
        <v>17</v>
      </c>
      <c r="E415" s="1" t="s">
        <v>17</v>
      </c>
    </row>
    <row r="416" spans="1:5" x14ac:dyDescent="0.3">
      <c r="A416" s="1" t="s">
        <v>1156</v>
      </c>
      <c r="B416" s="1" t="s">
        <v>4652</v>
      </c>
      <c r="C416" s="1" t="s">
        <v>3</v>
      </c>
      <c r="D416" s="1" t="s">
        <v>4234</v>
      </c>
      <c r="E416" s="1" t="s">
        <v>4234</v>
      </c>
    </row>
    <row r="417" spans="1:5" x14ac:dyDescent="0.3">
      <c r="A417" s="1" t="s">
        <v>1158</v>
      </c>
      <c r="B417" s="1" t="s">
        <v>4653</v>
      </c>
      <c r="C417" s="1" t="s">
        <v>3</v>
      </c>
      <c r="D417" s="1" t="s">
        <v>17</v>
      </c>
      <c r="E417" s="1" t="s">
        <v>4234</v>
      </c>
    </row>
    <row r="418" spans="1:5" x14ac:dyDescent="0.3">
      <c r="A418" s="1" t="s">
        <v>1160</v>
      </c>
      <c r="B418" s="1" t="s">
        <v>4654</v>
      </c>
      <c r="C418" s="1" t="s">
        <v>1161</v>
      </c>
      <c r="D418" s="1" t="s">
        <v>17</v>
      </c>
      <c r="E418" s="1" t="s">
        <v>4234</v>
      </c>
    </row>
    <row r="419" spans="1:5" x14ac:dyDescent="0.3">
      <c r="A419" s="1" t="s">
        <v>1163</v>
      </c>
      <c r="B419" s="1" t="s">
        <v>4655</v>
      </c>
      <c r="C419" s="1" t="s">
        <v>3</v>
      </c>
      <c r="D419" s="1" t="s">
        <v>17</v>
      </c>
      <c r="E419" s="1" t="s">
        <v>4234</v>
      </c>
    </row>
    <row r="420" spans="1:5" x14ac:dyDescent="0.3">
      <c r="A420" s="1" t="s">
        <v>1166</v>
      </c>
      <c r="B420" s="1" t="s">
        <v>4656</v>
      </c>
      <c r="C420" s="1" t="s">
        <v>1167</v>
      </c>
      <c r="D420" s="1" t="s">
        <v>4265</v>
      </c>
      <c r="E420" s="1" t="s">
        <v>4265</v>
      </c>
    </row>
    <row r="421" spans="1:5" x14ac:dyDescent="0.3">
      <c r="A421" s="1" t="s">
        <v>1170</v>
      </c>
      <c r="B421" s="1" t="s">
        <v>4657</v>
      </c>
      <c r="C421" s="1" t="s">
        <v>3</v>
      </c>
      <c r="D421" s="1" t="s">
        <v>4234</v>
      </c>
      <c r="E421" s="1" t="s">
        <v>4234</v>
      </c>
    </row>
    <row r="422" spans="1:5" x14ac:dyDescent="0.3">
      <c r="A422" s="1" t="s">
        <v>1172</v>
      </c>
      <c r="B422" s="1" t="s">
        <v>4658</v>
      </c>
      <c r="C422" s="1" t="s">
        <v>3</v>
      </c>
      <c r="D422" s="1" t="s">
        <v>4265</v>
      </c>
      <c r="E422" s="1" t="s">
        <v>4234</v>
      </c>
    </row>
    <row r="423" spans="1:5" x14ac:dyDescent="0.3">
      <c r="A423" s="1" t="s">
        <v>1175</v>
      </c>
      <c r="B423" s="1" t="s">
        <v>4659</v>
      </c>
      <c r="C423" s="1" t="s">
        <v>1176</v>
      </c>
      <c r="D423" s="1" t="s">
        <v>4234</v>
      </c>
      <c r="E423" s="1" t="s">
        <v>4234</v>
      </c>
    </row>
    <row r="424" spans="1:5" x14ac:dyDescent="0.3">
      <c r="A424" s="1" t="s">
        <v>1178</v>
      </c>
      <c r="B424" s="1" t="s">
        <v>4660</v>
      </c>
      <c r="C424" s="1" t="s">
        <v>1176</v>
      </c>
      <c r="D424" s="1" t="s">
        <v>4234</v>
      </c>
      <c r="E424" s="1" t="s">
        <v>4234</v>
      </c>
    </row>
    <row r="425" spans="1:5" x14ac:dyDescent="0.3">
      <c r="A425" s="1" t="s">
        <v>1179</v>
      </c>
      <c r="B425" s="1" t="s">
        <v>4661</v>
      </c>
      <c r="C425" s="1" t="s">
        <v>1180</v>
      </c>
      <c r="D425" s="1" t="s">
        <v>4234</v>
      </c>
      <c r="E425" s="1" t="s">
        <v>4234</v>
      </c>
    </row>
    <row r="426" spans="1:5" x14ac:dyDescent="0.3">
      <c r="A426" s="1" t="s">
        <v>1182</v>
      </c>
      <c r="B426" s="1" t="s">
        <v>4662</v>
      </c>
      <c r="C426" s="1" t="s">
        <v>1183</v>
      </c>
      <c r="D426" s="1" t="s">
        <v>17</v>
      </c>
      <c r="E426" s="1" t="s">
        <v>4234</v>
      </c>
    </row>
    <row r="427" spans="1:5" x14ac:dyDescent="0.3">
      <c r="A427" s="1" t="s">
        <v>1186</v>
      </c>
      <c r="B427" s="1" t="s">
        <v>4663</v>
      </c>
      <c r="C427" s="1" t="s">
        <v>1187</v>
      </c>
      <c r="D427" s="1" t="s">
        <v>4234</v>
      </c>
      <c r="E427" s="1" t="s">
        <v>4234</v>
      </c>
    </row>
    <row r="428" spans="1:5" x14ac:dyDescent="0.3">
      <c r="A428" s="1" t="s">
        <v>1189</v>
      </c>
      <c r="B428" s="1" t="s">
        <v>4664</v>
      </c>
      <c r="C428" s="1" t="s">
        <v>1190</v>
      </c>
      <c r="D428" s="1" t="s">
        <v>17</v>
      </c>
      <c r="E428" s="1" t="s">
        <v>4234</v>
      </c>
    </row>
    <row r="429" spans="1:5" x14ac:dyDescent="0.3">
      <c r="A429" s="1" t="s">
        <v>1192</v>
      </c>
      <c r="B429" s="1" t="s">
        <v>4665</v>
      </c>
      <c r="C429" s="1" t="s">
        <v>1193</v>
      </c>
      <c r="D429" s="1" t="s">
        <v>17</v>
      </c>
      <c r="E429" s="1" t="s">
        <v>4234</v>
      </c>
    </row>
    <row r="430" spans="1:5" x14ac:dyDescent="0.3">
      <c r="A430" s="1" t="s">
        <v>1196</v>
      </c>
      <c r="B430" s="1" t="s">
        <v>4666</v>
      </c>
      <c r="C430" s="1" t="s">
        <v>1197</v>
      </c>
      <c r="D430" s="1" t="s">
        <v>17</v>
      </c>
      <c r="E430" s="1" t="s">
        <v>4234</v>
      </c>
    </row>
    <row r="431" spans="1:5" x14ac:dyDescent="0.3">
      <c r="A431" s="1" t="s">
        <v>1200</v>
      </c>
      <c r="B431" s="1" t="s">
        <v>4667</v>
      </c>
      <c r="C431" s="1" t="s">
        <v>3</v>
      </c>
      <c r="D431" s="1" t="s">
        <v>17</v>
      </c>
      <c r="E431" s="1" t="s">
        <v>4234</v>
      </c>
    </row>
    <row r="432" spans="1:5" x14ac:dyDescent="0.3">
      <c r="A432" s="1" t="s">
        <v>1202</v>
      </c>
      <c r="B432" s="1" t="s">
        <v>4668</v>
      </c>
      <c r="C432" s="1" t="s">
        <v>3</v>
      </c>
      <c r="D432" s="1" t="s">
        <v>4265</v>
      </c>
      <c r="E432" s="1" t="s">
        <v>17</v>
      </c>
    </row>
    <row r="433" spans="1:5" x14ac:dyDescent="0.3">
      <c r="A433" s="1" t="s">
        <v>1205</v>
      </c>
      <c r="B433" s="1" t="s">
        <v>4669</v>
      </c>
      <c r="C433" s="1" t="s">
        <v>1206</v>
      </c>
      <c r="D433" s="1" t="s">
        <v>17</v>
      </c>
      <c r="E433" s="1" t="s">
        <v>4234</v>
      </c>
    </row>
    <row r="434" spans="1:5" x14ac:dyDescent="0.3">
      <c r="A434" s="1" t="s">
        <v>1208</v>
      </c>
      <c r="B434" s="1" t="s">
        <v>4670</v>
      </c>
      <c r="C434" s="1" t="s">
        <v>3</v>
      </c>
      <c r="D434" s="1" t="s">
        <v>17</v>
      </c>
      <c r="E434" s="1" t="s">
        <v>4234</v>
      </c>
    </row>
    <row r="435" spans="1:5" x14ac:dyDescent="0.3">
      <c r="A435" s="1" t="s">
        <v>1211</v>
      </c>
      <c r="B435" s="1" t="s">
        <v>4671</v>
      </c>
      <c r="C435" s="1" t="s">
        <v>1212</v>
      </c>
      <c r="D435" s="1" t="s">
        <v>17</v>
      </c>
      <c r="E435" s="1" t="s">
        <v>17</v>
      </c>
    </row>
    <row r="436" spans="1:5" x14ac:dyDescent="0.3">
      <c r="A436" s="1" t="s">
        <v>1215</v>
      </c>
      <c r="B436" s="1" t="s">
        <v>4672</v>
      </c>
      <c r="C436" s="1" t="s">
        <v>1216</v>
      </c>
      <c r="D436" s="1" t="s">
        <v>17</v>
      </c>
      <c r="E436" s="1" t="s">
        <v>17</v>
      </c>
    </row>
    <row r="437" spans="1:5" x14ac:dyDescent="0.3">
      <c r="A437" s="1" t="s">
        <v>1218</v>
      </c>
      <c r="B437" s="1" t="s">
        <v>4673</v>
      </c>
      <c r="C437" s="1" t="s">
        <v>1219</v>
      </c>
      <c r="D437" s="1" t="s">
        <v>4234</v>
      </c>
      <c r="E437" s="1" t="s">
        <v>4234</v>
      </c>
    </row>
    <row r="438" spans="1:5" x14ac:dyDescent="0.3">
      <c r="A438" s="1" t="s">
        <v>1221</v>
      </c>
      <c r="B438" s="1" t="s">
        <v>4674</v>
      </c>
      <c r="C438" s="1" t="s">
        <v>1222</v>
      </c>
      <c r="D438" s="1" t="s">
        <v>17</v>
      </c>
      <c r="E438" s="1" t="s">
        <v>4234</v>
      </c>
    </row>
    <row r="439" spans="1:5" x14ac:dyDescent="0.3">
      <c r="A439" s="1" t="s">
        <v>1225</v>
      </c>
      <c r="B439" s="1" t="s">
        <v>4675</v>
      </c>
      <c r="C439" s="1" t="s">
        <v>1226</v>
      </c>
      <c r="D439" s="1" t="s">
        <v>4234</v>
      </c>
      <c r="E439" s="1" t="s">
        <v>4234</v>
      </c>
    </row>
    <row r="440" spans="1:5" x14ac:dyDescent="0.3">
      <c r="A440" s="1" t="s">
        <v>1228</v>
      </c>
      <c r="B440" s="1" t="s">
        <v>4676</v>
      </c>
      <c r="C440" s="1" t="s">
        <v>3</v>
      </c>
      <c r="D440" s="1" t="s">
        <v>4234</v>
      </c>
      <c r="E440" s="1" t="s">
        <v>4234</v>
      </c>
    </row>
    <row r="441" spans="1:5" x14ac:dyDescent="0.3">
      <c r="A441" s="1" t="s">
        <v>1230</v>
      </c>
      <c r="B441" s="1" t="s">
        <v>4677</v>
      </c>
      <c r="C441" s="1" t="s">
        <v>1231</v>
      </c>
      <c r="D441" s="1" t="s">
        <v>4234</v>
      </c>
      <c r="E441" s="1" t="s">
        <v>4234</v>
      </c>
    </row>
    <row r="442" spans="1:5" x14ac:dyDescent="0.3">
      <c r="A442" s="1" t="s">
        <v>1233</v>
      </c>
      <c r="B442" s="1" t="s">
        <v>4678</v>
      </c>
      <c r="C442" s="1" t="s">
        <v>1234</v>
      </c>
      <c r="D442" s="1" t="s">
        <v>4234</v>
      </c>
      <c r="E442" s="1" t="s">
        <v>4234</v>
      </c>
    </row>
    <row r="443" spans="1:5" x14ac:dyDescent="0.3">
      <c r="A443" s="1" t="s">
        <v>1236</v>
      </c>
      <c r="B443" s="1" t="s">
        <v>4679</v>
      </c>
      <c r="C443" s="1" t="s">
        <v>1237</v>
      </c>
      <c r="D443" s="1" t="s">
        <v>17</v>
      </c>
      <c r="E443" s="1" t="s">
        <v>4234</v>
      </c>
    </row>
    <row r="444" spans="1:5" x14ac:dyDescent="0.3">
      <c r="A444" s="1" t="s">
        <v>1239</v>
      </c>
      <c r="B444" s="1" t="s">
        <v>4680</v>
      </c>
      <c r="C444" s="1" t="s">
        <v>3</v>
      </c>
      <c r="D444" s="1" t="s">
        <v>4234</v>
      </c>
      <c r="E444" s="1" t="s">
        <v>4234</v>
      </c>
    </row>
    <row r="445" spans="1:5" x14ac:dyDescent="0.3">
      <c r="A445" s="1" t="s">
        <v>1241</v>
      </c>
      <c r="B445" s="1" t="s">
        <v>4681</v>
      </c>
      <c r="C445" s="1" t="s">
        <v>1242</v>
      </c>
      <c r="D445" s="1" t="s">
        <v>4265</v>
      </c>
      <c r="E445" s="1" t="s">
        <v>4265</v>
      </c>
    </row>
    <row r="446" spans="1:5" x14ac:dyDescent="0.3">
      <c r="A446" s="1" t="s">
        <v>1245</v>
      </c>
      <c r="B446" s="1" t="s">
        <v>4682</v>
      </c>
      <c r="C446" s="1" t="s">
        <v>3</v>
      </c>
      <c r="D446" s="1" t="s">
        <v>4234</v>
      </c>
      <c r="E446" s="1" t="s">
        <v>4234</v>
      </c>
    </row>
    <row r="447" spans="1:5" x14ac:dyDescent="0.3">
      <c r="A447" s="1" t="s">
        <v>1247</v>
      </c>
      <c r="B447" s="1" t="s">
        <v>4683</v>
      </c>
      <c r="C447" s="1" t="s">
        <v>3</v>
      </c>
      <c r="D447" s="1" t="s">
        <v>4265</v>
      </c>
      <c r="E447" s="1" t="s">
        <v>4251</v>
      </c>
    </row>
    <row r="448" spans="1:5" x14ac:dyDescent="0.3">
      <c r="A448" s="1" t="s">
        <v>1250</v>
      </c>
      <c r="B448" s="1" t="s">
        <v>4684</v>
      </c>
      <c r="C448" s="1" t="s">
        <v>1251</v>
      </c>
      <c r="D448" s="1" t="s">
        <v>17</v>
      </c>
      <c r="E448" s="1" t="s">
        <v>17</v>
      </c>
    </row>
    <row r="449" spans="1:5" x14ac:dyDescent="0.3">
      <c r="A449" s="1" t="s">
        <v>1254</v>
      </c>
      <c r="B449" s="1" t="s">
        <v>4685</v>
      </c>
      <c r="C449" s="1" t="s">
        <v>3</v>
      </c>
      <c r="D449" s="1" t="s">
        <v>4234</v>
      </c>
      <c r="E449" s="1" t="s">
        <v>4234</v>
      </c>
    </row>
    <row r="450" spans="1:5" x14ac:dyDescent="0.3">
      <c r="A450" s="1" t="s">
        <v>1255</v>
      </c>
      <c r="B450" s="1" t="s">
        <v>4686</v>
      </c>
      <c r="C450" s="1" t="s">
        <v>1256</v>
      </c>
      <c r="D450" s="1" t="s">
        <v>17</v>
      </c>
      <c r="E450" s="1" t="s">
        <v>17</v>
      </c>
    </row>
    <row r="451" spans="1:5" x14ac:dyDescent="0.3">
      <c r="A451" s="1" t="s">
        <v>1259</v>
      </c>
      <c r="B451" s="1" t="s">
        <v>4687</v>
      </c>
      <c r="C451" s="1" t="s">
        <v>3</v>
      </c>
      <c r="D451" s="1" t="s">
        <v>4234</v>
      </c>
      <c r="E451" s="1" t="s">
        <v>4234</v>
      </c>
    </row>
    <row r="452" spans="1:5" x14ac:dyDescent="0.3">
      <c r="A452" s="1" t="s">
        <v>1261</v>
      </c>
      <c r="B452" s="1" t="s">
        <v>4688</v>
      </c>
      <c r="C452" s="1" t="s">
        <v>1262</v>
      </c>
      <c r="D452" s="1" t="s">
        <v>17</v>
      </c>
      <c r="E452" s="1" t="s">
        <v>17</v>
      </c>
    </row>
    <row r="453" spans="1:5" x14ac:dyDescent="0.3">
      <c r="A453" s="1" t="s">
        <v>1265</v>
      </c>
      <c r="B453" s="1" t="s">
        <v>4689</v>
      </c>
      <c r="C453" s="1" t="s">
        <v>3</v>
      </c>
      <c r="D453" s="1" t="s">
        <v>4234</v>
      </c>
      <c r="E453" s="1" t="s">
        <v>4234</v>
      </c>
    </row>
    <row r="454" spans="1:5" x14ac:dyDescent="0.3">
      <c r="A454" s="1" t="s">
        <v>1267</v>
      </c>
      <c r="B454" s="1" t="s">
        <v>4690</v>
      </c>
      <c r="C454" s="1" t="s">
        <v>3</v>
      </c>
      <c r="D454" s="1" t="s">
        <v>17</v>
      </c>
      <c r="E454" s="1" t="s">
        <v>4234</v>
      </c>
    </row>
    <row r="455" spans="1:5" x14ac:dyDescent="0.3">
      <c r="A455" s="1" t="s">
        <v>1272</v>
      </c>
      <c r="B455" s="1" t="s">
        <v>4691</v>
      </c>
      <c r="C455" s="1" t="s">
        <v>3</v>
      </c>
      <c r="D455" s="1" t="s">
        <v>17</v>
      </c>
      <c r="E455" s="1" t="s">
        <v>4234</v>
      </c>
    </row>
    <row r="456" spans="1:5" x14ac:dyDescent="0.3">
      <c r="A456" s="1" t="s">
        <v>1276</v>
      </c>
      <c r="B456" s="1" t="s">
        <v>4692</v>
      </c>
      <c r="C456" s="1" t="s">
        <v>3</v>
      </c>
      <c r="D456" s="1" t="s">
        <v>4234</v>
      </c>
      <c r="E456" s="1" t="s">
        <v>4234</v>
      </c>
    </row>
    <row r="457" spans="1:5" x14ac:dyDescent="0.3">
      <c r="A457" s="1" t="s">
        <v>1277</v>
      </c>
      <c r="B457" s="1" t="s">
        <v>4693</v>
      </c>
      <c r="C457" s="1" t="s">
        <v>3</v>
      </c>
      <c r="D457" s="1" t="s">
        <v>4234</v>
      </c>
      <c r="E457" s="1" t="s">
        <v>4234</v>
      </c>
    </row>
    <row r="458" spans="1:5" x14ac:dyDescent="0.3">
      <c r="A458" s="1" t="s">
        <v>1278</v>
      </c>
      <c r="B458" s="1" t="s">
        <v>4694</v>
      </c>
      <c r="C458" s="1" t="s">
        <v>3</v>
      </c>
      <c r="D458" s="1" t="s">
        <v>4234</v>
      </c>
      <c r="E458" s="1" t="s">
        <v>4234</v>
      </c>
    </row>
    <row r="459" spans="1:5" x14ac:dyDescent="0.3">
      <c r="A459" s="1" t="s">
        <v>1279</v>
      </c>
      <c r="B459" s="1" t="s">
        <v>4695</v>
      </c>
      <c r="C459" s="1" t="s">
        <v>3</v>
      </c>
      <c r="D459" s="1" t="s">
        <v>4234</v>
      </c>
      <c r="E459" s="1" t="s">
        <v>4234</v>
      </c>
    </row>
    <row r="460" spans="1:5" x14ac:dyDescent="0.3">
      <c r="A460" s="1" t="s">
        <v>1280</v>
      </c>
      <c r="B460" s="1" t="s">
        <v>4696</v>
      </c>
      <c r="C460" s="1" t="s">
        <v>1281</v>
      </c>
      <c r="D460" s="1" t="s">
        <v>4234</v>
      </c>
      <c r="E460" s="1" t="s">
        <v>4234</v>
      </c>
    </row>
    <row r="461" spans="1:5" x14ac:dyDescent="0.3">
      <c r="A461" s="1" t="s">
        <v>1283</v>
      </c>
      <c r="B461" s="1" t="s">
        <v>4697</v>
      </c>
      <c r="C461" s="1" t="s">
        <v>3</v>
      </c>
      <c r="D461" s="1" t="s">
        <v>17</v>
      </c>
      <c r="E461" s="1" t="s">
        <v>4234</v>
      </c>
    </row>
    <row r="462" spans="1:5" x14ac:dyDescent="0.3">
      <c r="A462" s="1" t="s">
        <v>1286</v>
      </c>
      <c r="B462" s="1" t="s">
        <v>4698</v>
      </c>
      <c r="C462" s="1" t="s">
        <v>3</v>
      </c>
      <c r="D462" s="1" t="s">
        <v>4234</v>
      </c>
      <c r="E462" s="1" t="s">
        <v>4234</v>
      </c>
    </row>
    <row r="463" spans="1:5" x14ac:dyDescent="0.3">
      <c r="A463" s="1" t="s">
        <v>1288</v>
      </c>
      <c r="B463" s="1" t="s">
        <v>4699</v>
      </c>
      <c r="C463" s="1" t="s">
        <v>3</v>
      </c>
      <c r="D463" s="1" t="s">
        <v>4234</v>
      </c>
      <c r="E463" s="1" t="s">
        <v>4234</v>
      </c>
    </row>
    <row r="464" spans="1:5" x14ac:dyDescent="0.3">
      <c r="A464" s="1" t="s">
        <v>1289</v>
      </c>
      <c r="B464" s="1" t="s">
        <v>4700</v>
      </c>
      <c r="C464" s="1" t="s">
        <v>3</v>
      </c>
      <c r="D464" s="1" t="s">
        <v>4234</v>
      </c>
      <c r="E464" s="1" t="s">
        <v>4234</v>
      </c>
    </row>
    <row r="465" spans="1:5" x14ac:dyDescent="0.3">
      <c r="A465" s="1" t="s">
        <v>1290</v>
      </c>
      <c r="B465" s="1" t="s">
        <v>4701</v>
      </c>
      <c r="C465" s="1" t="s">
        <v>3</v>
      </c>
      <c r="D465" s="1" t="s">
        <v>4234</v>
      </c>
      <c r="E465" s="1" t="s">
        <v>4234</v>
      </c>
    </row>
    <row r="466" spans="1:5" x14ac:dyDescent="0.3">
      <c r="A466" s="1" t="s">
        <v>1291</v>
      </c>
      <c r="B466" s="1" t="s">
        <v>4702</v>
      </c>
      <c r="C466" s="1" t="s">
        <v>3</v>
      </c>
      <c r="D466" s="1" t="s">
        <v>4234</v>
      </c>
      <c r="E466" s="1" t="s">
        <v>4234</v>
      </c>
    </row>
    <row r="467" spans="1:5" x14ac:dyDescent="0.3">
      <c r="A467" s="1" t="s">
        <v>1292</v>
      </c>
      <c r="B467" s="1" t="s">
        <v>4703</v>
      </c>
      <c r="C467" s="1" t="s">
        <v>1293</v>
      </c>
      <c r="D467" s="1" t="s">
        <v>17</v>
      </c>
      <c r="E467" s="1" t="s">
        <v>4234</v>
      </c>
    </row>
    <row r="468" spans="1:5" x14ac:dyDescent="0.3">
      <c r="A468" s="1" t="s">
        <v>1296</v>
      </c>
      <c r="B468" s="1" t="s">
        <v>4704</v>
      </c>
      <c r="C468" s="1" t="s">
        <v>3</v>
      </c>
      <c r="D468" s="1" t="s">
        <v>4234</v>
      </c>
      <c r="E468" s="1" t="s">
        <v>4234</v>
      </c>
    </row>
    <row r="469" spans="1:5" x14ac:dyDescent="0.3">
      <c r="A469" s="1" t="s">
        <v>1298</v>
      </c>
      <c r="B469" s="1" t="s">
        <v>4705</v>
      </c>
      <c r="C469" s="1" t="s">
        <v>3</v>
      </c>
      <c r="D469" s="1" t="s">
        <v>4234</v>
      </c>
      <c r="E469" s="1" t="s">
        <v>4234</v>
      </c>
    </row>
    <row r="470" spans="1:5" x14ac:dyDescent="0.3">
      <c r="A470" s="1" t="s">
        <v>1300</v>
      </c>
      <c r="B470" s="1" t="s">
        <v>4706</v>
      </c>
      <c r="C470" s="1" t="s">
        <v>3</v>
      </c>
      <c r="D470" s="1" t="s">
        <v>4234</v>
      </c>
      <c r="E470" s="1" t="s">
        <v>4234</v>
      </c>
    </row>
    <row r="471" spans="1:5" x14ac:dyDescent="0.3">
      <c r="A471" s="1" t="s">
        <v>1301</v>
      </c>
      <c r="B471" s="1" t="s">
        <v>4707</v>
      </c>
      <c r="C471" s="1" t="s">
        <v>1302</v>
      </c>
      <c r="D471" s="1" t="s">
        <v>4265</v>
      </c>
      <c r="E471" s="1" t="s">
        <v>4265</v>
      </c>
    </row>
    <row r="472" spans="1:5" x14ac:dyDescent="0.3">
      <c r="A472" s="1" t="s">
        <v>1305</v>
      </c>
      <c r="B472" s="1" t="s">
        <v>4708</v>
      </c>
      <c r="C472" s="1" t="s">
        <v>3</v>
      </c>
      <c r="D472" s="1" t="s">
        <v>17</v>
      </c>
      <c r="E472" s="1" t="s">
        <v>4234</v>
      </c>
    </row>
    <row r="473" spans="1:5" x14ac:dyDescent="0.3">
      <c r="A473" s="1" t="s">
        <v>1308</v>
      </c>
      <c r="B473" s="1" t="s">
        <v>4709</v>
      </c>
      <c r="C473" s="1" t="s">
        <v>3</v>
      </c>
      <c r="D473" s="1" t="s">
        <v>4234</v>
      </c>
      <c r="E473" s="1" t="s">
        <v>4234</v>
      </c>
    </row>
    <row r="474" spans="1:5" x14ac:dyDescent="0.3">
      <c r="A474" s="1" t="s">
        <v>1310</v>
      </c>
      <c r="B474" s="1" t="s">
        <v>4710</v>
      </c>
      <c r="C474" s="1" t="s">
        <v>3</v>
      </c>
      <c r="D474" s="1" t="s">
        <v>4234</v>
      </c>
      <c r="E474" s="1" t="s">
        <v>4234</v>
      </c>
    </row>
    <row r="475" spans="1:5" x14ac:dyDescent="0.3">
      <c r="A475" s="1" t="s">
        <v>1311</v>
      </c>
      <c r="B475" s="1" t="s">
        <v>4711</v>
      </c>
      <c r="C475" s="1" t="s">
        <v>3</v>
      </c>
      <c r="D475" s="1" t="s">
        <v>4234</v>
      </c>
      <c r="E475" s="1" t="s">
        <v>4234</v>
      </c>
    </row>
    <row r="476" spans="1:5" x14ac:dyDescent="0.3">
      <c r="A476" s="1" t="s">
        <v>1312</v>
      </c>
      <c r="B476" s="1" t="s">
        <v>4712</v>
      </c>
      <c r="C476" s="1" t="s">
        <v>1313</v>
      </c>
      <c r="D476" s="1" t="s">
        <v>4265</v>
      </c>
      <c r="E476" s="1" t="s">
        <v>4305</v>
      </c>
    </row>
    <row r="477" spans="1:5" x14ac:dyDescent="0.3">
      <c r="A477" s="1" t="s">
        <v>1316</v>
      </c>
      <c r="B477" s="1" t="s">
        <v>4713</v>
      </c>
      <c r="C477" s="1" t="s">
        <v>1317</v>
      </c>
      <c r="D477" s="1" t="s">
        <v>17</v>
      </c>
      <c r="E477" s="1" t="s">
        <v>17</v>
      </c>
    </row>
    <row r="478" spans="1:5" x14ac:dyDescent="0.3">
      <c r="A478" s="1" t="s">
        <v>1320</v>
      </c>
      <c r="B478" s="1" t="s">
        <v>4714</v>
      </c>
      <c r="C478" s="1" t="s">
        <v>1321</v>
      </c>
      <c r="D478" s="1" t="s">
        <v>4265</v>
      </c>
      <c r="E478" s="1" t="s">
        <v>4234</v>
      </c>
    </row>
    <row r="479" spans="1:5" x14ac:dyDescent="0.3">
      <c r="A479" s="1" t="s">
        <v>1324</v>
      </c>
      <c r="B479" s="1" t="s">
        <v>4715</v>
      </c>
      <c r="C479" s="1" t="s">
        <v>1325</v>
      </c>
      <c r="D479" s="1" t="s">
        <v>17</v>
      </c>
      <c r="E479" s="1" t="s">
        <v>4234</v>
      </c>
    </row>
    <row r="480" spans="1:5" x14ac:dyDescent="0.3">
      <c r="A480" s="1" t="s">
        <v>1328</v>
      </c>
      <c r="B480" s="1" t="s">
        <v>4716</v>
      </c>
      <c r="C480" s="1" t="s">
        <v>3</v>
      </c>
      <c r="D480" s="1" t="s">
        <v>17</v>
      </c>
      <c r="E480" s="1" t="s">
        <v>4234</v>
      </c>
    </row>
    <row r="481" spans="1:5" x14ac:dyDescent="0.3">
      <c r="A481" s="1" t="s">
        <v>1331</v>
      </c>
      <c r="B481" s="1" t="s">
        <v>4717</v>
      </c>
      <c r="C481" s="1" t="s">
        <v>1332</v>
      </c>
      <c r="D481" s="1" t="s">
        <v>4234</v>
      </c>
      <c r="E481" s="1" t="s">
        <v>4234</v>
      </c>
    </row>
    <row r="482" spans="1:5" x14ac:dyDescent="0.3">
      <c r="A482" s="1" t="s">
        <v>1334</v>
      </c>
      <c r="B482" s="1" t="s">
        <v>4718</v>
      </c>
      <c r="C482" s="1" t="s">
        <v>3</v>
      </c>
      <c r="D482" s="1" t="s">
        <v>4234</v>
      </c>
      <c r="E482" s="1" t="s">
        <v>4234</v>
      </c>
    </row>
    <row r="483" spans="1:5" x14ac:dyDescent="0.3">
      <c r="A483" s="1" t="s">
        <v>1336</v>
      </c>
      <c r="B483" s="1" t="s">
        <v>4719</v>
      </c>
      <c r="C483" s="1" t="s">
        <v>3</v>
      </c>
      <c r="D483" s="1" t="s">
        <v>4234</v>
      </c>
      <c r="E483" s="1" t="s">
        <v>4234</v>
      </c>
    </row>
    <row r="484" spans="1:5" x14ac:dyDescent="0.3">
      <c r="A484" s="1" t="s">
        <v>1337</v>
      </c>
      <c r="B484" s="1" t="s">
        <v>4720</v>
      </c>
      <c r="C484" s="1" t="s">
        <v>1338</v>
      </c>
      <c r="D484" s="1" t="s">
        <v>4265</v>
      </c>
      <c r="E484" s="1" t="s">
        <v>4265</v>
      </c>
    </row>
    <row r="485" spans="1:5" x14ac:dyDescent="0.3">
      <c r="A485" s="1" t="s">
        <v>1340</v>
      </c>
      <c r="B485" s="1" t="s">
        <v>4721</v>
      </c>
      <c r="C485" s="1" t="s">
        <v>3</v>
      </c>
      <c r="D485" s="1" t="s">
        <v>4234</v>
      </c>
      <c r="E485" s="1" t="s">
        <v>4234</v>
      </c>
    </row>
    <row r="486" spans="1:5" x14ac:dyDescent="0.3">
      <c r="A486" s="1" t="s">
        <v>1342</v>
      </c>
      <c r="B486" s="1" t="s">
        <v>4722</v>
      </c>
      <c r="C486" s="1" t="s">
        <v>3</v>
      </c>
      <c r="D486" s="1" t="s">
        <v>17</v>
      </c>
      <c r="E486" s="1" t="s">
        <v>4305</v>
      </c>
    </row>
    <row r="487" spans="1:5" x14ac:dyDescent="0.3">
      <c r="A487" s="1" t="s">
        <v>1344</v>
      </c>
      <c r="B487" s="1" t="s">
        <v>4723</v>
      </c>
      <c r="C487" s="1" t="s">
        <v>3</v>
      </c>
      <c r="D487" s="1" t="s">
        <v>17</v>
      </c>
      <c r="E487" s="1" t="s">
        <v>17</v>
      </c>
    </row>
    <row r="488" spans="1:5" x14ac:dyDescent="0.3">
      <c r="A488" s="1" t="s">
        <v>1347</v>
      </c>
      <c r="B488" s="1" t="s">
        <v>4724</v>
      </c>
      <c r="C488" s="1" t="s">
        <v>3</v>
      </c>
      <c r="D488" s="1" t="s">
        <v>17</v>
      </c>
      <c r="E488" s="1" t="s">
        <v>17</v>
      </c>
    </row>
    <row r="489" spans="1:5" x14ac:dyDescent="0.3">
      <c r="A489" s="1" t="s">
        <v>1348</v>
      </c>
      <c r="B489" s="1" t="s">
        <v>4725</v>
      </c>
      <c r="C489" s="1" t="s">
        <v>3</v>
      </c>
      <c r="D489" s="1" t="s">
        <v>4234</v>
      </c>
      <c r="E489" s="1" t="s">
        <v>4234</v>
      </c>
    </row>
    <row r="490" spans="1:5" x14ac:dyDescent="0.3">
      <c r="A490" s="1" t="s">
        <v>1349</v>
      </c>
      <c r="B490" s="1" t="s">
        <v>4726</v>
      </c>
      <c r="C490" s="1" t="s">
        <v>1350</v>
      </c>
      <c r="D490" s="1" t="s">
        <v>4234</v>
      </c>
      <c r="E490" s="1" t="s">
        <v>4234</v>
      </c>
    </row>
    <row r="491" spans="1:5" x14ac:dyDescent="0.3">
      <c r="A491" s="1" t="s">
        <v>1352</v>
      </c>
      <c r="B491" s="1" t="s">
        <v>4727</v>
      </c>
      <c r="C491" s="1" t="s">
        <v>1353</v>
      </c>
      <c r="D491" s="1" t="s">
        <v>4234</v>
      </c>
      <c r="E491" s="1" t="s">
        <v>4234</v>
      </c>
    </row>
    <row r="492" spans="1:5" x14ac:dyDescent="0.3">
      <c r="A492" s="1" t="s">
        <v>1355</v>
      </c>
      <c r="B492" s="1" t="s">
        <v>4728</v>
      </c>
      <c r="C492" s="1" t="s">
        <v>1356</v>
      </c>
      <c r="D492" s="1" t="s">
        <v>17</v>
      </c>
      <c r="E492" s="1" t="s">
        <v>4234</v>
      </c>
    </row>
    <row r="493" spans="1:5" x14ac:dyDescent="0.3">
      <c r="A493" s="1" t="s">
        <v>1358</v>
      </c>
      <c r="B493" s="1" t="s">
        <v>4729</v>
      </c>
      <c r="C493" s="1" t="s">
        <v>1359</v>
      </c>
      <c r="D493" s="1" t="s">
        <v>17</v>
      </c>
      <c r="E493" s="1" t="s">
        <v>4234</v>
      </c>
    </row>
    <row r="494" spans="1:5" x14ac:dyDescent="0.3">
      <c r="A494" s="1" t="s">
        <v>1362</v>
      </c>
      <c r="B494" s="1" t="s">
        <v>4730</v>
      </c>
      <c r="C494" s="1" t="s">
        <v>1363</v>
      </c>
      <c r="D494" s="1" t="s">
        <v>4234</v>
      </c>
      <c r="E494" s="1" t="s">
        <v>4234</v>
      </c>
    </row>
    <row r="495" spans="1:5" x14ac:dyDescent="0.3">
      <c r="A495" s="1" t="s">
        <v>1365</v>
      </c>
      <c r="B495" s="1" t="s">
        <v>4731</v>
      </c>
      <c r="C495" s="1" t="s">
        <v>3</v>
      </c>
      <c r="D495" s="1" t="s">
        <v>4234</v>
      </c>
      <c r="E495" s="1" t="s">
        <v>4234</v>
      </c>
    </row>
    <row r="496" spans="1:5" x14ac:dyDescent="0.3">
      <c r="A496" s="1" t="s">
        <v>1367</v>
      </c>
      <c r="B496" s="1" t="s">
        <v>4732</v>
      </c>
      <c r="C496" s="1" t="s">
        <v>1368</v>
      </c>
      <c r="D496" s="1" t="s">
        <v>4234</v>
      </c>
      <c r="E496" s="1" t="s">
        <v>4234</v>
      </c>
    </row>
    <row r="497" spans="1:5" x14ac:dyDescent="0.3">
      <c r="A497" s="1" t="s">
        <v>1370</v>
      </c>
      <c r="B497" s="1" t="s">
        <v>4733</v>
      </c>
      <c r="C497" s="1" t="s">
        <v>3</v>
      </c>
      <c r="D497" s="1" t="s">
        <v>4234</v>
      </c>
      <c r="E497" s="1" t="s">
        <v>4234</v>
      </c>
    </row>
    <row r="498" spans="1:5" x14ac:dyDescent="0.3">
      <c r="A498" s="1" t="s">
        <v>1371</v>
      </c>
      <c r="B498" s="1" t="s">
        <v>4734</v>
      </c>
      <c r="C498" s="1" t="s">
        <v>3</v>
      </c>
      <c r="D498" s="1" t="s">
        <v>17</v>
      </c>
      <c r="E498" s="1" t="s">
        <v>17</v>
      </c>
    </row>
    <row r="499" spans="1:5" x14ac:dyDescent="0.3">
      <c r="A499" s="1" t="s">
        <v>1374</v>
      </c>
      <c r="B499" s="1" t="s">
        <v>4735</v>
      </c>
      <c r="C499" s="1" t="s">
        <v>1375</v>
      </c>
      <c r="D499" s="1" t="s">
        <v>17</v>
      </c>
      <c r="E499" s="1" t="s">
        <v>17</v>
      </c>
    </row>
    <row r="500" spans="1:5" x14ac:dyDescent="0.3">
      <c r="A500" s="1" t="s">
        <v>1378</v>
      </c>
      <c r="B500" s="1" t="s">
        <v>4736</v>
      </c>
      <c r="C500" s="1" t="s">
        <v>3</v>
      </c>
      <c r="D500" s="1" t="s">
        <v>17</v>
      </c>
      <c r="E500" s="1" t="s">
        <v>4234</v>
      </c>
    </row>
    <row r="501" spans="1:5" x14ac:dyDescent="0.3">
      <c r="A501" s="1" t="s">
        <v>1381</v>
      </c>
      <c r="B501" s="1" t="s">
        <v>4737</v>
      </c>
      <c r="C501" s="1" t="s">
        <v>1382</v>
      </c>
      <c r="D501" s="1" t="s">
        <v>17</v>
      </c>
      <c r="E501" s="1" t="s">
        <v>4234</v>
      </c>
    </row>
    <row r="502" spans="1:5" x14ac:dyDescent="0.3">
      <c r="A502" s="1" t="s">
        <v>1385</v>
      </c>
      <c r="B502" s="1" t="s">
        <v>4738</v>
      </c>
      <c r="C502" s="1" t="s">
        <v>1386</v>
      </c>
      <c r="D502" s="1" t="s">
        <v>17</v>
      </c>
      <c r="E502" s="1" t="s">
        <v>4234</v>
      </c>
    </row>
    <row r="503" spans="1:5" x14ac:dyDescent="0.3">
      <c r="A503" s="1" t="s">
        <v>1389</v>
      </c>
      <c r="B503" s="1" t="s">
        <v>4739</v>
      </c>
      <c r="C503" s="1" t="s">
        <v>1390</v>
      </c>
      <c r="D503" s="1" t="s">
        <v>17</v>
      </c>
      <c r="E503" s="1" t="s">
        <v>4234</v>
      </c>
    </row>
    <row r="504" spans="1:5" x14ac:dyDescent="0.3">
      <c r="A504" s="1" t="s">
        <v>1392</v>
      </c>
      <c r="B504" s="1" t="s">
        <v>4740</v>
      </c>
      <c r="C504" s="1" t="s">
        <v>3</v>
      </c>
      <c r="D504" s="1" t="s">
        <v>4265</v>
      </c>
      <c r="E504" s="1" t="s">
        <v>4234</v>
      </c>
    </row>
    <row r="505" spans="1:5" x14ac:dyDescent="0.3">
      <c r="A505" s="1" t="s">
        <v>1395</v>
      </c>
      <c r="B505" s="1" t="s">
        <v>4741</v>
      </c>
      <c r="C505" s="1" t="s">
        <v>3</v>
      </c>
      <c r="D505" s="1" t="s">
        <v>4234</v>
      </c>
      <c r="E505" s="1" t="s">
        <v>4234</v>
      </c>
    </row>
    <row r="506" spans="1:5" x14ac:dyDescent="0.3">
      <c r="A506" s="1" t="s">
        <v>1396</v>
      </c>
      <c r="B506" s="1" t="s">
        <v>4742</v>
      </c>
      <c r="C506" s="1" t="s">
        <v>1397</v>
      </c>
      <c r="D506" s="1" t="s">
        <v>17</v>
      </c>
      <c r="E506" s="1" t="s">
        <v>17</v>
      </c>
    </row>
    <row r="507" spans="1:5" x14ac:dyDescent="0.3">
      <c r="A507" s="1" t="s">
        <v>1400</v>
      </c>
      <c r="B507" s="1" t="s">
        <v>4743</v>
      </c>
      <c r="C507" s="1" t="s">
        <v>3</v>
      </c>
      <c r="D507" s="1" t="s">
        <v>17</v>
      </c>
      <c r="E507" s="1" t="s">
        <v>4234</v>
      </c>
    </row>
    <row r="508" spans="1:5" x14ac:dyDescent="0.3">
      <c r="A508" s="1" t="s">
        <v>1401</v>
      </c>
      <c r="B508" s="1" t="s">
        <v>4744</v>
      </c>
      <c r="C508" s="1" t="s">
        <v>3</v>
      </c>
      <c r="D508" s="1" t="s">
        <v>17</v>
      </c>
      <c r="E508" s="1" t="s">
        <v>4234</v>
      </c>
    </row>
    <row r="509" spans="1:5" x14ac:dyDescent="0.3">
      <c r="A509" s="1" t="s">
        <v>1404</v>
      </c>
      <c r="B509" s="1" t="s">
        <v>4745</v>
      </c>
      <c r="C509" s="1" t="s">
        <v>1405</v>
      </c>
      <c r="D509" s="1" t="s">
        <v>4234</v>
      </c>
      <c r="E509" s="1" t="s">
        <v>4234</v>
      </c>
    </row>
    <row r="510" spans="1:5" x14ac:dyDescent="0.3">
      <c r="A510" s="1" t="s">
        <v>1407</v>
      </c>
      <c r="B510" s="1" t="s">
        <v>4746</v>
      </c>
      <c r="C510" s="1" t="s">
        <v>1408</v>
      </c>
      <c r="D510" s="1" t="s">
        <v>4234</v>
      </c>
      <c r="E510" s="1" t="s">
        <v>4234</v>
      </c>
    </row>
    <row r="511" spans="1:5" x14ac:dyDescent="0.3">
      <c r="A511" s="1" t="s">
        <v>1410</v>
      </c>
      <c r="B511" s="1" t="s">
        <v>4747</v>
      </c>
      <c r="C511" s="1" t="s">
        <v>1411</v>
      </c>
      <c r="D511" s="1" t="s">
        <v>17</v>
      </c>
      <c r="E511" s="1" t="s">
        <v>4234</v>
      </c>
    </row>
    <row r="512" spans="1:5" x14ac:dyDescent="0.3">
      <c r="A512" s="1" t="s">
        <v>1414</v>
      </c>
      <c r="B512" s="1" t="s">
        <v>4748</v>
      </c>
      <c r="C512" s="1" t="s">
        <v>3</v>
      </c>
      <c r="D512" s="1" t="s">
        <v>17</v>
      </c>
      <c r="E512" s="1" t="s">
        <v>4234</v>
      </c>
    </row>
    <row r="513" spans="1:5" x14ac:dyDescent="0.3">
      <c r="A513" s="1" t="s">
        <v>1417</v>
      </c>
      <c r="B513" s="1" t="s">
        <v>4749</v>
      </c>
      <c r="C513" s="1" t="s">
        <v>3</v>
      </c>
      <c r="D513" s="1" t="s">
        <v>4234</v>
      </c>
      <c r="E513" s="1" t="s">
        <v>4234</v>
      </c>
    </row>
    <row r="514" spans="1:5" x14ac:dyDescent="0.3">
      <c r="A514" s="1" t="s">
        <v>1418</v>
      </c>
      <c r="B514" s="1" t="s">
        <v>4750</v>
      </c>
      <c r="C514" s="1" t="s">
        <v>3</v>
      </c>
      <c r="D514" s="1" t="s">
        <v>4234</v>
      </c>
      <c r="E514" s="1" t="s">
        <v>4234</v>
      </c>
    </row>
    <row r="515" spans="1:5" x14ac:dyDescent="0.3">
      <c r="A515" s="1" t="s">
        <v>1419</v>
      </c>
      <c r="B515" s="1" t="s">
        <v>4751</v>
      </c>
      <c r="C515" s="1" t="s">
        <v>3</v>
      </c>
      <c r="D515" s="1" t="s">
        <v>4305</v>
      </c>
      <c r="E515" s="1" t="s">
        <v>4265</v>
      </c>
    </row>
    <row r="516" spans="1:5" x14ac:dyDescent="0.3">
      <c r="A516" s="1" t="s">
        <v>1422</v>
      </c>
      <c r="B516" s="1" t="s">
        <v>4752</v>
      </c>
      <c r="C516" s="1" t="s">
        <v>3</v>
      </c>
      <c r="D516" s="1" t="s">
        <v>4234</v>
      </c>
      <c r="E516" s="1" t="s">
        <v>4234</v>
      </c>
    </row>
    <row r="517" spans="1:5" x14ac:dyDescent="0.3">
      <c r="A517" s="1" t="s">
        <v>1424</v>
      </c>
      <c r="B517" s="1" t="s">
        <v>4753</v>
      </c>
      <c r="C517" s="1" t="s">
        <v>1425</v>
      </c>
      <c r="D517" s="1" t="s">
        <v>17</v>
      </c>
      <c r="E517" s="1" t="s">
        <v>4234</v>
      </c>
    </row>
    <row r="518" spans="1:5" x14ac:dyDescent="0.3">
      <c r="A518" s="1" t="s">
        <v>1428</v>
      </c>
      <c r="B518" s="1" t="s">
        <v>4754</v>
      </c>
      <c r="C518" s="1" t="s">
        <v>3</v>
      </c>
      <c r="D518" s="1" t="s">
        <v>4234</v>
      </c>
      <c r="E518" s="1" t="s">
        <v>4234</v>
      </c>
    </row>
    <row r="519" spans="1:5" x14ac:dyDescent="0.3">
      <c r="A519" s="1" t="s">
        <v>1431</v>
      </c>
      <c r="B519" s="1" t="s">
        <v>4755</v>
      </c>
      <c r="C519" s="1" t="s">
        <v>3</v>
      </c>
      <c r="D519" s="1" t="s">
        <v>4234</v>
      </c>
      <c r="E519" s="1" t="s">
        <v>4234</v>
      </c>
    </row>
    <row r="520" spans="1:5" x14ac:dyDescent="0.3">
      <c r="A520" s="1" t="s">
        <v>1432</v>
      </c>
      <c r="B520" s="1" t="s">
        <v>4756</v>
      </c>
      <c r="C520" s="1" t="s">
        <v>1433</v>
      </c>
      <c r="D520" s="1" t="s">
        <v>17</v>
      </c>
      <c r="E520" s="1" t="s">
        <v>4234</v>
      </c>
    </row>
    <row r="521" spans="1:5" x14ac:dyDescent="0.3">
      <c r="A521" s="1" t="s">
        <v>1436</v>
      </c>
      <c r="B521" s="1" t="s">
        <v>4757</v>
      </c>
      <c r="C521" s="1" t="s">
        <v>1437</v>
      </c>
      <c r="D521" s="1" t="s">
        <v>4234</v>
      </c>
      <c r="E521" s="1" t="s">
        <v>4234</v>
      </c>
    </row>
    <row r="522" spans="1:5" x14ac:dyDescent="0.3">
      <c r="A522" s="1" t="s">
        <v>1439</v>
      </c>
      <c r="B522" s="1" t="s">
        <v>4758</v>
      </c>
      <c r="C522" s="1" t="s">
        <v>3</v>
      </c>
      <c r="D522" s="1" t="s">
        <v>4234</v>
      </c>
      <c r="E522" s="1" t="s">
        <v>4234</v>
      </c>
    </row>
    <row r="523" spans="1:5" x14ac:dyDescent="0.3">
      <c r="A523" s="1" t="s">
        <v>1441</v>
      </c>
      <c r="B523" s="1" t="s">
        <v>4759</v>
      </c>
      <c r="C523" s="1" t="s">
        <v>3</v>
      </c>
      <c r="D523" s="1" t="s">
        <v>4234</v>
      </c>
      <c r="E523" s="1" t="s">
        <v>4234</v>
      </c>
    </row>
    <row r="524" spans="1:5" x14ac:dyDescent="0.3">
      <c r="A524" s="1" t="s">
        <v>1442</v>
      </c>
      <c r="B524" s="1" t="s">
        <v>4760</v>
      </c>
      <c r="C524" s="1" t="s">
        <v>3</v>
      </c>
      <c r="D524" s="1" t="s">
        <v>4234</v>
      </c>
      <c r="E524" s="1" t="s">
        <v>4234</v>
      </c>
    </row>
    <row r="525" spans="1:5" x14ac:dyDescent="0.3">
      <c r="A525" s="1" t="s">
        <v>1444</v>
      </c>
      <c r="B525" s="1" t="s">
        <v>4761</v>
      </c>
      <c r="C525" s="1" t="s">
        <v>3</v>
      </c>
      <c r="D525" s="1" t="s">
        <v>4234</v>
      </c>
      <c r="E525" s="1" t="s">
        <v>4234</v>
      </c>
    </row>
    <row r="526" spans="1:5" x14ac:dyDescent="0.3">
      <c r="A526" s="1" t="s">
        <v>1445</v>
      </c>
      <c r="B526" s="1" t="s">
        <v>4762</v>
      </c>
      <c r="C526" s="1" t="s">
        <v>1446</v>
      </c>
      <c r="D526" s="1" t="s">
        <v>17</v>
      </c>
      <c r="E526" s="1" t="s">
        <v>4234</v>
      </c>
    </row>
    <row r="527" spans="1:5" x14ac:dyDescent="0.3">
      <c r="A527" s="1" t="s">
        <v>1449</v>
      </c>
      <c r="B527" s="1" t="s">
        <v>4763</v>
      </c>
      <c r="C527" s="1" t="s">
        <v>1450</v>
      </c>
      <c r="D527" s="1" t="s">
        <v>17</v>
      </c>
      <c r="E527" s="1" t="s">
        <v>4234</v>
      </c>
    </row>
    <row r="528" spans="1:5" x14ac:dyDescent="0.3">
      <c r="A528" s="1" t="s">
        <v>1452</v>
      </c>
      <c r="B528" s="1" t="s">
        <v>4764</v>
      </c>
      <c r="C528" s="1" t="s">
        <v>3</v>
      </c>
      <c r="D528" s="1" t="s">
        <v>17</v>
      </c>
      <c r="E528" s="1" t="s">
        <v>17</v>
      </c>
    </row>
    <row r="529" spans="1:5" x14ac:dyDescent="0.3">
      <c r="A529" s="1" t="s">
        <v>1455</v>
      </c>
      <c r="B529" s="1" t="s">
        <v>4765</v>
      </c>
      <c r="C529" s="1" t="s">
        <v>3</v>
      </c>
      <c r="D529" s="1" t="s">
        <v>4234</v>
      </c>
      <c r="E529" s="1" t="s">
        <v>4234</v>
      </c>
    </row>
    <row r="530" spans="1:5" x14ac:dyDescent="0.3">
      <c r="A530" s="1" t="s">
        <v>1457</v>
      </c>
      <c r="B530" s="1" t="s">
        <v>4766</v>
      </c>
      <c r="C530" s="1" t="s">
        <v>3</v>
      </c>
      <c r="D530" s="1" t="s">
        <v>4234</v>
      </c>
      <c r="E530" s="1" t="s">
        <v>4234</v>
      </c>
    </row>
    <row r="531" spans="1:5" x14ac:dyDescent="0.3">
      <c r="A531" s="1" t="s">
        <v>1458</v>
      </c>
      <c r="B531" s="1" t="s">
        <v>4767</v>
      </c>
      <c r="C531" s="1" t="s">
        <v>3</v>
      </c>
      <c r="D531" s="1" t="s">
        <v>4234</v>
      </c>
      <c r="E531" s="1" t="s">
        <v>4234</v>
      </c>
    </row>
    <row r="532" spans="1:5" x14ac:dyDescent="0.3">
      <c r="A532" s="1" t="s">
        <v>1459</v>
      </c>
      <c r="B532" s="1" t="s">
        <v>4768</v>
      </c>
      <c r="C532" s="1" t="s">
        <v>3</v>
      </c>
      <c r="D532" s="1" t="s">
        <v>4234</v>
      </c>
      <c r="E532" s="1" t="s">
        <v>4234</v>
      </c>
    </row>
    <row r="533" spans="1:5" x14ac:dyDescent="0.3">
      <c r="A533" s="1" t="s">
        <v>1460</v>
      </c>
      <c r="B533" s="1" t="s">
        <v>4769</v>
      </c>
      <c r="C533" s="1" t="s">
        <v>1461</v>
      </c>
      <c r="D533" s="1" t="s">
        <v>17</v>
      </c>
      <c r="E533" s="1" t="s">
        <v>17</v>
      </c>
    </row>
    <row r="534" spans="1:5" x14ac:dyDescent="0.3">
      <c r="A534" s="1" t="s">
        <v>1464</v>
      </c>
      <c r="B534" s="1" t="s">
        <v>4770</v>
      </c>
      <c r="C534" s="1" t="s">
        <v>1465</v>
      </c>
      <c r="D534" s="1" t="s">
        <v>17</v>
      </c>
      <c r="E534" s="1" t="s">
        <v>17</v>
      </c>
    </row>
    <row r="535" spans="1:5" x14ac:dyDescent="0.3">
      <c r="A535" s="1" t="s">
        <v>1468</v>
      </c>
      <c r="B535" s="1" t="s">
        <v>4771</v>
      </c>
      <c r="C535" s="1" t="s">
        <v>1469</v>
      </c>
      <c r="D535" s="1" t="s">
        <v>17</v>
      </c>
      <c r="E535" s="1" t="s">
        <v>17</v>
      </c>
    </row>
    <row r="536" spans="1:5" x14ac:dyDescent="0.3">
      <c r="A536" s="1" t="s">
        <v>1472</v>
      </c>
      <c r="B536" s="1" t="s">
        <v>4772</v>
      </c>
      <c r="C536" s="1" t="s">
        <v>3</v>
      </c>
      <c r="D536" s="1" t="s">
        <v>17</v>
      </c>
      <c r="E536" s="1" t="s">
        <v>4234</v>
      </c>
    </row>
    <row r="537" spans="1:5" x14ac:dyDescent="0.3">
      <c r="A537" s="1" t="s">
        <v>1474</v>
      </c>
      <c r="B537" s="1" t="s">
        <v>4773</v>
      </c>
      <c r="C537" s="1" t="s">
        <v>3</v>
      </c>
      <c r="D537" s="1" t="s">
        <v>4234</v>
      </c>
      <c r="E537" s="1" t="s">
        <v>4234</v>
      </c>
    </row>
    <row r="538" spans="1:5" x14ac:dyDescent="0.3">
      <c r="A538" s="1" t="s">
        <v>1475</v>
      </c>
      <c r="B538" s="1" t="s">
        <v>4774</v>
      </c>
      <c r="C538" s="1" t="s">
        <v>3</v>
      </c>
      <c r="D538" s="1" t="s">
        <v>4234</v>
      </c>
      <c r="E538" s="1" t="s">
        <v>4234</v>
      </c>
    </row>
    <row r="539" spans="1:5" x14ac:dyDescent="0.3">
      <c r="A539" s="1" t="s">
        <v>1476</v>
      </c>
      <c r="B539" s="1" t="s">
        <v>4775</v>
      </c>
      <c r="C539" s="1" t="s">
        <v>3</v>
      </c>
      <c r="D539" s="1" t="s">
        <v>4265</v>
      </c>
      <c r="E539" s="1" t="s">
        <v>4251</v>
      </c>
    </row>
    <row r="540" spans="1:5" x14ac:dyDescent="0.3">
      <c r="A540" s="1" t="s">
        <v>1479</v>
      </c>
      <c r="B540" s="1" t="s">
        <v>4776</v>
      </c>
      <c r="C540" s="1" t="s">
        <v>3</v>
      </c>
      <c r="D540" s="1" t="s">
        <v>17</v>
      </c>
      <c r="E540" s="1" t="s">
        <v>4234</v>
      </c>
    </row>
    <row r="541" spans="1:5" x14ac:dyDescent="0.3">
      <c r="A541" s="1" t="s">
        <v>1480</v>
      </c>
      <c r="B541" s="1" t="s">
        <v>4778</v>
      </c>
      <c r="C541" s="1" t="s">
        <v>3</v>
      </c>
      <c r="D541" s="1" t="s">
        <v>17</v>
      </c>
      <c r="E541" s="1" t="s">
        <v>4234</v>
      </c>
    </row>
    <row r="542" spans="1:5" x14ac:dyDescent="0.3">
      <c r="A542" s="1" t="s">
        <v>1482</v>
      </c>
      <c r="B542" s="1" t="s">
        <v>4779</v>
      </c>
      <c r="C542" s="1" t="s">
        <v>3</v>
      </c>
      <c r="D542" s="1" t="s">
        <v>4234</v>
      </c>
      <c r="E542" s="1" t="s">
        <v>4234</v>
      </c>
    </row>
    <row r="543" spans="1:5" x14ac:dyDescent="0.3">
      <c r="A543" s="1" t="s">
        <v>1484</v>
      </c>
      <c r="B543" s="1" t="s">
        <v>4780</v>
      </c>
      <c r="C543" s="1" t="s">
        <v>3</v>
      </c>
      <c r="D543" s="1" t="s">
        <v>4234</v>
      </c>
      <c r="E543" s="1" t="s">
        <v>4234</v>
      </c>
    </row>
    <row r="544" spans="1:5" x14ac:dyDescent="0.3">
      <c r="A544" s="1" t="s">
        <v>1486</v>
      </c>
      <c r="B544" s="1" t="s">
        <v>4781</v>
      </c>
      <c r="C544" s="1" t="s">
        <v>3</v>
      </c>
      <c r="D544" s="1" t="s">
        <v>17</v>
      </c>
      <c r="E544" s="1" t="s">
        <v>4234</v>
      </c>
    </row>
    <row r="545" spans="1:5" x14ac:dyDescent="0.3">
      <c r="A545" s="1" t="s">
        <v>1489</v>
      </c>
      <c r="B545" s="1" t="s">
        <v>4782</v>
      </c>
      <c r="C545" s="1" t="s">
        <v>1490</v>
      </c>
      <c r="D545" s="1" t="s">
        <v>4234</v>
      </c>
      <c r="E545" s="1" t="s">
        <v>4234</v>
      </c>
    </row>
    <row r="546" spans="1:5" x14ac:dyDescent="0.3">
      <c r="A546" s="1" t="s">
        <v>1492</v>
      </c>
      <c r="B546" s="1" t="s">
        <v>4783</v>
      </c>
      <c r="C546" s="1" t="s">
        <v>1493</v>
      </c>
      <c r="D546" s="1" t="s">
        <v>4234</v>
      </c>
      <c r="E546" s="1" t="s">
        <v>4234</v>
      </c>
    </row>
    <row r="547" spans="1:5" x14ac:dyDescent="0.3">
      <c r="A547" s="1" t="s">
        <v>1495</v>
      </c>
      <c r="B547" s="1" t="s">
        <v>4784</v>
      </c>
      <c r="C547" s="1" t="s">
        <v>3</v>
      </c>
      <c r="D547" s="1" t="s">
        <v>4234</v>
      </c>
      <c r="E547" s="1" t="s">
        <v>4234</v>
      </c>
    </row>
    <row r="548" spans="1:5" x14ac:dyDescent="0.3">
      <c r="A548" s="1" t="s">
        <v>1497</v>
      </c>
      <c r="B548" s="1" t="s">
        <v>4785</v>
      </c>
      <c r="C548" s="1" t="s">
        <v>3</v>
      </c>
      <c r="D548" s="1" t="s">
        <v>4234</v>
      </c>
      <c r="E548" s="1" t="s">
        <v>4234</v>
      </c>
    </row>
    <row r="549" spans="1:5" x14ac:dyDescent="0.3">
      <c r="A549" s="1" t="s">
        <v>1498</v>
      </c>
      <c r="B549" s="1" t="s">
        <v>4786</v>
      </c>
      <c r="C549" s="1" t="s">
        <v>3</v>
      </c>
      <c r="D549" s="1" t="s">
        <v>17</v>
      </c>
      <c r="E549" s="1" t="s">
        <v>4234</v>
      </c>
    </row>
    <row r="550" spans="1:5" x14ac:dyDescent="0.3">
      <c r="A550" s="1" t="s">
        <v>1500</v>
      </c>
      <c r="B550" s="1" t="s">
        <v>4787</v>
      </c>
      <c r="C550" s="1" t="s">
        <v>3</v>
      </c>
      <c r="D550" s="1" t="s">
        <v>4234</v>
      </c>
      <c r="E550" s="1" t="s">
        <v>4234</v>
      </c>
    </row>
    <row r="551" spans="1:5" x14ac:dyDescent="0.3">
      <c r="A551" s="1" t="s">
        <v>1502</v>
      </c>
      <c r="B551" s="1" t="s">
        <v>4788</v>
      </c>
      <c r="C551" s="1" t="s">
        <v>3</v>
      </c>
      <c r="D551" s="1" t="s">
        <v>4234</v>
      </c>
      <c r="E551" s="1" t="s">
        <v>4234</v>
      </c>
    </row>
    <row r="552" spans="1:5" x14ac:dyDescent="0.3">
      <c r="A552" s="1" t="s">
        <v>1503</v>
      </c>
      <c r="B552" s="1" t="s">
        <v>4789</v>
      </c>
      <c r="C552" s="1" t="s">
        <v>3</v>
      </c>
      <c r="D552" s="1" t="s">
        <v>4234</v>
      </c>
      <c r="E552" s="1" t="s">
        <v>4265</v>
      </c>
    </row>
    <row r="553" spans="1:5" x14ac:dyDescent="0.3">
      <c r="A553" s="1" t="s">
        <v>1504</v>
      </c>
      <c r="B553" s="1" t="s">
        <v>4790</v>
      </c>
      <c r="C553" s="1" t="s">
        <v>3</v>
      </c>
      <c r="D553" s="1" t="s">
        <v>4265</v>
      </c>
      <c r="E553" s="1" t="s">
        <v>4265</v>
      </c>
    </row>
    <row r="554" spans="1:5" x14ac:dyDescent="0.3">
      <c r="A554" s="1" t="s">
        <v>1508</v>
      </c>
      <c r="B554" s="1" t="s">
        <v>4791</v>
      </c>
      <c r="C554" s="1" t="s">
        <v>3</v>
      </c>
      <c r="D554" s="1" t="s">
        <v>4234</v>
      </c>
      <c r="E554" s="1" t="s">
        <v>4234</v>
      </c>
    </row>
    <row r="555" spans="1:5" x14ac:dyDescent="0.3">
      <c r="A555" s="1" t="s">
        <v>1510</v>
      </c>
      <c r="B555" s="1" t="s">
        <v>4792</v>
      </c>
      <c r="C555" s="1" t="s">
        <v>1511</v>
      </c>
      <c r="D555" s="1" t="s">
        <v>17</v>
      </c>
      <c r="E555" s="1" t="s">
        <v>4234</v>
      </c>
    </row>
    <row r="556" spans="1:5" x14ac:dyDescent="0.3">
      <c r="A556" s="1" t="s">
        <v>1513</v>
      </c>
      <c r="B556" s="1" t="s">
        <v>4793</v>
      </c>
      <c r="C556" s="1" t="s">
        <v>1514</v>
      </c>
      <c r="D556" s="1" t="s">
        <v>17</v>
      </c>
      <c r="E556" s="1" t="s">
        <v>4234</v>
      </c>
    </row>
    <row r="557" spans="1:5" x14ac:dyDescent="0.3">
      <c r="A557" s="1" t="s">
        <v>1517</v>
      </c>
      <c r="B557" s="1" t="s">
        <v>4794</v>
      </c>
      <c r="C557" s="1" t="s">
        <v>1518</v>
      </c>
      <c r="D557" s="1" t="s">
        <v>17</v>
      </c>
      <c r="E557" s="1" t="s">
        <v>17</v>
      </c>
    </row>
    <row r="558" spans="1:5" x14ac:dyDescent="0.3">
      <c r="A558" s="1" t="s">
        <v>1521</v>
      </c>
      <c r="B558" s="1" t="s">
        <v>4795</v>
      </c>
      <c r="C558" s="1" t="s">
        <v>3</v>
      </c>
      <c r="D558" s="1" t="s">
        <v>4234</v>
      </c>
      <c r="E558" s="1" t="s">
        <v>4234</v>
      </c>
    </row>
    <row r="559" spans="1:5" x14ac:dyDescent="0.3">
      <c r="A559" s="1" t="s">
        <v>1522</v>
      </c>
      <c r="B559" s="1" t="s">
        <v>4796</v>
      </c>
      <c r="C559" s="1" t="s">
        <v>1523</v>
      </c>
      <c r="D559" s="1" t="s">
        <v>17</v>
      </c>
      <c r="E559" s="1" t="s">
        <v>4305</v>
      </c>
    </row>
    <row r="560" spans="1:5" x14ac:dyDescent="0.3">
      <c r="A560" s="1" t="s">
        <v>1526</v>
      </c>
      <c r="B560" s="1" t="s">
        <v>4797</v>
      </c>
      <c r="C560" s="1" t="s">
        <v>3</v>
      </c>
      <c r="D560" s="1" t="s">
        <v>4234</v>
      </c>
      <c r="E560" s="1" t="s">
        <v>4234</v>
      </c>
    </row>
    <row r="561" spans="1:5" x14ac:dyDescent="0.3">
      <c r="A561" s="1" t="s">
        <v>1528</v>
      </c>
      <c r="B561" s="1" t="s">
        <v>4798</v>
      </c>
      <c r="C561" s="1" t="s">
        <v>1529</v>
      </c>
      <c r="D561" s="1" t="s">
        <v>17</v>
      </c>
      <c r="E561" s="1" t="s">
        <v>17</v>
      </c>
    </row>
    <row r="562" spans="1:5" x14ac:dyDescent="0.3">
      <c r="A562" s="1" t="s">
        <v>1532</v>
      </c>
      <c r="B562" s="1" t="s">
        <v>4799</v>
      </c>
      <c r="C562" s="1" t="s">
        <v>3</v>
      </c>
      <c r="D562" s="1" t="s">
        <v>4234</v>
      </c>
      <c r="E562" s="1" t="s">
        <v>4234</v>
      </c>
    </row>
    <row r="563" spans="1:5" x14ac:dyDescent="0.3">
      <c r="A563" s="1" t="s">
        <v>1533</v>
      </c>
      <c r="B563" s="1" t="s">
        <v>4800</v>
      </c>
      <c r="C563" s="1" t="s">
        <v>1534</v>
      </c>
      <c r="D563" s="1" t="s">
        <v>4265</v>
      </c>
      <c r="E563" s="1" t="s">
        <v>4234</v>
      </c>
    </row>
    <row r="564" spans="1:5" x14ac:dyDescent="0.3">
      <c r="A564" s="1" t="s">
        <v>1537</v>
      </c>
      <c r="B564" s="1" t="s">
        <v>4801</v>
      </c>
      <c r="C564" s="1" t="s">
        <v>3</v>
      </c>
      <c r="D564" s="1" t="s">
        <v>4234</v>
      </c>
      <c r="E564" s="1" t="s">
        <v>4234</v>
      </c>
    </row>
    <row r="565" spans="1:5" x14ac:dyDescent="0.3">
      <c r="A565" s="1" t="s">
        <v>1539</v>
      </c>
      <c r="B565" s="1" t="s">
        <v>4802</v>
      </c>
      <c r="C565" s="1" t="s">
        <v>3</v>
      </c>
      <c r="D565" s="1" t="s">
        <v>4234</v>
      </c>
      <c r="E565" s="1" t="s">
        <v>4234</v>
      </c>
    </row>
    <row r="566" spans="1:5" x14ac:dyDescent="0.3">
      <c r="A566" s="1" t="s">
        <v>1541</v>
      </c>
      <c r="B566" s="1" t="s">
        <v>4803</v>
      </c>
      <c r="C566" s="1" t="s">
        <v>3</v>
      </c>
      <c r="D566" s="1" t="s">
        <v>4234</v>
      </c>
      <c r="E566" s="1" t="s">
        <v>4234</v>
      </c>
    </row>
    <row r="567" spans="1:5" x14ac:dyDescent="0.3">
      <c r="A567" s="1" t="s">
        <v>1542</v>
      </c>
      <c r="B567" s="1" t="s">
        <v>4804</v>
      </c>
      <c r="C567" s="1" t="s">
        <v>3</v>
      </c>
      <c r="D567" s="1" t="s">
        <v>17</v>
      </c>
      <c r="E567" s="1" t="s">
        <v>4234</v>
      </c>
    </row>
    <row r="568" spans="1:5" x14ac:dyDescent="0.3">
      <c r="A568" s="1" t="s">
        <v>1545</v>
      </c>
      <c r="B568" s="1" t="s">
        <v>4805</v>
      </c>
      <c r="C568" s="1" t="s">
        <v>1546</v>
      </c>
      <c r="D568" s="1" t="s">
        <v>17</v>
      </c>
      <c r="E568" s="1" t="s">
        <v>4234</v>
      </c>
    </row>
    <row r="569" spans="1:5" x14ac:dyDescent="0.3">
      <c r="A569" s="1" t="s">
        <v>1548</v>
      </c>
      <c r="B569" s="1" t="s">
        <v>4806</v>
      </c>
      <c r="C569" s="1" t="s">
        <v>3</v>
      </c>
      <c r="D569" s="1" t="s">
        <v>4234</v>
      </c>
      <c r="E569" s="1" t="s">
        <v>4234</v>
      </c>
    </row>
    <row r="570" spans="1:5" x14ac:dyDescent="0.3">
      <c r="A570" s="1" t="s">
        <v>1549</v>
      </c>
      <c r="B570" s="1" t="s">
        <v>4807</v>
      </c>
      <c r="C570" s="1" t="s">
        <v>1550</v>
      </c>
      <c r="D570" s="1" t="s">
        <v>17</v>
      </c>
      <c r="E570" s="1" t="s">
        <v>17</v>
      </c>
    </row>
    <row r="571" spans="1:5" x14ac:dyDescent="0.3">
      <c r="A571" s="1" t="s">
        <v>1553</v>
      </c>
      <c r="B571" s="1" t="s">
        <v>4808</v>
      </c>
      <c r="C571" s="1" t="s">
        <v>1554</v>
      </c>
      <c r="D571" s="1" t="s">
        <v>17</v>
      </c>
      <c r="E571" s="1" t="s">
        <v>17</v>
      </c>
    </row>
    <row r="572" spans="1:5" x14ac:dyDescent="0.3">
      <c r="A572" s="1" t="s">
        <v>1557</v>
      </c>
      <c r="B572" s="1" t="s">
        <v>4809</v>
      </c>
      <c r="C572" s="1" t="s">
        <v>3</v>
      </c>
      <c r="D572" s="1" t="s">
        <v>17</v>
      </c>
      <c r="E572" s="1" t="s">
        <v>4234</v>
      </c>
    </row>
    <row r="573" spans="1:5" x14ac:dyDescent="0.3">
      <c r="A573" s="1" t="s">
        <v>1558</v>
      </c>
      <c r="B573" s="1" t="s">
        <v>4810</v>
      </c>
      <c r="C573" s="1" t="s">
        <v>1559</v>
      </c>
      <c r="D573" s="1" t="s">
        <v>17</v>
      </c>
      <c r="E573" s="1" t="s">
        <v>4234</v>
      </c>
    </row>
    <row r="574" spans="1:5" x14ac:dyDescent="0.3">
      <c r="A574" s="1" t="s">
        <v>1562</v>
      </c>
      <c r="B574" s="1" t="s">
        <v>4811</v>
      </c>
      <c r="C574" s="1" t="s">
        <v>3</v>
      </c>
      <c r="D574" s="1" t="s">
        <v>17</v>
      </c>
      <c r="E574" s="1" t="s">
        <v>4234</v>
      </c>
    </row>
    <row r="575" spans="1:5" x14ac:dyDescent="0.3">
      <c r="A575" s="1" t="s">
        <v>1564</v>
      </c>
      <c r="B575" s="1" t="s">
        <v>4812</v>
      </c>
      <c r="C575" s="1" t="s">
        <v>1565</v>
      </c>
      <c r="D575" s="1" t="s">
        <v>17</v>
      </c>
      <c r="E575" s="1" t="s">
        <v>17</v>
      </c>
    </row>
    <row r="576" spans="1:5" x14ac:dyDescent="0.3">
      <c r="A576" s="1" t="s">
        <v>1568</v>
      </c>
      <c r="B576" s="1" t="s">
        <v>4813</v>
      </c>
      <c r="C576" s="1" t="s">
        <v>3</v>
      </c>
      <c r="D576" s="1" t="s">
        <v>17</v>
      </c>
      <c r="E576" s="1" t="s">
        <v>17</v>
      </c>
    </row>
    <row r="577" spans="1:5" x14ac:dyDescent="0.3">
      <c r="A577" s="1" t="s">
        <v>1571</v>
      </c>
      <c r="B577" s="1" t="s">
        <v>4814</v>
      </c>
      <c r="C577" s="1" t="s">
        <v>3</v>
      </c>
      <c r="D577" s="1" t="s">
        <v>4234</v>
      </c>
      <c r="E577" s="1" t="s">
        <v>4234</v>
      </c>
    </row>
    <row r="578" spans="1:5" x14ac:dyDescent="0.3">
      <c r="A578" s="1" t="s">
        <v>1572</v>
      </c>
      <c r="B578" s="1" t="s">
        <v>4815</v>
      </c>
      <c r="C578" s="1" t="s">
        <v>1573</v>
      </c>
      <c r="D578" s="1" t="s">
        <v>17</v>
      </c>
      <c r="E578" s="1" t="s">
        <v>4234</v>
      </c>
    </row>
    <row r="579" spans="1:5" x14ac:dyDescent="0.3">
      <c r="A579" s="1" t="s">
        <v>1576</v>
      </c>
      <c r="B579" s="1" t="s">
        <v>4816</v>
      </c>
      <c r="C579" s="1" t="s">
        <v>3</v>
      </c>
      <c r="D579" s="1" t="s">
        <v>17</v>
      </c>
      <c r="E579" s="1" t="s">
        <v>4234</v>
      </c>
    </row>
    <row r="580" spans="1:5" x14ac:dyDescent="0.3">
      <c r="A580" s="1" t="s">
        <v>1578</v>
      </c>
      <c r="B580" s="1" t="s">
        <v>4817</v>
      </c>
      <c r="C580" s="1" t="s">
        <v>3</v>
      </c>
      <c r="D580" s="1" t="s">
        <v>4234</v>
      </c>
      <c r="E580" s="1" t="s">
        <v>4234</v>
      </c>
    </row>
    <row r="581" spans="1:5" x14ac:dyDescent="0.3">
      <c r="A581" s="1" t="s">
        <v>1580</v>
      </c>
      <c r="B581" s="1" t="s">
        <v>4818</v>
      </c>
      <c r="C581" s="1" t="s">
        <v>3</v>
      </c>
      <c r="D581" s="1" t="s">
        <v>4234</v>
      </c>
      <c r="E581" s="1" t="s">
        <v>4234</v>
      </c>
    </row>
    <row r="582" spans="1:5" x14ac:dyDescent="0.3">
      <c r="A582" s="1" t="s">
        <v>1581</v>
      </c>
      <c r="B582" s="1" t="s">
        <v>4819</v>
      </c>
      <c r="C582" s="1" t="s">
        <v>3</v>
      </c>
      <c r="D582" s="1" t="s">
        <v>4234</v>
      </c>
      <c r="E582" s="1" t="s">
        <v>4234</v>
      </c>
    </row>
    <row r="583" spans="1:5" x14ac:dyDescent="0.3">
      <c r="A583" s="1" t="s">
        <v>1583</v>
      </c>
      <c r="B583" s="1" t="s">
        <v>4820</v>
      </c>
      <c r="C583" s="1" t="s">
        <v>1584</v>
      </c>
      <c r="D583" s="1" t="s">
        <v>17</v>
      </c>
      <c r="E583" s="1" t="s">
        <v>17</v>
      </c>
    </row>
    <row r="584" spans="1:5" x14ac:dyDescent="0.3">
      <c r="A584" s="1" t="s">
        <v>1587</v>
      </c>
      <c r="B584" s="1" t="s">
        <v>4821</v>
      </c>
      <c r="C584" s="1" t="s">
        <v>3</v>
      </c>
      <c r="D584" s="1" t="s">
        <v>17</v>
      </c>
      <c r="E584" s="1" t="s">
        <v>17</v>
      </c>
    </row>
    <row r="585" spans="1:5" x14ac:dyDescent="0.3">
      <c r="A585" s="1" t="s">
        <v>1590</v>
      </c>
      <c r="B585" s="1" t="s">
        <v>4822</v>
      </c>
      <c r="C585" s="1" t="s">
        <v>3</v>
      </c>
      <c r="D585" s="1" t="s">
        <v>4234</v>
      </c>
      <c r="E585" s="1" t="s">
        <v>4234</v>
      </c>
    </row>
    <row r="586" spans="1:5" x14ac:dyDescent="0.3">
      <c r="A586" s="1" t="s">
        <v>1592</v>
      </c>
      <c r="B586" s="1" t="s">
        <v>4823</v>
      </c>
      <c r="C586" s="1" t="s">
        <v>3</v>
      </c>
      <c r="D586" s="1" t="s">
        <v>17</v>
      </c>
      <c r="E586" s="1" t="s">
        <v>17</v>
      </c>
    </row>
    <row r="587" spans="1:5" x14ac:dyDescent="0.3">
      <c r="A587" s="1" t="s">
        <v>1595</v>
      </c>
      <c r="B587" s="1" t="s">
        <v>4824</v>
      </c>
      <c r="C587" s="1" t="s">
        <v>1596</v>
      </c>
      <c r="D587" s="1" t="s">
        <v>17</v>
      </c>
      <c r="E587" s="1" t="s">
        <v>17</v>
      </c>
    </row>
    <row r="588" spans="1:5" x14ac:dyDescent="0.3">
      <c r="A588" s="1" t="s">
        <v>1599</v>
      </c>
      <c r="B588" s="1" t="s">
        <v>4825</v>
      </c>
      <c r="C588" s="1" t="s">
        <v>1600</v>
      </c>
      <c r="D588" s="1" t="s">
        <v>17</v>
      </c>
      <c r="E588" s="1" t="s">
        <v>17</v>
      </c>
    </row>
    <row r="589" spans="1:5" x14ac:dyDescent="0.3">
      <c r="A589" s="1" t="s">
        <v>1602</v>
      </c>
      <c r="B589" s="1" t="s">
        <v>4826</v>
      </c>
      <c r="C589" s="1" t="s">
        <v>3</v>
      </c>
      <c r="D589" s="1" t="s">
        <v>17</v>
      </c>
      <c r="E589" s="1" t="s">
        <v>17</v>
      </c>
    </row>
    <row r="590" spans="1:5" x14ac:dyDescent="0.3">
      <c r="A590" s="1" t="s">
        <v>1605</v>
      </c>
      <c r="B590" s="1" t="s">
        <v>4827</v>
      </c>
      <c r="C590" s="1" t="s">
        <v>3</v>
      </c>
      <c r="D590" s="1" t="s">
        <v>17</v>
      </c>
      <c r="E590" s="1" t="s">
        <v>17</v>
      </c>
    </row>
    <row r="591" spans="1:5" x14ac:dyDescent="0.3">
      <c r="A591" s="1" t="s">
        <v>1608</v>
      </c>
      <c r="B591" s="1" t="s">
        <v>4828</v>
      </c>
      <c r="C591" s="1" t="s">
        <v>3</v>
      </c>
      <c r="D591" s="1" t="s">
        <v>17</v>
      </c>
      <c r="E591" s="1" t="s">
        <v>4265</v>
      </c>
    </row>
    <row r="592" spans="1:5" x14ac:dyDescent="0.3">
      <c r="A592" s="1" t="s">
        <v>1610</v>
      </c>
      <c r="B592" s="1" t="s">
        <v>4829</v>
      </c>
      <c r="C592" s="1" t="s">
        <v>3</v>
      </c>
      <c r="D592" s="1" t="s">
        <v>17</v>
      </c>
      <c r="E592" s="1" t="s">
        <v>4265</v>
      </c>
    </row>
    <row r="593" spans="1:5" x14ac:dyDescent="0.3">
      <c r="A593" s="1" t="s">
        <v>1611</v>
      </c>
      <c r="B593" s="1" t="s">
        <v>4830</v>
      </c>
      <c r="C593" s="1" t="s">
        <v>3</v>
      </c>
      <c r="D593" s="1" t="s">
        <v>17</v>
      </c>
      <c r="E593" s="1" t="s">
        <v>17</v>
      </c>
    </row>
    <row r="594" spans="1:5" x14ac:dyDescent="0.3">
      <c r="A594" s="1" t="s">
        <v>1612</v>
      </c>
      <c r="B594" s="1" t="s">
        <v>4831</v>
      </c>
      <c r="C594" s="1" t="s">
        <v>3</v>
      </c>
      <c r="D594" s="1" t="s">
        <v>4234</v>
      </c>
      <c r="E594" s="1" t="s">
        <v>4234</v>
      </c>
    </row>
    <row r="595" spans="1:5" x14ac:dyDescent="0.3">
      <c r="A595" s="1" t="s">
        <v>1613</v>
      </c>
      <c r="B595" s="1" t="s">
        <v>4832</v>
      </c>
      <c r="C595" s="1" t="s">
        <v>3</v>
      </c>
      <c r="D595" s="1" t="s">
        <v>4234</v>
      </c>
      <c r="E595" s="1" t="s">
        <v>4234</v>
      </c>
    </row>
    <row r="596" spans="1:5" x14ac:dyDescent="0.3">
      <c r="A596" s="1" t="s">
        <v>1615</v>
      </c>
      <c r="B596" s="1" t="s">
        <v>4833</v>
      </c>
      <c r="C596" s="1" t="s">
        <v>3</v>
      </c>
      <c r="D596" s="1" t="s">
        <v>17</v>
      </c>
      <c r="E596" s="1" t="s">
        <v>17</v>
      </c>
    </row>
    <row r="597" spans="1:5" x14ac:dyDescent="0.3">
      <c r="A597" s="1" t="s">
        <v>1616</v>
      </c>
      <c r="B597" s="1" t="s">
        <v>4834</v>
      </c>
      <c r="C597" s="1" t="s">
        <v>3</v>
      </c>
      <c r="D597" s="1" t="s">
        <v>17</v>
      </c>
      <c r="E597" s="1" t="s">
        <v>4234</v>
      </c>
    </row>
    <row r="598" spans="1:5" x14ac:dyDescent="0.3">
      <c r="A598" s="1" t="s">
        <v>1617</v>
      </c>
      <c r="B598" s="1" t="s">
        <v>4835</v>
      </c>
      <c r="C598" s="1" t="s">
        <v>3</v>
      </c>
      <c r="D598" s="1" t="s">
        <v>4234</v>
      </c>
      <c r="E598" s="1" t="s">
        <v>4234</v>
      </c>
    </row>
    <row r="599" spans="1:5" x14ac:dyDescent="0.3">
      <c r="A599" s="1" t="s">
        <v>1619</v>
      </c>
      <c r="B599" s="1" t="s">
        <v>4836</v>
      </c>
      <c r="C599" s="1" t="s">
        <v>3</v>
      </c>
      <c r="D599" s="1" t="s">
        <v>4234</v>
      </c>
      <c r="E599" s="1" t="s">
        <v>4234</v>
      </c>
    </row>
    <row r="600" spans="1:5" x14ac:dyDescent="0.3">
      <c r="A600" s="1" t="s">
        <v>1621</v>
      </c>
      <c r="B600" s="1" t="s">
        <v>4837</v>
      </c>
      <c r="C600" s="1" t="s">
        <v>3</v>
      </c>
      <c r="D600" s="1" t="s">
        <v>4234</v>
      </c>
      <c r="E600" s="1" t="s">
        <v>4234</v>
      </c>
    </row>
    <row r="601" spans="1:5" x14ac:dyDescent="0.3">
      <c r="A601" s="1" t="s">
        <v>1623</v>
      </c>
      <c r="B601" s="1" t="s">
        <v>4838</v>
      </c>
      <c r="C601" s="1" t="s">
        <v>3</v>
      </c>
      <c r="D601" s="1" t="s">
        <v>4234</v>
      </c>
      <c r="E601" s="1" t="s">
        <v>4234</v>
      </c>
    </row>
    <row r="602" spans="1:5" x14ac:dyDescent="0.3">
      <c r="A602" s="1" t="s">
        <v>1625</v>
      </c>
      <c r="B602" s="1" t="s">
        <v>4839</v>
      </c>
      <c r="C602" s="1" t="s">
        <v>3</v>
      </c>
      <c r="D602" s="1" t="s">
        <v>17</v>
      </c>
      <c r="E602" s="1" t="s">
        <v>4234</v>
      </c>
    </row>
    <row r="603" spans="1:5" x14ac:dyDescent="0.3">
      <c r="A603" s="1" t="s">
        <v>1627</v>
      </c>
      <c r="B603" s="1" t="s">
        <v>4840</v>
      </c>
      <c r="C603" s="1" t="s">
        <v>3</v>
      </c>
      <c r="D603" s="1" t="s">
        <v>17</v>
      </c>
      <c r="E603" s="1" t="s">
        <v>17</v>
      </c>
    </row>
    <row r="604" spans="1:5" x14ac:dyDescent="0.3">
      <c r="A604" s="1" t="s">
        <v>1628</v>
      </c>
      <c r="B604" s="1" t="s">
        <v>4841</v>
      </c>
      <c r="C604" s="1" t="s">
        <v>3</v>
      </c>
      <c r="D604" s="1" t="s">
        <v>17</v>
      </c>
      <c r="E604" s="1" t="s">
        <v>17</v>
      </c>
    </row>
    <row r="605" spans="1:5" x14ac:dyDescent="0.3">
      <c r="A605" s="1" t="s">
        <v>1630</v>
      </c>
      <c r="B605" s="1" t="s">
        <v>4842</v>
      </c>
      <c r="C605" s="1" t="s">
        <v>3</v>
      </c>
      <c r="D605" s="1" t="s">
        <v>17</v>
      </c>
      <c r="E605" s="1" t="s">
        <v>17</v>
      </c>
    </row>
    <row r="606" spans="1:5" x14ac:dyDescent="0.3">
      <c r="A606" s="1" t="s">
        <v>1631</v>
      </c>
      <c r="B606" s="1" t="s">
        <v>4843</v>
      </c>
      <c r="C606" s="1" t="s">
        <v>3</v>
      </c>
      <c r="D606" s="1" t="s">
        <v>17</v>
      </c>
      <c r="E606" s="1" t="s">
        <v>4234</v>
      </c>
    </row>
    <row r="607" spans="1:5" x14ac:dyDescent="0.3">
      <c r="A607" s="1" t="s">
        <v>1634</v>
      </c>
      <c r="B607" s="1" t="s">
        <v>4844</v>
      </c>
      <c r="C607" s="1" t="s">
        <v>3</v>
      </c>
      <c r="D607" s="1" t="s">
        <v>4234</v>
      </c>
      <c r="E607" s="1" t="s">
        <v>4234</v>
      </c>
    </row>
    <row r="608" spans="1:5" x14ac:dyDescent="0.3">
      <c r="A608" s="1" t="s">
        <v>1635</v>
      </c>
      <c r="B608" s="1" t="s">
        <v>4845</v>
      </c>
      <c r="C608" s="1" t="s">
        <v>3</v>
      </c>
      <c r="D608" s="1" t="s">
        <v>4234</v>
      </c>
      <c r="E608" s="1" t="s">
        <v>4234</v>
      </c>
    </row>
    <row r="609" spans="1:5" x14ac:dyDescent="0.3">
      <c r="A609" s="1" t="s">
        <v>1636</v>
      </c>
      <c r="B609" s="1" t="s">
        <v>4846</v>
      </c>
      <c r="C609" s="1" t="s">
        <v>3</v>
      </c>
      <c r="D609" s="1" t="s">
        <v>4234</v>
      </c>
      <c r="E609" s="1" t="s">
        <v>4234</v>
      </c>
    </row>
    <row r="610" spans="1:5" x14ac:dyDescent="0.3">
      <c r="A610" s="1" t="s">
        <v>1638</v>
      </c>
      <c r="B610" s="1" t="s">
        <v>4847</v>
      </c>
      <c r="C610" s="1" t="s">
        <v>3</v>
      </c>
      <c r="D610" s="1" t="s">
        <v>17</v>
      </c>
      <c r="E610" s="1" t="s">
        <v>4234</v>
      </c>
    </row>
    <row r="611" spans="1:5" x14ac:dyDescent="0.3">
      <c r="A611" s="1" t="s">
        <v>1640</v>
      </c>
      <c r="B611" s="1" t="s">
        <v>4848</v>
      </c>
      <c r="C611" s="1" t="s">
        <v>3</v>
      </c>
      <c r="D611" s="1" t="s">
        <v>4234</v>
      </c>
      <c r="E611" s="1" t="s">
        <v>4234</v>
      </c>
    </row>
    <row r="612" spans="1:5" x14ac:dyDescent="0.3">
      <c r="A612" s="1" t="s">
        <v>1641</v>
      </c>
      <c r="B612" s="1" t="s">
        <v>4849</v>
      </c>
      <c r="C612" s="1" t="s">
        <v>3</v>
      </c>
      <c r="D612" s="1" t="s">
        <v>4234</v>
      </c>
      <c r="E612" s="1" t="s">
        <v>4234</v>
      </c>
    </row>
    <row r="613" spans="1:5" x14ac:dyDescent="0.3">
      <c r="A613" s="1" t="s">
        <v>1643</v>
      </c>
      <c r="B613" s="1" t="s">
        <v>4850</v>
      </c>
      <c r="C613" s="1" t="s">
        <v>3</v>
      </c>
      <c r="D613" s="1" t="s">
        <v>4234</v>
      </c>
      <c r="E613" s="1" t="s">
        <v>4234</v>
      </c>
    </row>
    <row r="614" spans="1:5" x14ac:dyDescent="0.3">
      <c r="A614" s="1" t="s">
        <v>1644</v>
      </c>
      <c r="B614" s="1" t="s">
        <v>4851</v>
      </c>
      <c r="C614" s="1" t="s">
        <v>3</v>
      </c>
      <c r="D614" s="1" t="s">
        <v>4234</v>
      </c>
      <c r="E614" s="1" t="s">
        <v>4234</v>
      </c>
    </row>
    <row r="615" spans="1:5" x14ac:dyDescent="0.3">
      <c r="A615" s="1" t="s">
        <v>1646</v>
      </c>
      <c r="B615" s="1" t="s">
        <v>4852</v>
      </c>
      <c r="C615" s="1" t="s">
        <v>1647</v>
      </c>
      <c r="D615" s="1" t="s">
        <v>17</v>
      </c>
      <c r="E615" s="1" t="s">
        <v>17</v>
      </c>
    </row>
    <row r="616" spans="1:5" x14ac:dyDescent="0.3">
      <c r="A616" s="1" t="s">
        <v>1650</v>
      </c>
      <c r="B616" s="1" t="s">
        <v>4853</v>
      </c>
      <c r="C616" s="1" t="s">
        <v>1651</v>
      </c>
      <c r="D616" s="1" t="s">
        <v>17</v>
      </c>
      <c r="E616" s="1" t="s">
        <v>4234</v>
      </c>
    </row>
    <row r="617" spans="1:5" x14ac:dyDescent="0.3">
      <c r="A617" s="1" t="s">
        <v>1654</v>
      </c>
      <c r="B617" s="1" t="s">
        <v>4854</v>
      </c>
      <c r="C617" s="1" t="s">
        <v>1655</v>
      </c>
      <c r="D617" s="1" t="s">
        <v>17</v>
      </c>
      <c r="E617" s="1" t="s">
        <v>4234</v>
      </c>
    </row>
    <row r="618" spans="1:5" x14ac:dyDescent="0.3">
      <c r="A618" s="1" t="s">
        <v>1657</v>
      </c>
      <c r="B618" s="1" t="s">
        <v>4855</v>
      </c>
      <c r="C618" s="1" t="s">
        <v>1658</v>
      </c>
      <c r="D618" s="1" t="s">
        <v>17</v>
      </c>
      <c r="E618" s="1" t="s">
        <v>17</v>
      </c>
    </row>
    <row r="619" spans="1:5" x14ac:dyDescent="0.3">
      <c r="A619" s="1" t="s">
        <v>1661</v>
      </c>
      <c r="B619" s="1" t="s">
        <v>4856</v>
      </c>
      <c r="C619" s="1" t="s">
        <v>3</v>
      </c>
      <c r="D619" s="1" t="s">
        <v>4234</v>
      </c>
      <c r="E619" s="1" t="s">
        <v>4234</v>
      </c>
    </row>
    <row r="620" spans="1:5" x14ac:dyDescent="0.3">
      <c r="A620" s="1" t="s">
        <v>1662</v>
      </c>
      <c r="B620" s="1" t="s">
        <v>4857</v>
      </c>
      <c r="C620" s="1" t="s">
        <v>3</v>
      </c>
      <c r="D620" s="1" t="s">
        <v>4234</v>
      </c>
      <c r="E620" s="1" t="s">
        <v>4234</v>
      </c>
    </row>
    <row r="621" spans="1:5" x14ac:dyDescent="0.3">
      <c r="A621" s="1" t="s">
        <v>1664</v>
      </c>
      <c r="B621" s="1" t="s">
        <v>4858</v>
      </c>
      <c r="C621" s="1" t="s">
        <v>3</v>
      </c>
      <c r="D621" s="1" t="s">
        <v>4234</v>
      </c>
      <c r="E621" s="1" t="s">
        <v>4234</v>
      </c>
    </row>
    <row r="622" spans="1:5" x14ac:dyDescent="0.3">
      <c r="A622" s="1" t="s">
        <v>1665</v>
      </c>
      <c r="B622" s="1" t="s">
        <v>4859</v>
      </c>
      <c r="C622" s="1" t="s">
        <v>3</v>
      </c>
      <c r="D622" s="1" t="s">
        <v>4234</v>
      </c>
      <c r="E622" s="1" t="s">
        <v>4234</v>
      </c>
    </row>
    <row r="623" spans="1:5" x14ac:dyDescent="0.3">
      <c r="A623" s="1" t="s">
        <v>1666</v>
      </c>
      <c r="B623" s="1" t="s">
        <v>4860</v>
      </c>
      <c r="C623" s="1" t="s">
        <v>3</v>
      </c>
      <c r="D623" s="1" t="s">
        <v>4234</v>
      </c>
      <c r="E623" s="1" t="s">
        <v>4234</v>
      </c>
    </row>
    <row r="624" spans="1:5" x14ac:dyDescent="0.3">
      <c r="A624" s="1" t="s">
        <v>1668</v>
      </c>
      <c r="B624" s="1" t="s">
        <v>4861</v>
      </c>
      <c r="C624" s="1" t="s">
        <v>3</v>
      </c>
      <c r="D624" s="1" t="s">
        <v>4234</v>
      </c>
      <c r="E624" s="1" t="s">
        <v>4234</v>
      </c>
    </row>
    <row r="625" spans="1:5" x14ac:dyDescent="0.3">
      <c r="A625" s="1" t="s">
        <v>1670</v>
      </c>
      <c r="B625" s="1" t="s">
        <v>4862</v>
      </c>
      <c r="C625" s="1" t="s">
        <v>1671</v>
      </c>
      <c r="D625" s="1" t="s">
        <v>17</v>
      </c>
      <c r="E625" s="1" t="s">
        <v>4234</v>
      </c>
    </row>
    <row r="626" spans="1:5" x14ac:dyDescent="0.3">
      <c r="A626" s="1" t="s">
        <v>1674</v>
      </c>
      <c r="B626" s="1" t="s">
        <v>4863</v>
      </c>
      <c r="C626" s="1" t="s">
        <v>1675</v>
      </c>
      <c r="D626" s="1" t="s">
        <v>4265</v>
      </c>
      <c r="E626" s="1" t="s">
        <v>4265</v>
      </c>
    </row>
    <row r="627" spans="1:5" x14ac:dyDescent="0.3">
      <c r="A627" s="1" t="s">
        <v>1678</v>
      </c>
      <c r="B627" s="1" t="s">
        <v>4864</v>
      </c>
      <c r="C627" s="1" t="s">
        <v>3</v>
      </c>
      <c r="D627" s="1" t="s">
        <v>17</v>
      </c>
      <c r="E627" s="1" t="s">
        <v>4234</v>
      </c>
    </row>
    <row r="628" spans="1:5" x14ac:dyDescent="0.3">
      <c r="A628" s="1" t="s">
        <v>1680</v>
      </c>
      <c r="B628" s="1" t="s">
        <v>4865</v>
      </c>
      <c r="C628" s="1" t="s">
        <v>1681</v>
      </c>
      <c r="D628" s="1" t="s">
        <v>17</v>
      </c>
      <c r="E628" s="1" t="s">
        <v>17</v>
      </c>
    </row>
    <row r="629" spans="1:5" x14ac:dyDescent="0.3">
      <c r="A629" s="1" t="s">
        <v>1684</v>
      </c>
      <c r="B629" s="1" t="s">
        <v>4866</v>
      </c>
      <c r="C629" s="1" t="s">
        <v>3</v>
      </c>
      <c r="D629" s="1" t="s">
        <v>17</v>
      </c>
      <c r="E629" s="1" t="s">
        <v>4234</v>
      </c>
    </row>
    <row r="630" spans="1:5" x14ac:dyDescent="0.3">
      <c r="A630" s="1" t="s">
        <v>1686</v>
      </c>
      <c r="B630" s="1" t="s">
        <v>4867</v>
      </c>
      <c r="C630" s="1" t="s">
        <v>3</v>
      </c>
      <c r="D630" s="1" t="s">
        <v>4234</v>
      </c>
      <c r="E630" s="1" t="s">
        <v>4234</v>
      </c>
    </row>
    <row r="631" spans="1:5" x14ac:dyDescent="0.3">
      <c r="A631" s="1" t="s">
        <v>1687</v>
      </c>
      <c r="B631" s="1" t="s">
        <v>4868</v>
      </c>
      <c r="C631" s="1" t="s">
        <v>3</v>
      </c>
      <c r="D631" s="1" t="s">
        <v>17</v>
      </c>
      <c r="E631" s="1" t="s">
        <v>4234</v>
      </c>
    </row>
    <row r="632" spans="1:5" x14ac:dyDescent="0.3">
      <c r="A632" s="1" t="s">
        <v>1688</v>
      </c>
      <c r="B632" s="1" t="s">
        <v>4869</v>
      </c>
      <c r="C632" s="1" t="s">
        <v>3</v>
      </c>
      <c r="D632" s="1" t="s">
        <v>4234</v>
      </c>
      <c r="E632" s="1" t="s">
        <v>4234</v>
      </c>
    </row>
    <row r="633" spans="1:5" x14ac:dyDescent="0.3">
      <c r="A633" s="1" t="s">
        <v>1689</v>
      </c>
      <c r="B633" s="1" t="s">
        <v>4870</v>
      </c>
      <c r="C633" s="1" t="s">
        <v>3</v>
      </c>
      <c r="D633" s="1" t="s">
        <v>4234</v>
      </c>
      <c r="E633" s="1" t="s">
        <v>4234</v>
      </c>
    </row>
    <row r="634" spans="1:5" x14ac:dyDescent="0.3">
      <c r="A634" s="1" t="s">
        <v>1690</v>
      </c>
      <c r="B634" s="1" t="s">
        <v>4871</v>
      </c>
      <c r="C634" s="1" t="s">
        <v>3</v>
      </c>
      <c r="D634" s="1" t="s">
        <v>4234</v>
      </c>
      <c r="E634" s="1" t="s">
        <v>4234</v>
      </c>
    </row>
    <row r="635" spans="1:5" x14ac:dyDescent="0.3">
      <c r="A635" s="1" t="s">
        <v>1691</v>
      </c>
      <c r="B635" s="1" t="s">
        <v>4872</v>
      </c>
      <c r="C635" s="1" t="s">
        <v>3</v>
      </c>
      <c r="D635" s="1" t="s">
        <v>4234</v>
      </c>
      <c r="E635" s="1" t="s">
        <v>4234</v>
      </c>
    </row>
    <row r="636" spans="1:5" x14ac:dyDescent="0.3">
      <c r="A636" s="1" t="s">
        <v>1693</v>
      </c>
      <c r="B636" s="1" t="s">
        <v>4873</v>
      </c>
      <c r="C636" s="1" t="s">
        <v>3</v>
      </c>
      <c r="D636" s="1" t="s">
        <v>4234</v>
      </c>
      <c r="E636" s="1" t="s">
        <v>4234</v>
      </c>
    </row>
    <row r="637" spans="1:5" x14ac:dyDescent="0.3">
      <c r="A637" s="1" t="s">
        <v>1694</v>
      </c>
      <c r="B637" s="1" t="s">
        <v>4874</v>
      </c>
      <c r="C637" s="1" t="s">
        <v>1695</v>
      </c>
      <c r="D637" s="1" t="s">
        <v>4234</v>
      </c>
      <c r="E637" s="1" t="s">
        <v>4234</v>
      </c>
    </row>
    <row r="638" spans="1:5" x14ac:dyDescent="0.3">
      <c r="A638" s="1" t="s">
        <v>1696</v>
      </c>
      <c r="B638" s="1" t="s">
        <v>4875</v>
      </c>
      <c r="C638" s="1" t="s">
        <v>3</v>
      </c>
      <c r="D638" s="1" t="s">
        <v>4265</v>
      </c>
      <c r="E638" s="1" t="s">
        <v>17</v>
      </c>
    </row>
    <row r="639" spans="1:5" x14ac:dyDescent="0.3">
      <c r="A639" s="1" t="s">
        <v>1699</v>
      </c>
      <c r="B639" s="1" t="s">
        <v>4876</v>
      </c>
      <c r="C639" s="1" t="s">
        <v>3</v>
      </c>
      <c r="D639" s="1" t="s">
        <v>4234</v>
      </c>
      <c r="E639" s="1" t="s">
        <v>4234</v>
      </c>
    </row>
    <row r="640" spans="1:5" x14ac:dyDescent="0.3">
      <c r="A640" s="1" t="s">
        <v>1701</v>
      </c>
      <c r="B640" s="1" t="s">
        <v>4877</v>
      </c>
      <c r="C640" s="1" t="s">
        <v>3</v>
      </c>
      <c r="D640" s="1" t="s">
        <v>17</v>
      </c>
      <c r="E640" s="1" t="s">
        <v>4234</v>
      </c>
    </row>
    <row r="641" spans="1:5" x14ac:dyDescent="0.3">
      <c r="A641" s="1" t="s">
        <v>1702</v>
      </c>
      <c r="B641" s="1" t="s">
        <v>4878</v>
      </c>
      <c r="C641" s="1" t="s">
        <v>1703</v>
      </c>
      <c r="D641" s="1" t="s">
        <v>17</v>
      </c>
      <c r="E641" s="1" t="s">
        <v>17</v>
      </c>
    </row>
    <row r="642" spans="1:5" x14ac:dyDescent="0.3">
      <c r="A642" s="1" t="s">
        <v>1706</v>
      </c>
      <c r="B642" s="1" t="s">
        <v>4879</v>
      </c>
      <c r="C642" s="1" t="s">
        <v>3</v>
      </c>
      <c r="D642" s="1" t="s">
        <v>4234</v>
      </c>
      <c r="E642" s="1" t="s">
        <v>4234</v>
      </c>
    </row>
    <row r="643" spans="1:5" x14ac:dyDescent="0.3">
      <c r="A643" s="1" t="s">
        <v>1708</v>
      </c>
      <c r="B643" s="1" t="s">
        <v>4880</v>
      </c>
      <c r="C643" s="1" t="s">
        <v>3</v>
      </c>
      <c r="D643" s="1" t="s">
        <v>17</v>
      </c>
      <c r="E643" s="1" t="s">
        <v>4234</v>
      </c>
    </row>
    <row r="644" spans="1:5" x14ac:dyDescent="0.3">
      <c r="A644" s="1" t="s">
        <v>1710</v>
      </c>
      <c r="B644" s="1" t="s">
        <v>4881</v>
      </c>
      <c r="C644" s="1" t="s">
        <v>3</v>
      </c>
      <c r="D644" s="1" t="s">
        <v>17</v>
      </c>
      <c r="E644" s="1" t="s">
        <v>4234</v>
      </c>
    </row>
    <row r="645" spans="1:5" x14ac:dyDescent="0.3">
      <c r="A645" s="1" t="s">
        <v>1712</v>
      </c>
      <c r="B645" s="1" t="s">
        <v>4882</v>
      </c>
      <c r="C645" s="1" t="s">
        <v>3</v>
      </c>
      <c r="D645" s="1" t="s">
        <v>4234</v>
      </c>
      <c r="E645" s="1" t="s">
        <v>4234</v>
      </c>
    </row>
    <row r="646" spans="1:5" x14ac:dyDescent="0.3">
      <c r="A646" s="1" t="s">
        <v>1714</v>
      </c>
      <c r="B646" s="1" t="s">
        <v>4883</v>
      </c>
      <c r="C646" s="1" t="s">
        <v>3</v>
      </c>
      <c r="D646" s="1" t="s">
        <v>4234</v>
      </c>
      <c r="E646" s="1" t="s">
        <v>4234</v>
      </c>
    </row>
    <row r="647" spans="1:5" x14ac:dyDescent="0.3">
      <c r="A647" s="1" t="s">
        <v>1715</v>
      </c>
      <c r="B647" s="1" t="s">
        <v>4884</v>
      </c>
      <c r="C647" s="1" t="s">
        <v>3</v>
      </c>
      <c r="D647" s="1" t="s">
        <v>4234</v>
      </c>
      <c r="E647" s="1" t="s">
        <v>4234</v>
      </c>
    </row>
    <row r="648" spans="1:5" x14ac:dyDescent="0.3">
      <c r="A648" s="1" t="s">
        <v>1716</v>
      </c>
      <c r="B648" s="1" t="s">
        <v>4885</v>
      </c>
      <c r="C648" s="1" t="s">
        <v>3</v>
      </c>
      <c r="D648" s="1" t="s">
        <v>17</v>
      </c>
      <c r="E648" s="1" t="s">
        <v>4234</v>
      </c>
    </row>
    <row r="649" spans="1:5" x14ac:dyDescent="0.3">
      <c r="A649" s="1" t="s">
        <v>1719</v>
      </c>
      <c r="B649" s="1" t="s">
        <v>4886</v>
      </c>
      <c r="C649" s="1" t="s">
        <v>1720</v>
      </c>
      <c r="D649" s="1" t="s">
        <v>17</v>
      </c>
      <c r="E649" s="1" t="s">
        <v>17</v>
      </c>
    </row>
    <row r="650" spans="1:5" x14ac:dyDescent="0.3">
      <c r="A650" s="1" t="s">
        <v>1723</v>
      </c>
      <c r="B650" s="1" t="s">
        <v>4887</v>
      </c>
      <c r="C650" s="1" t="s">
        <v>1724</v>
      </c>
      <c r="D650" s="1" t="s">
        <v>17</v>
      </c>
      <c r="E650" s="1" t="s">
        <v>4234</v>
      </c>
    </row>
    <row r="651" spans="1:5" x14ac:dyDescent="0.3">
      <c r="A651" s="1" t="s">
        <v>1727</v>
      </c>
      <c r="B651" s="1" t="s">
        <v>4888</v>
      </c>
      <c r="C651" s="1" t="s">
        <v>3</v>
      </c>
      <c r="D651" s="1" t="s">
        <v>4234</v>
      </c>
      <c r="E651" s="1" t="s">
        <v>4234</v>
      </c>
    </row>
    <row r="652" spans="1:5" x14ac:dyDescent="0.3">
      <c r="A652" s="1" t="s">
        <v>1728</v>
      </c>
      <c r="B652" s="1" t="s">
        <v>4889</v>
      </c>
      <c r="C652" s="1" t="s">
        <v>1729</v>
      </c>
      <c r="D652" s="1" t="s">
        <v>4265</v>
      </c>
      <c r="E652" s="1" t="s">
        <v>4305</v>
      </c>
    </row>
    <row r="653" spans="1:5" x14ac:dyDescent="0.3">
      <c r="A653" s="1" t="s">
        <v>1732</v>
      </c>
      <c r="B653" s="1" t="s">
        <v>4890</v>
      </c>
      <c r="C653" s="1" t="s">
        <v>3</v>
      </c>
      <c r="D653" s="1" t="s">
        <v>17</v>
      </c>
      <c r="E653" s="1" t="s">
        <v>4234</v>
      </c>
    </row>
    <row r="654" spans="1:5" x14ac:dyDescent="0.3">
      <c r="A654" s="1" t="s">
        <v>1734</v>
      </c>
      <c r="B654" s="1" t="s">
        <v>4891</v>
      </c>
      <c r="C654" s="1" t="s">
        <v>1735</v>
      </c>
      <c r="D654" s="1" t="s">
        <v>17</v>
      </c>
      <c r="E654" s="1" t="s">
        <v>4234</v>
      </c>
    </row>
    <row r="655" spans="1:5" x14ac:dyDescent="0.3">
      <c r="A655" s="1" t="s">
        <v>1738</v>
      </c>
      <c r="B655" s="1" t="s">
        <v>4892</v>
      </c>
      <c r="C655" s="1" t="s">
        <v>1739</v>
      </c>
      <c r="D655" s="1" t="s">
        <v>17</v>
      </c>
      <c r="E655" s="1" t="s">
        <v>4251</v>
      </c>
    </row>
    <row r="656" spans="1:5" x14ac:dyDescent="0.3">
      <c r="A656" s="1" t="s">
        <v>1742</v>
      </c>
      <c r="B656" s="1" t="s">
        <v>4893</v>
      </c>
      <c r="C656" s="1" t="s">
        <v>3</v>
      </c>
      <c r="D656" s="1" t="s">
        <v>17</v>
      </c>
      <c r="E656" s="1" t="s">
        <v>4234</v>
      </c>
    </row>
    <row r="657" spans="1:5" x14ac:dyDescent="0.3">
      <c r="A657" s="1" t="s">
        <v>1745</v>
      </c>
      <c r="B657" s="1" t="s">
        <v>4894</v>
      </c>
      <c r="C657" s="1" t="s">
        <v>3</v>
      </c>
      <c r="D657" s="1" t="s">
        <v>4234</v>
      </c>
      <c r="E657" s="1" t="s">
        <v>4234</v>
      </c>
    </row>
    <row r="658" spans="1:5" x14ac:dyDescent="0.3">
      <c r="A658" s="1" t="s">
        <v>1746</v>
      </c>
      <c r="B658" s="1" t="s">
        <v>4895</v>
      </c>
      <c r="C658" s="1" t="s">
        <v>3</v>
      </c>
      <c r="D658" s="1" t="s">
        <v>17</v>
      </c>
      <c r="E658" s="1" t="s">
        <v>17</v>
      </c>
    </row>
    <row r="659" spans="1:5" x14ac:dyDescent="0.3">
      <c r="A659" s="1" t="s">
        <v>1748</v>
      </c>
      <c r="B659" s="1" t="s">
        <v>4896</v>
      </c>
      <c r="C659" s="1" t="s">
        <v>3</v>
      </c>
      <c r="D659" s="1" t="s">
        <v>17</v>
      </c>
      <c r="E659" s="1" t="s">
        <v>4234</v>
      </c>
    </row>
    <row r="660" spans="1:5" x14ac:dyDescent="0.3">
      <c r="A660" s="1" t="s">
        <v>1750</v>
      </c>
      <c r="B660" s="1" t="s">
        <v>4897</v>
      </c>
      <c r="C660" s="1" t="s">
        <v>3</v>
      </c>
      <c r="D660" s="1" t="s">
        <v>4234</v>
      </c>
      <c r="E660" s="1" t="s">
        <v>4234</v>
      </c>
    </row>
    <row r="661" spans="1:5" x14ac:dyDescent="0.3">
      <c r="A661" s="1" t="s">
        <v>1752</v>
      </c>
      <c r="B661" s="1" t="s">
        <v>4898</v>
      </c>
      <c r="C661" s="1" t="s">
        <v>3</v>
      </c>
      <c r="D661" s="1" t="s">
        <v>4234</v>
      </c>
      <c r="E661" s="1" t="s">
        <v>4234</v>
      </c>
    </row>
    <row r="662" spans="1:5" x14ac:dyDescent="0.3">
      <c r="A662" s="1" t="s">
        <v>1754</v>
      </c>
      <c r="B662" s="1" t="s">
        <v>4899</v>
      </c>
      <c r="C662" s="1" t="s">
        <v>3</v>
      </c>
      <c r="D662" s="1" t="s">
        <v>4234</v>
      </c>
      <c r="E662" s="1" t="s">
        <v>4234</v>
      </c>
    </row>
    <row r="663" spans="1:5" x14ac:dyDescent="0.3">
      <c r="A663" s="1" t="s">
        <v>1755</v>
      </c>
      <c r="B663" s="1" t="s">
        <v>4900</v>
      </c>
      <c r="C663" s="1" t="s">
        <v>3</v>
      </c>
      <c r="D663" s="1" t="s">
        <v>4234</v>
      </c>
      <c r="E663" s="1" t="s">
        <v>4901</v>
      </c>
    </row>
    <row r="664" spans="1:5" x14ac:dyDescent="0.3">
      <c r="A664" s="1" t="s">
        <v>1757</v>
      </c>
      <c r="B664" s="1" t="s">
        <v>4902</v>
      </c>
      <c r="C664" s="1" t="s">
        <v>1758</v>
      </c>
      <c r="D664" s="1" t="s">
        <v>4234</v>
      </c>
      <c r="E664" s="1" t="s">
        <v>4234</v>
      </c>
    </row>
    <row r="665" spans="1:5" x14ac:dyDescent="0.3">
      <c r="A665" s="1" t="s">
        <v>1760</v>
      </c>
      <c r="B665" s="1" t="s">
        <v>4903</v>
      </c>
      <c r="C665" s="1" t="s">
        <v>1761</v>
      </c>
      <c r="D665" s="1" t="s">
        <v>17</v>
      </c>
      <c r="E665" s="1" t="s">
        <v>4234</v>
      </c>
    </row>
    <row r="666" spans="1:5" x14ac:dyDescent="0.3">
      <c r="A666" s="1" t="s">
        <v>1764</v>
      </c>
      <c r="B666" s="1" t="s">
        <v>4904</v>
      </c>
      <c r="C666" s="1" t="s">
        <v>3</v>
      </c>
      <c r="D666" s="1" t="s">
        <v>17</v>
      </c>
      <c r="E666" s="1" t="s">
        <v>4234</v>
      </c>
    </row>
    <row r="667" spans="1:5" x14ac:dyDescent="0.3">
      <c r="A667" s="1" t="s">
        <v>1766</v>
      </c>
      <c r="B667" s="1" t="s">
        <v>4905</v>
      </c>
      <c r="C667" s="1" t="s">
        <v>3</v>
      </c>
      <c r="D667" s="1" t="s">
        <v>4234</v>
      </c>
      <c r="E667" s="1" t="s">
        <v>4234</v>
      </c>
    </row>
    <row r="668" spans="1:5" x14ac:dyDescent="0.3">
      <c r="A668" s="1" t="s">
        <v>1767</v>
      </c>
      <c r="B668" s="1" t="s">
        <v>4906</v>
      </c>
      <c r="C668" s="1" t="s">
        <v>1768</v>
      </c>
      <c r="D668" s="1" t="s">
        <v>4234</v>
      </c>
      <c r="E668" s="1" t="s">
        <v>4265</v>
      </c>
    </row>
    <row r="669" spans="1:5" x14ac:dyDescent="0.3">
      <c r="A669" s="1" t="s">
        <v>1770</v>
      </c>
      <c r="B669" s="1" t="s">
        <v>4907</v>
      </c>
      <c r="C669" s="1" t="s">
        <v>3</v>
      </c>
      <c r="D669" s="1" t="s">
        <v>4234</v>
      </c>
      <c r="E669" s="1" t="s">
        <v>4234</v>
      </c>
    </row>
    <row r="670" spans="1:5" x14ac:dyDescent="0.3">
      <c r="A670" s="1" t="s">
        <v>1772</v>
      </c>
      <c r="B670" s="1" t="s">
        <v>4908</v>
      </c>
      <c r="C670" s="1" t="s">
        <v>3</v>
      </c>
      <c r="D670" s="1" t="s">
        <v>4234</v>
      </c>
      <c r="E670" s="1" t="s">
        <v>4234</v>
      </c>
    </row>
    <row r="671" spans="1:5" x14ac:dyDescent="0.3">
      <c r="A671" s="1" t="s">
        <v>1774</v>
      </c>
      <c r="B671" s="1" t="s">
        <v>4909</v>
      </c>
      <c r="C671" s="1" t="s">
        <v>3</v>
      </c>
      <c r="D671" s="1" t="s">
        <v>4234</v>
      </c>
      <c r="E671" s="1" t="s">
        <v>4234</v>
      </c>
    </row>
    <row r="672" spans="1:5" x14ac:dyDescent="0.3">
      <c r="A672" s="1" t="s">
        <v>1775</v>
      </c>
      <c r="B672" s="1" t="s">
        <v>4910</v>
      </c>
      <c r="C672" s="1" t="s">
        <v>3</v>
      </c>
      <c r="D672" s="1" t="s">
        <v>4234</v>
      </c>
      <c r="E672" s="1" t="s">
        <v>4234</v>
      </c>
    </row>
    <row r="673" spans="1:5" x14ac:dyDescent="0.3">
      <c r="A673" s="1" t="s">
        <v>1776</v>
      </c>
      <c r="B673" s="1" t="s">
        <v>4911</v>
      </c>
      <c r="C673" s="1" t="s">
        <v>3</v>
      </c>
      <c r="D673" s="1" t="s">
        <v>17</v>
      </c>
      <c r="E673" s="1" t="s">
        <v>4234</v>
      </c>
    </row>
    <row r="674" spans="1:5" x14ac:dyDescent="0.3">
      <c r="A674" s="1" t="s">
        <v>1778</v>
      </c>
      <c r="B674" s="1" t="s">
        <v>4912</v>
      </c>
      <c r="C674" s="1" t="s">
        <v>3</v>
      </c>
      <c r="D674" s="1" t="s">
        <v>17</v>
      </c>
      <c r="E674" s="1" t="s">
        <v>17</v>
      </c>
    </row>
    <row r="675" spans="1:5" x14ac:dyDescent="0.3">
      <c r="A675" s="1" t="s">
        <v>1780</v>
      </c>
      <c r="B675" s="1" t="s">
        <v>4913</v>
      </c>
      <c r="C675" s="1" t="s">
        <v>3</v>
      </c>
      <c r="D675" s="1" t="s">
        <v>17</v>
      </c>
      <c r="E675" s="1" t="s">
        <v>4305</v>
      </c>
    </row>
    <row r="676" spans="1:5" x14ac:dyDescent="0.3">
      <c r="A676" s="1" t="s">
        <v>1782</v>
      </c>
      <c r="B676" s="1" t="s">
        <v>4914</v>
      </c>
      <c r="C676" s="1" t="s">
        <v>3</v>
      </c>
      <c r="D676" s="1" t="s">
        <v>17</v>
      </c>
      <c r="E676" s="1" t="s">
        <v>4265</v>
      </c>
    </row>
    <row r="677" spans="1:5" x14ac:dyDescent="0.3">
      <c r="A677" s="1" t="s">
        <v>1785</v>
      </c>
      <c r="B677" s="1" t="s">
        <v>4915</v>
      </c>
      <c r="C677" s="1" t="s">
        <v>3</v>
      </c>
      <c r="D677" s="1" t="s">
        <v>4234</v>
      </c>
      <c r="E677" s="1" t="s">
        <v>4234</v>
      </c>
    </row>
    <row r="678" spans="1:5" x14ac:dyDescent="0.3">
      <c r="A678" s="1" t="s">
        <v>1786</v>
      </c>
      <c r="B678" s="1" t="s">
        <v>4916</v>
      </c>
      <c r="C678" s="1" t="s">
        <v>3</v>
      </c>
      <c r="D678" s="1" t="s">
        <v>4234</v>
      </c>
      <c r="E678" s="1" t="s">
        <v>4234</v>
      </c>
    </row>
    <row r="679" spans="1:5" x14ac:dyDescent="0.3">
      <c r="A679" s="1" t="s">
        <v>1787</v>
      </c>
      <c r="B679" s="1" t="s">
        <v>4917</v>
      </c>
      <c r="C679" s="1" t="s">
        <v>3</v>
      </c>
      <c r="D679" s="1" t="s">
        <v>4234</v>
      </c>
      <c r="E679" s="1" t="s">
        <v>4234</v>
      </c>
    </row>
    <row r="680" spans="1:5" x14ac:dyDescent="0.3">
      <c r="A680" s="1" t="s">
        <v>1788</v>
      </c>
      <c r="B680" s="1" t="s">
        <v>4918</v>
      </c>
      <c r="C680" s="1" t="s">
        <v>3</v>
      </c>
      <c r="D680" s="1" t="s">
        <v>4234</v>
      </c>
      <c r="E680" s="1" t="s">
        <v>4234</v>
      </c>
    </row>
    <row r="681" spans="1:5" x14ac:dyDescent="0.3">
      <c r="A681" s="1" t="s">
        <v>1790</v>
      </c>
      <c r="B681" s="1" t="s">
        <v>4919</v>
      </c>
      <c r="C681" s="1" t="s">
        <v>3</v>
      </c>
      <c r="D681" s="1" t="s">
        <v>4234</v>
      </c>
      <c r="E681" s="1" t="s">
        <v>4234</v>
      </c>
    </row>
    <row r="682" spans="1:5" x14ac:dyDescent="0.3">
      <c r="A682" s="1" t="s">
        <v>1791</v>
      </c>
      <c r="B682" s="1" t="s">
        <v>4920</v>
      </c>
      <c r="C682" s="1" t="s">
        <v>3</v>
      </c>
      <c r="D682" s="1" t="s">
        <v>17</v>
      </c>
      <c r="E682" s="1" t="s">
        <v>4234</v>
      </c>
    </row>
    <row r="683" spans="1:5" x14ac:dyDescent="0.3">
      <c r="A683" s="1" t="s">
        <v>1793</v>
      </c>
      <c r="B683" s="1" t="s">
        <v>4921</v>
      </c>
      <c r="C683" s="1" t="s">
        <v>3</v>
      </c>
      <c r="D683" s="1" t="s">
        <v>4234</v>
      </c>
      <c r="E683" s="1" t="s">
        <v>4234</v>
      </c>
    </row>
    <row r="684" spans="1:5" x14ac:dyDescent="0.3">
      <c r="A684" s="1" t="s">
        <v>1795</v>
      </c>
      <c r="B684" s="1" t="s">
        <v>4922</v>
      </c>
      <c r="C684" s="1" t="s">
        <v>1796</v>
      </c>
      <c r="D684" s="1" t="s">
        <v>4234</v>
      </c>
      <c r="E684" s="1" t="s">
        <v>4234</v>
      </c>
    </row>
    <row r="685" spans="1:5" x14ac:dyDescent="0.3">
      <c r="A685" s="1" t="s">
        <v>1798</v>
      </c>
      <c r="B685" s="1" t="s">
        <v>4923</v>
      </c>
      <c r="C685" s="1" t="s">
        <v>3</v>
      </c>
      <c r="D685" s="1" t="s">
        <v>4234</v>
      </c>
      <c r="E685" s="1" t="s">
        <v>4234</v>
      </c>
    </row>
    <row r="686" spans="1:5" x14ac:dyDescent="0.3">
      <c r="A686" s="1" t="s">
        <v>1800</v>
      </c>
      <c r="B686" s="1" t="s">
        <v>4924</v>
      </c>
      <c r="C686" s="1" t="s">
        <v>1801</v>
      </c>
      <c r="D686" s="1" t="s">
        <v>17</v>
      </c>
      <c r="E686" s="1" t="s">
        <v>4234</v>
      </c>
    </row>
    <row r="687" spans="1:5" x14ac:dyDescent="0.3">
      <c r="A687" s="1" t="s">
        <v>1804</v>
      </c>
      <c r="B687" s="1" t="s">
        <v>4925</v>
      </c>
      <c r="C687" s="1" t="s">
        <v>3</v>
      </c>
      <c r="D687" s="1" t="s">
        <v>17</v>
      </c>
      <c r="E687" s="1" t="s">
        <v>4234</v>
      </c>
    </row>
    <row r="688" spans="1:5" x14ac:dyDescent="0.3">
      <c r="A688" s="1" t="s">
        <v>1806</v>
      </c>
      <c r="B688" s="1" t="s">
        <v>4926</v>
      </c>
      <c r="C688" s="1" t="s">
        <v>1807</v>
      </c>
      <c r="D688" s="1" t="s">
        <v>4234</v>
      </c>
      <c r="E688" s="1" t="s">
        <v>4234</v>
      </c>
    </row>
    <row r="689" spans="1:5" x14ac:dyDescent="0.3">
      <c r="A689" s="1" t="s">
        <v>1809</v>
      </c>
      <c r="B689" s="1" t="s">
        <v>4927</v>
      </c>
      <c r="C689" s="1" t="s">
        <v>1810</v>
      </c>
      <c r="D689" s="1" t="s">
        <v>4234</v>
      </c>
      <c r="E689" s="1" t="s">
        <v>4234</v>
      </c>
    </row>
    <row r="690" spans="1:5" x14ac:dyDescent="0.3">
      <c r="A690" s="1" t="s">
        <v>1812</v>
      </c>
      <c r="B690" s="1" t="s">
        <v>4928</v>
      </c>
      <c r="C690" s="1" t="s">
        <v>1813</v>
      </c>
      <c r="D690" s="1" t="s">
        <v>17</v>
      </c>
      <c r="E690" s="1" t="s">
        <v>4234</v>
      </c>
    </row>
    <row r="691" spans="1:5" x14ac:dyDescent="0.3">
      <c r="A691" s="1" t="s">
        <v>1815</v>
      </c>
      <c r="B691" s="1" t="s">
        <v>4929</v>
      </c>
      <c r="C691" s="1" t="s">
        <v>1816</v>
      </c>
      <c r="D691" s="1" t="s">
        <v>4234</v>
      </c>
      <c r="E691" s="1" t="s">
        <v>4234</v>
      </c>
    </row>
    <row r="692" spans="1:5" x14ac:dyDescent="0.3">
      <c r="A692" s="1" t="s">
        <v>1818</v>
      </c>
      <c r="B692" s="1" t="s">
        <v>4930</v>
      </c>
      <c r="C692" s="1" t="s">
        <v>3</v>
      </c>
      <c r="D692" s="1" t="s">
        <v>17</v>
      </c>
      <c r="E692" s="1" t="s">
        <v>4234</v>
      </c>
    </row>
    <row r="693" spans="1:5" x14ac:dyDescent="0.3">
      <c r="A693" s="1" t="s">
        <v>1820</v>
      </c>
      <c r="B693" s="1" t="s">
        <v>4931</v>
      </c>
      <c r="C693" s="1" t="s">
        <v>1821</v>
      </c>
      <c r="D693" s="1" t="s">
        <v>17</v>
      </c>
      <c r="E693" s="1" t="s">
        <v>4234</v>
      </c>
    </row>
    <row r="694" spans="1:5" x14ac:dyDescent="0.3">
      <c r="A694" s="1" t="s">
        <v>1823</v>
      </c>
      <c r="B694" s="1" t="s">
        <v>4932</v>
      </c>
      <c r="C694" s="1" t="s">
        <v>3</v>
      </c>
      <c r="D694" s="1" t="s">
        <v>4234</v>
      </c>
      <c r="E694" s="1" t="s">
        <v>4234</v>
      </c>
    </row>
    <row r="695" spans="1:5" x14ac:dyDescent="0.3">
      <c r="A695" s="1" t="s">
        <v>1825</v>
      </c>
      <c r="B695" s="1" t="s">
        <v>4933</v>
      </c>
      <c r="C695" s="1" t="s">
        <v>3</v>
      </c>
      <c r="D695" s="1" t="s">
        <v>17</v>
      </c>
      <c r="E695" s="1" t="s">
        <v>4234</v>
      </c>
    </row>
    <row r="696" spans="1:5" x14ac:dyDescent="0.3">
      <c r="A696" s="1" t="s">
        <v>1827</v>
      </c>
      <c r="B696" s="1" t="s">
        <v>4934</v>
      </c>
      <c r="C696" s="1" t="s">
        <v>3</v>
      </c>
      <c r="D696" s="1" t="s">
        <v>17</v>
      </c>
      <c r="E696" s="1" t="s">
        <v>4234</v>
      </c>
    </row>
    <row r="697" spans="1:5" x14ac:dyDescent="0.3">
      <c r="A697" s="1" t="s">
        <v>1829</v>
      </c>
      <c r="B697" s="1" t="s">
        <v>4935</v>
      </c>
      <c r="C697" s="1" t="s">
        <v>1830</v>
      </c>
      <c r="D697" s="1" t="s">
        <v>4234</v>
      </c>
      <c r="E697" s="1" t="s">
        <v>4234</v>
      </c>
    </row>
    <row r="698" spans="1:5" x14ac:dyDescent="0.3">
      <c r="A698" s="1" t="s">
        <v>1831</v>
      </c>
      <c r="B698" s="1" t="s">
        <v>4936</v>
      </c>
      <c r="C698" s="1" t="s">
        <v>1832</v>
      </c>
      <c r="D698" s="1" t="s">
        <v>17</v>
      </c>
      <c r="E698" s="1" t="s">
        <v>4234</v>
      </c>
    </row>
    <row r="699" spans="1:5" x14ac:dyDescent="0.3">
      <c r="A699" s="1" t="s">
        <v>1834</v>
      </c>
      <c r="B699" s="1" t="s">
        <v>4937</v>
      </c>
      <c r="C699" s="1" t="s">
        <v>3</v>
      </c>
      <c r="D699" s="1" t="s">
        <v>4234</v>
      </c>
      <c r="E699" s="1" t="s">
        <v>4234</v>
      </c>
    </row>
    <row r="700" spans="1:5" x14ac:dyDescent="0.3">
      <c r="A700" s="1" t="s">
        <v>1836</v>
      </c>
      <c r="B700" s="1" t="s">
        <v>4938</v>
      </c>
      <c r="C700" s="1" t="s">
        <v>1837</v>
      </c>
      <c r="D700" s="1" t="s">
        <v>4234</v>
      </c>
      <c r="E700" s="1" t="s">
        <v>4234</v>
      </c>
    </row>
    <row r="701" spans="1:5" x14ac:dyDescent="0.3">
      <c r="A701" s="1" t="s">
        <v>1839</v>
      </c>
      <c r="B701" s="1" t="s">
        <v>4939</v>
      </c>
      <c r="C701" s="1" t="s">
        <v>1840</v>
      </c>
      <c r="D701" s="1" t="s">
        <v>17</v>
      </c>
      <c r="E701" s="1" t="s">
        <v>4251</v>
      </c>
    </row>
    <row r="702" spans="1:5" x14ac:dyDescent="0.3">
      <c r="A702" s="1" t="s">
        <v>1843</v>
      </c>
      <c r="B702" s="1" t="s">
        <v>4940</v>
      </c>
      <c r="C702" s="1" t="s">
        <v>3</v>
      </c>
      <c r="D702" s="1" t="s">
        <v>4234</v>
      </c>
      <c r="E702" s="1" t="s">
        <v>4234</v>
      </c>
    </row>
    <row r="703" spans="1:5" x14ac:dyDescent="0.3">
      <c r="A703" s="1" t="s">
        <v>1844</v>
      </c>
      <c r="B703" s="1" t="s">
        <v>4941</v>
      </c>
      <c r="C703" s="1" t="s">
        <v>1845</v>
      </c>
      <c r="D703" s="1" t="s">
        <v>4234</v>
      </c>
      <c r="E703" s="1" t="s">
        <v>4234</v>
      </c>
    </row>
    <row r="704" spans="1:5" x14ac:dyDescent="0.3">
      <c r="A704" s="1" t="s">
        <v>1847</v>
      </c>
      <c r="B704" s="1" t="s">
        <v>4942</v>
      </c>
      <c r="C704" s="1" t="s">
        <v>3</v>
      </c>
      <c r="D704" s="1" t="s">
        <v>4234</v>
      </c>
      <c r="E704" s="1" t="s">
        <v>4234</v>
      </c>
    </row>
    <row r="705" spans="1:5" x14ac:dyDescent="0.3">
      <c r="A705" s="1" t="s">
        <v>1848</v>
      </c>
      <c r="B705" s="1" t="s">
        <v>4943</v>
      </c>
      <c r="C705" s="1" t="s">
        <v>3</v>
      </c>
      <c r="D705" s="1" t="s">
        <v>4234</v>
      </c>
      <c r="E705" s="1" t="s">
        <v>4234</v>
      </c>
    </row>
    <row r="706" spans="1:5" x14ac:dyDescent="0.3">
      <c r="A706" s="1" t="s">
        <v>1849</v>
      </c>
      <c r="B706" s="1" t="s">
        <v>4944</v>
      </c>
      <c r="C706" s="1" t="s">
        <v>1850</v>
      </c>
      <c r="D706" s="1" t="s">
        <v>17</v>
      </c>
      <c r="E706" s="1" t="s">
        <v>4265</v>
      </c>
    </row>
    <row r="707" spans="1:5" x14ac:dyDescent="0.3">
      <c r="A707" s="1" t="s">
        <v>1853</v>
      </c>
      <c r="B707" s="1" t="s">
        <v>4945</v>
      </c>
      <c r="C707" s="1" t="s">
        <v>3</v>
      </c>
      <c r="D707" s="1" t="s">
        <v>17</v>
      </c>
      <c r="E707" s="1" t="s">
        <v>4234</v>
      </c>
    </row>
    <row r="708" spans="1:5" x14ac:dyDescent="0.3">
      <c r="A708" s="1" t="s">
        <v>1854</v>
      </c>
      <c r="B708" s="1" t="s">
        <v>4946</v>
      </c>
      <c r="C708" s="1" t="s">
        <v>1855</v>
      </c>
      <c r="D708" s="1" t="s">
        <v>17</v>
      </c>
      <c r="E708" s="1" t="s">
        <v>17</v>
      </c>
    </row>
    <row r="709" spans="1:5" x14ac:dyDescent="0.3">
      <c r="A709" s="1" t="s">
        <v>1858</v>
      </c>
      <c r="B709" s="1" t="s">
        <v>4947</v>
      </c>
      <c r="C709" s="1" t="s">
        <v>3</v>
      </c>
      <c r="D709" s="1" t="s">
        <v>17</v>
      </c>
      <c r="E709" s="1" t="s">
        <v>4234</v>
      </c>
    </row>
    <row r="710" spans="1:5" x14ac:dyDescent="0.3">
      <c r="A710" s="1" t="s">
        <v>1860</v>
      </c>
      <c r="B710" s="1" t="s">
        <v>4948</v>
      </c>
      <c r="C710" s="1" t="s">
        <v>1861</v>
      </c>
      <c r="D710" s="1" t="s">
        <v>4234</v>
      </c>
      <c r="E710" s="1" t="s">
        <v>4234</v>
      </c>
    </row>
    <row r="711" spans="1:5" x14ac:dyDescent="0.3">
      <c r="A711" s="1" t="s">
        <v>1863</v>
      </c>
      <c r="B711" s="1" t="s">
        <v>4949</v>
      </c>
      <c r="C711" s="1" t="s">
        <v>1864</v>
      </c>
      <c r="D711" s="1" t="s">
        <v>17</v>
      </c>
      <c r="E711" s="1" t="s">
        <v>4265</v>
      </c>
    </row>
    <row r="712" spans="1:5" x14ac:dyDescent="0.3">
      <c r="A712" s="1" t="s">
        <v>1867</v>
      </c>
      <c r="B712" s="1" t="s">
        <v>4950</v>
      </c>
      <c r="C712" s="1" t="s">
        <v>3</v>
      </c>
      <c r="D712" s="1" t="s">
        <v>4234</v>
      </c>
      <c r="E712" s="1" t="s">
        <v>4234</v>
      </c>
    </row>
    <row r="713" spans="1:5" x14ac:dyDescent="0.3">
      <c r="A713" s="1" t="s">
        <v>1868</v>
      </c>
      <c r="B713" s="1" t="s">
        <v>4951</v>
      </c>
      <c r="C713" s="1" t="s">
        <v>3</v>
      </c>
      <c r="D713" s="1" t="s">
        <v>4234</v>
      </c>
      <c r="E713" s="1" t="s">
        <v>4234</v>
      </c>
    </row>
    <row r="714" spans="1:5" x14ac:dyDescent="0.3">
      <c r="A714" s="1" t="s">
        <v>1869</v>
      </c>
      <c r="B714" s="1" t="s">
        <v>4952</v>
      </c>
      <c r="C714" s="1" t="s">
        <v>1870</v>
      </c>
      <c r="D714" s="1" t="s">
        <v>17</v>
      </c>
      <c r="E714" s="1" t="s">
        <v>4265</v>
      </c>
    </row>
    <row r="715" spans="1:5" x14ac:dyDescent="0.3">
      <c r="A715" s="1" t="s">
        <v>1873</v>
      </c>
      <c r="B715" s="1" t="s">
        <v>4953</v>
      </c>
      <c r="C715" s="1" t="s">
        <v>3</v>
      </c>
      <c r="D715" s="1" t="s">
        <v>4234</v>
      </c>
      <c r="E715" s="1" t="s">
        <v>4234</v>
      </c>
    </row>
    <row r="716" spans="1:5" x14ac:dyDescent="0.3">
      <c r="A716" s="1" t="s">
        <v>1874</v>
      </c>
      <c r="B716" s="1" t="s">
        <v>4954</v>
      </c>
      <c r="C716" s="1" t="s">
        <v>3</v>
      </c>
      <c r="D716" s="1" t="s">
        <v>17</v>
      </c>
      <c r="E716" s="1" t="s">
        <v>4234</v>
      </c>
    </row>
    <row r="717" spans="1:5" x14ac:dyDescent="0.3">
      <c r="A717" s="1" t="s">
        <v>1876</v>
      </c>
      <c r="B717" s="1" t="s">
        <v>4955</v>
      </c>
      <c r="C717" s="1" t="s">
        <v>1877</v>
      </c>
      <c r="D717" s="1" t="s">
        <v>17</v>
      </c>
      <c r="E717" s="1" t="s">
        <v>4234</v>
      </c>
    </row>
    <row r="718" spans="1:5" x14ac:dyDescent="0.3">
      <c r="A718" s="1" t="s">
        <v>1880</v>
      </c>
      <c r="B718" s="1" t="s">
        <v>4956</v>
      </c>
      <c r="C718" s="1" t="s">
        <v>3</v>
      </c>
      <c r="D718" s="1" t="s">
        <v>4234</v>
      </c>
      <c r="E718" s="1" t="s">
        <v>4234</v>
      </c>
    </row>
    <row r="719" spans="1:5" x14ac:dyDescent="0.3">
      <c r="A719" s="1" t="s">
        <v>1882</v>
      </c>
      <c r="B719" s="1" t="s">
        <v>4957</v>
      </c>
      <c r="C719" s="1" t="s">
        <v>1883</v>
      </c>
      <c r="D719" s="1" t="s">
        <v>17</v>
      </c>
      <c r="E719" s="1" t="s">
        <v>17</v>
      </c>
    </row>
    <row r="720" spans="1:5" x14ac:dyDescent="0.3">
      <c r="A720" s="1" t="s">
        <v>1886</v>
      </c>
      <c r="B720" s="1" t="s">
        <v>4958</v>
      </c>
      <c r="C720" s="1" t="s">
        <v>3</v>
      </c>
      <c r="D720" s="1" t="s">
        <v>17</v>
      </c>
      <c r="E720" s="1" t="s">
        <v>17</v>
      </c>
    </row>
    <row r="721" spans="1:5" x14ac:dyDescent="0.3">
      <c r="A721" s="1" t="s">
        <v>1889</v>
      </c>
      <c r="B721" s="1" t="s">
        <v>4959</v>
      </c>
      <c r="C721" s="1" t="s">
        <v>3</v>
      </c>
      <c r="D721" s="1" t="s">
        <v>4234</v>
      </c>
      <c r="E721" s="1" t="s">
        <v>4234</v>
      </c>
    </row>
    <row r="722" spans="1:5" x14ac:dyDescent="0.3">
      <c r="A722" s="1" t="s">
        <v>1891</v>
      </c>
      <c r="B722" s="1" t="s">
        <v>4960</v>
      </c>
      <c r="C722" s="1" t="s">
        <v>3</v>
      </c>
      <c r="D722" s="1" t="s">
        <v>4234</v>
      </c>
      <c r="E722" s="1" t="s">
        <v>4234</v>
      </c>
    </row>
    <row r="723" spans="1:5" x14ac:dyDescent="0.3">
      <c r="A723" s="1" t="s">
        <v>1892</v>
      </c>
      <c r="B723" s="1" t="s">
        <v>4961</v>
      </c>
      <c r="C723" s="1" t="s">
        <v>3</v>
      </c>
      <c r="D723" s="1" t="s">
        <v>4234</v>
      </c>
      <c r="E723" s="1" t="s">
        <v>4234</v>
      </c>
    </row>
    <row r="724" spans="1:5" x14ac:dyDescent="0.3">
      <c r="A724" s="1" t="s">
        <v>1893</v>
      </c>
      <c r="B724" s="1" t="s">
        <v>4962</v>
      </c>
      <c r="C724" s="1" t="s">
        <v>3</v>
      </c>
      <c r="D724" s="1" t="s">
        <v>17</v>
      </c>
      <c r="E724" s="1" t="s">
        <v>17</v>
      </c>
    </row>
    <row r="725" spans="1:5" x14ac:dyDescent="0.3">
      <c r="A725" s="1" t="s">
        <v>1896</v>
      </c>
      <c r="B725" s="1" t="s">
        <v>4963</v>
      </c>
      <c r="C725" s="1" t="s">
        <v>3</v>
      </c>
      <c r="D725" s="1" t="s">
        <v>4234</v>
      </c>
      <c r="E725" s="1" t="s">
        <v>4234</v>
      </c>
    </row>
    <row r="726" spans="1:5" x14ac:dyDescent="0.3">
      <c r="A726" s="1" t="s">
        <v>1897</v>
      </c>
      <c r="B726" s="1" t="s">
        <v>4964</v>
      </c>
      <c r="C726" s="1" t="s">
        <v>3</v>
      </c>
      <c r="D726" s="1" t="s">
        <v>4234</v>
      </c>
      <c r="E726" s="1" t="s">
        <v>4234</v>
      </c>
    </row>
    <row r="727" spans="1:5" x14ac:dyDescent="0.3">
      <c r="A727" s="1" t="s">
        <v>1898</v>
      </c>
      <c r="B727" s="1" t="s">
        <v>4965</v>
      </c>
      <c r="C727" s="1" t="s">
        <v>3</v>
      </c>
      <c r="D727" s="1" t="s">
        <v>4234</v>
      </c>
      <c r="E727" s="1" t="s">
        <v>4234</v>
      </c>
    </row>
    <row r="728" spans="1:5" x14ac:dyDescent="0.3">
      <c r="A728" s="1" t="s">
        <v>1900</v>
      </c>
      <c r="B728" s="1" t="s">
        <v>4966</v>
      </c>
      <c r="C728" s="1" t="s">
        <v>3</v>
      </c>
      <c r="D728" s="1" t="s">
        <v>4234</v>
      </c>
      <c r="E728" s="1" t="s">
        <v>4234</v>
      </c>
    </row>
    <row r="729" spans="1:5" x14ac:dyDescent="0.3">
      <c r="A729" s="1" t="s">
        <v>1901</v>
      </c>
      <c r="B729" s="1" t="s">
        <v>4967</v>
      </c>
      <c r="C729" s="1" t="s">
        <v>3</v>
      </c>
      <c r="D729" s="1" t="s">
        <v>4234</v>
      </c>
      <c r="E729" s="1" t="s">
        <v>4234</v>
      </c>
    </row>
    <row r="730" spans="1:5" x14ac:dyDescent="0.3">
      <c r="A730" s="1" t="s">
        <v>1902</v>
      </c>
      <c r="B730" s="1" t="s">
        <v>4968</v>
      </c>
      <c r="C730" s="1" t="s">
        <v>3</v>
      </c>
      <c r="D730" s="1" t="s">
        <v>4234</v>
      </c>
      <c r="E730" s="1" t="s">
        <v>4234</v>
      </c>
    </row>
    <row r="731" spans="1:5" x14ac:dyDescent="0.3">
      <c r="A731" s="1" t="s">
        <v>1903</v>
      </c>
      <c r="B731" s="1" t="s">
        <v>4969</v>
      </c>
      <c r="C731" s="1" t="s">
        <v>1904</v>
      </c>
      <c r="D731" s="1" t="s">
        <v>17</v>
      </c>
      <c r="E731" s="1" t="s">
        <v>4234</v>
      </c>
    </row>
    <row r="732" spans="1:5" x14ac:dyDescent="0.3">
      <c r="A732" s="1" t="s">
        <v>1907</v>
      </c>
      <c r="B732" s="1" t="s">
        <v>4970</v>
      </c>
      <c r="C732" s="1" t="s">
        <v>3</v>
      </c>
      <c r="D732" s="1" t="s">
        <v>4234</v>
      </c>
      <c r="E732" s="1" t="s">
        <v>4234</v>
      </c>
    </row>
    <row r="733" spans="1:5" x14ac:dyDescent="0.3">
      <c r="A733" s="1" t="s">
        <v>1908</v>
      </c>
      <c r="B733" s="1" t="s">
        <v>4971</v>
      </c>
      <c r="C733" s="1" t="s">
        <v>3</v>
      </c>
      <c r="D733" s="1" t="s">
        <v>4234</v>
      </c>
      <c r="E733" s="1" t="s">
        <v>4234</v>
      </c>
    </row>
    <row r="734" spans="1:5" x14ac:dyDescent="0.3">
      <c r="A734" s="1" t="s">
        <v>1909</v>
      </c>
      <c r="B734" s="1" t="s">
        <v>4972</v>
      </c>
      <c r="C734" s="1" t="s">
        <v>3</v>
      </c>
      <c r="D734" s="1" t="s">
        <v>4234</v>
      </c>
      <c r="E734" s="1" t="s">
        <v>4234</v>
      </c>
    </row>
    <row r="735" spans="1:5" x14ac:dyDescent="0.3">
      <c r="A735" s="1" t="s">
        <v>1910</v>
      </c>
      <c r="B735" s="1" t="s">
        <v>4973</v>
      </c>
      <c r="C735" s="1" t="s">
        <v>3</v>
      </c>
      <c r="D735" s="1" t="s">
        <v>17</v>
      </c>
      <c r="E735" s="1" t="s">
        <v>4234</v>
      </c>
    </row>
    <row r="736" spans="1:5" x14ac:dyDescent="0.3">
      <c r="A736" s="1" t="s">
        <v>1913</v>
      </c>
      <c r="B736" s="1" t="s">
        <v>4974</v>
      </c>
      <c r="C736" s="1" t="s">
        <v>3</v>
      </c>
      <c r="D736" s="1" t="s">
        <v>4234</v>
      </c>
      <c r="E736" s="1" t="s">
        <v>4234</v>
      </c>
    </row>
    <row r="737" spans="1:5" x14ac:dyDescent="0.3">
      <c r="A737" s="1" t="s">
        <v>1915</v>
      </c>
      <c r="B737" s="1" t="s">
        <v>4975</v>
      </c>
      <c r="C737" s="1" t="s">
        <v>3</v>
      </c>
      <c r="D737" s="1" t="s">
        <v>4234</v>
      </c>
      <c r="E737" s="1" t="s">
        <v>4234</v>
      </c>
    </row>
    <row r="738" spans="1:5" x14ac:dyDescent="0.3">
      <c r="A738" s="1" t="s">
        <v>1916</v>
      </c>
      <c r="B738" s="1" t="s">
        <v>4976</v>
      </c>
      <c r="C738" s="1" t="s">
        <v>3</v>
      </c>
      <c r="D738" s="1" t="s">
        <v>4234</v>
      </c>
      <c r="E738" s="1" t="s">
        <v>4234</v>
      </c>
    </row>
    <row r="739" spans="1:5" x14ac:dyDescent="0.3">
      <c r="A739" s="1" t="s">
        <v>1917</v>
      </c>
      <c r="B739" s="1" t="s">
        <v>4977</v>
      </c>
      <c r="C739" s="1" t="s">
        <v>1918</v>
      </c>
      <c r="D739" s="1" t="s">
        <v>17</v>
      </c>
      <c r="E739" s="1" t="s">
        <v>17</v>
      </c>
    </row>
    <row r="740" spans="1:5" x14ac:dyDescent="0.3">
      <c r="A740" s="1" t="s">
        <v>1922</v>
      </c>
      <c r="B740" s="1" t="s">
        <v>4978</v>
      </c>
      <c r="C740" s="1" t="s">
        <v>1923</v>
      </c>
      <c r="D740" s="1" t="s">
        <v>17</v>
      </c>
      <c r="E740" s="1" t="s">
        <v>17</v>
      </c>
    </row>
    <row r="741" spans="1:5" x14ac:dyDescent="0.3">
      <c r="A741" s="1" t="s">
        <v>1926</v>
      </c>
      <c r="B741" s="1" t="s">
        <v>4979</v>
      </c>
      <c r="C741" s="1" t="s">
        <v>1927</v>
      </c>
      <c r="D741" s="1" t="s">
        <v>17</v>
      </c>
      <c r="E741" s="1" t="s">
        <v>4234</v>
      </c>
    </row>
    <row r="742" spans="1:5" x14ac:dyDescent="0.3">
      <c r="A742" s="1" t="s">
        <v>1930</v>
      </c>
      <c r="B742" s="1" t="s">
        <v>4980</v>
      </c>
      <c r="C742" s="1" t="s">
        <v>1931</v>
      </c>
      <c r="D742" s="1" t="s">
        <v>17</v>
      </c>
      <c r="E742" s="1" t="s">
        <v>17</v>
      </c>
    </row>
    <row r="743" spans="1:5" x14ac:dyDescent="0.3">
      <c r="A743" s="1" t="s">
        <v>1934</v>
      </c>
      <c r="B743" s="1" t="s">
        <v>4981</v>
      </c>
      <c r="C743" s="1" t="s">
        <v>3</v>
      </c>
      <c r="D743" s="1" t="s">
        <v>4234</v>
      </c>
      <c r="E743" s="1" t="s">
        <v>4234</v>
      </c>
    </row>
    <row r="744" spans="1:5" x14ac:dyDescent="0.3">
      <c r="A744" s="1" t="s">
        <v>1936</v>
      </c>
      <c r="B744" s="1" t="s">
        <v>4982</v>
      </c>
      <c r="C744" s="1" t="s">
        <v>3</v>
      </c>
      <c r="D744" s="1" t="s">
        <v>17</v>
      </c>
      <c r="E744" s="1" t="s">
        <v>4234</v>
      </c>
    </row>
    <row r="745" spans="1:5" x14ac:dyDescent="0.3">
      <c r="A745" s="1" t="s">
        <v>1939</v>
      </c>
      <c r="B745" s="1" t="s">
        <v>4983</v>
      </c>
      <c r="C745" s="1" t="s">
        <v>1940</v>
      </c>
      <c r="D745" s="1" t="s">
        <v>4234</v>
      </c>
      <c r="E745" s="1" t="s">
        <v>4234</v>
      </c>
    </row>
    <row r="746" spans="1:5" x14ac:dyDescent="0.3">
      <c r="A746" s="1" t="s">
        <v>1942</v>
      </c>
      <c r="B746" s="1" t="s">
        <v>4984</v>
      </c>
      <c r="C746" s="1" t="s">
        <v>3</v>
      </c>
      <c r="D746" s="1" t="s">
        <v>17</v>
      </c>
      <c r="E746" s="1" t="s">
        <v>4234</v>
      </c>
    </row>
    <row r="747" spans="1:5" x14ac:dyDescent="0.3">
      <c r="A747" s="1" t="s">
        <v>1945</v>
      </c>
      <c r="B747" s="1" t="s">
        <v>4985</v>
      </c>
      <c r="C747" s="1" t="s">
        <v>1946</v>
      </c>
      <c r="D747" s="1" t="s">
        <v>17</v>
      </c>
      <c r="E747" s="1" t="s">
        <v>17</v>
      </c>
    </row>
    <row r="748" spans="1:5" x14ac:dyDescent="0.3">
      <c r="A748" s="1" t="s">
        <v>1949</v>
      </c>
      <c r="B748" s="1" t="s">
        <v>4986</v>
      </c>
      <c r="C748" s="1" t="s">
        <v>3</v>
      </c>
      <c r="D748" s="1" t="s">
        <v>17</v>
      </c>
      <c r="E748" s="1" t="s">
        <v>17</v>
      </c>
    </row>
    <row r="749" spans="1:5" x14ac:dyDescent="0.3">
      <c r="A749" s="1" t="s">
        <v>1952</v>
      </c>
      <c r="B749" s="1" t="s">
        <v>4987</v>
      </c>
      <c r="C749" s="1" t="s">
        <v>3</v>
      </c>
      <c r="D749" s="1" t="s">
        <v>4234</v>
      </c>
      <c r="E749" s="1" t="s">
        <v>4234</v>
      </c>
    </row>
    <row r="750" spans="1:5" x14ac:dyDescent="0.3">
      <c r="A750" s="1" t="s">
        <v>1954</v>
      </c>
      <c r="B750" s="1" t="s">
        <v>4988</v>
      </c>
      <c r="C750" s="1" t="s">
        <v>3</v>
      </c>
      <c r="D750" s="1" t="s">
        <v>4234</v>
      </c>
      <c r="E750" s="1" t="s">
        <v>4234</v>
      </c>
    </row>
    <row r="751" spans="1:5" x14ac:dyDescent="0.3">
      <c r="A751" s="1" t="s">
        <v>1956</v>
      </c>
      <c r="B751" s="1" t="s">
        <v>4989</v>
      </c>
      <c r="C751" s="1" t="s">
        <v>3</v>
      </c>
      <c r="D751" s="1" t="s">
        <v>4234</v>
      </c>
      <c r="E751" s="1" t="s">
        <v>4234</v>
      </c>
    </row>
    <row r="752" spans="1:5" x14ac:dyDescent="0.3">
      <c r="A752" s="1" t="s">
        <v>1957</v>
      </c>
      <c r="B752" s="1" t="s">
        <v>4990</v>
      </c>
      <c r="C752" s="1" t="s">
        <v>3</v>
      </c>
      <c r="D752" s="1" t="s">
        <v>4234</v>
      </c>
      <c r="E752" s="1" t="s">
        <v>4234</v>
      </c>
    </row>
    <row r="753" spans="1:5" x14ac:dyDescent="0.3">
      <c r="A753" s="1" t="s">
        <v>1958</v>
      </c>
      <c r="B753" s="1" t="s">
        <v>4991</v>
      </c>
      <c r="C753" s="1" t="s">
        <v>1959</v>
      </c>
      <c r="D753" s="1" t="s">
        <v>17</v>
      </c>
      <c r="E753" s="1" t="s">
        <v>4234</v>
      </c>
    </row>
    <row r="754" spans="1:5" x14ac:dyDescent="0.3">
      <c r="A754" s="1" t="s">
        <v>1961</v>
      </c>
      <c r="B754" s="1" t="s">
        <v>4992</v>
      </c>
      <c r="C754" s="1" t="s">
        <v>3</v>
      </c>
      <c r="D754" s="1" t="s">
        <v>4234</v>
      </c>
      <c r="E754" s="1" t="s">
        <v>4234</v>
      </c>
    </row>
    <row r="755" spans="1:5" x14ac:dyDescent="0.3">
      <c r="A755" s="1" t="s">
        <v>1963</v>
      </c>
      <c r="B755" s="1" t="s">
        <v>4993</v>
      </c>
      <c r="C755" s="1" t="s">
        <v>1964</v>
      </c>
      <c r="D755" s="1" t="s">
        <v>4234</v>
      </c>
      <c r="E755" s="1" t="s">
        <v>4234</v>
      </c>
    </row>
    <row r="756" spans="1:5" x14ac:dyDescent="0.3">
      <c r="A756" s="1" t="s">
        <v>1966</v>
      </c>
      <c r="B756" s="1" t="s">
        <v>4994</v>
      </c>
      <c r="C756" s="1" t="s">
        <v>1967</v>
      </c>
      <c r="D756" s="1" t="s">
        <v>4234</v>
      </c>
      <c r="E756" s="1" t="s">
        <v>4234</v>
      </c>
    </row>
    <row r="757" spans="1:5" x14ac:dyDescent="0.3">
      <c r="A757" s="1" t="s">
        <v>1969</v>
      </c>
      <c r="B757" s="1" t="s">
        <v>4995</v>
      </c>
      <c r="C757" s="1" t="s">
        <v>3</v>
      </c>
      <c r="D757" s="1" t="s">
        <v>17</v>
      </c>
      <c r="E757" s="1" t="s">
        <v>4234</v>
      </c>
    </row>
    <row r="758" spans="1:5" x14ac:dyDescent="0.3">
      <c r="A758" s="1" t="s">
        <v>1972</v>
      </c>
      <c r="B758" s="1" t="s">
        <v>4996</v>
      </c>
      <c r="C758" s="1" t="s">
        <v>3</v>
      </c>
      <c r="D758" s="1" t="s">
        <v>17</v>
      </c>
      <c r="E758" s="1" t="s">
        <v>4234</v>
      </c>
    </row>
    <row r="759" spans="1:5" x14ac:dyDescent="0.3">
      <c r="A759" s="1" t="s">
        <v>1975</v>
      </c>
      <c r="B759" s="1" t="s">
        <v>4997</v>
      </c>
      <c r="C759" s="1" t="s">
        <v>1976</v>
      </c>
      <c r="D759" s="1" t="s">
        <v>17</v>
      </c>
      <c r="E759" s="1" t="s">
        <v>4234</v>
      </c>
    </row>
    <row r="760" spans="1:5" x14ac:dyDescent="0.3">
      <c r="A760" s="1" t="s">
        <v>1978</v>
      </c>
      <c r="B760" s="1" t="s">
        <v>4998</v>
      </c>
      <c r="C760" s="1" t="s">
        <v>1979</v>
      </c>
      <c r="D760" s="1" t="s">
        <v>17</v>
      </c>
      <c r="E760" s="1" t="s">
        <v>4234</v>
      </c>
    </row>
    <row r="761" spans="1:5" x14ac:dyDescent="0.3">
      <c r="A761" s="1" t="s">
        <v>1981</v>
      </c>
      <c r="B761" s="1" t="s">
        <v>4999</v>
      </c>
      <c r="C761" s="1" t="s">
        <v>3</v>
      </c>
      <c r="D761" s="1" t="s">
        <v>4234</v>
      </c>
      <c r="E761" s="1" t="s">
        <v>4234</v>
      </c>
    </row>
    <row r="762" spans="1:5" x14ac:dyDescent="0.3">
      <c r="A762" s="1" t="s">
        <v>1982</v>
      </c>
      <c r="B762" s="1" t="s">
        <v>5000</v>
      </c>
      <c r="C762" s="1" t="s">
        <v>1983</v>
      </c>
      <c r="D762" s="1" t="s">
        <v>17</v>
      </c>
      <c r="E762" s="1" t="s">
        <v>4234</v>
      </c>
    </row>
    <row r="763" spans="1:5" x14ac:dyDescent="0.3">
      <c r="A763" s="1" t="s">
        <v>1986</v>
      </c>
      <c r="B763" s="1" t="s">
        <v>5001</v>
      </c>
      <c r="C763" s="1" t="s">
        <v>1987</v>
      </c>
      <c r="D763" s="1" t="s">
        <v>4234</v>
      </c>
      <c r="E763" s="1" t="s">
        <v>4234</v>
      </c>
    </row>
    <row r="764" spans="1:5" x14ac:dyDescent="0.3">
      <c r="A764" s="1" t="s">
        <v>1989</v>
      </c>
      <c r="B764" s="1" t="s">
        <v>5002</v>
      </c>
      <c r="C764" s="1" t="s">
        <v>3</v>
      </c>
      <c r="D764" s="1" t="s">
        <v>4234</v>
      </c>
      <c r="E764" s="1" t="s">
        <v>4234</v>
      </c>
    </row>
    <row r="765" spans="1:5" x14ac:dyDescent="0.3">
      <c r="A765" s="1" t="s">
        <v>1991</v>
      </c>
      <c r="B765" s="1" t="s">
        <v>5003</v>
      </c>
      <c r="C765" s="1" t="s">
        <v>3</v>
      </c>
      <c r="D765" s="1" t="s">
        <v>17</v>
      </c>
      <c r="E765" s="1" t="s">
        <v>4234</v>
      </c>
    </row>
    <row r="766" spans="1:5" x14ac:dyDescent="0.3">
      <c r="A766" s="1" t="s">
        <v>1994</v>
      </c>
      <c r="B766" s="1" t="s">
        <v>5004</v>
      </c>
      <c r="C766" s="1" t="s">
        <v>3</v>
      </c>
      <c r="D766" s="1" t="s">
        <v>17</v>
      </c>
      <c r="E766" s="1" t="s">
        <v>4234</v>
      </c>
    </row>
    <row r="767" spans="1:5" x14ac:dyDescent="0.3">
      <c r="A767" s="1" t="s">
        <v>1996</v>
      </c>
      <c r="B767" s="1" t="s">
        <v>5005</v>
      </c>
      <c r="C767" s="1" t="s">
        <v>3</v>
      </c>
      <c r="D767" s="1" t="s">
        <v>4234</v>
      </c>
      <c r="E767" s="1" t="s">
        <v>4234</v>
      </c>
    </row>
    <row r="768" spans="1:5" x14ac:dyDescent="0.3">
      <c r="A768" s="1" t="s">
        <v>1997</v>
      </c>
      <c r="B768" s="1" t="s">
        <v>5006</v>
      </c>
      <c r="C768" s="1" t="s">
        <v>3</v>
      </c>
      <c r="D768" s="1" t="s">
        <v>17</v>
      </c>
      <c r="E768" s="1" t="s">
        <v>4234</v>
      </c>
    </row>
    <row r="769" spans="1:5" x14ac:dyDescent="0.3">
      <c r="A769" s="1" t="s">
        <v>1999</v>
      </c>
      <c r="B769" s="1" t="s">
        <v>5007</v>
      </c>
      <c r="C769" s="1" t="s">
        <v>3</v>
      </c>
      <c r="D769" s="1" t="s">
        <v>17</v>
      </c>
      <c r="E769" s="1" t="s">
        <v>4234</v>
      </c>
    </row>
    <row r="770" spans="1:5" x14ac:dyDescent="0.3">
      <c r="A770" s="1" t="s">
        <v>2002</v>
      </c>
      <c r="B770" s="1" t="s">
        <v>5008</v>
      </c>
      <c r="C770" s="1" t="s">
        <v>3</v>
      </c>
      <c r="D770" s="1" t="s">
        <v>4234</v>
      </c>
      <c r="E770" s="1" t="s">
        <v>4234</v>
      </c>
    </row>
    <row r="771" spans="1:5" x14ac:dyDescent="0.3">
      <c r="A771" s="1" t="s">
        <v>2003</v>
      </c>
      <c r="B771" s="1" t="s">
        <v>5009</v>
      </c>
      <c r="C771" s="1" t="s">
        <v>3</v>
      </c>
      <c r="D771" s="1" t="s">
        <v>17</v>
      </c>
      <c r="E771" s="1" t="s">
        <v>4234</v>
      </c>
    </row>
    <row r="772" spans="1:5" x14ac:dyDescent="0.3">
      <c r="A772" s="1" t="s">
        <v>2004</v>
      </c>
      <c r="B772" s="1" t="s">
        <v>5010</v>
      </c>
      <c r="C772" s="1" t="s">
        <v>3</v>
      </c>
      <c r="D772" s="1" t="s">
        <v>4234</v>
      </c>
      <c r="E772" s="1" t="s">
        <v>4234</v>
      </c>
    </row>
    <row r="773" spans="1:5" x14ac:dyDescent="0.3">
      <c r="A773" s="1" t="s">
        <v>2006</v>
      </c>
      <c r="B773" s="1" t="s">
        <v>5011</v>
      </c>
      <c r="C773" s="1" t="s">
        <v>3</v>
      </c>
      <c r="D773" s="1" t="s">
        <v>4234</v>
      </c>
      <c r="E773" s="1" t="s">
        <v>4234</v>
      </c>
    </row>
    <row r="774" spans="1:5" x14ac:dyDescent="0.3">
      <c r="A774" s="1" t="s">
        <v>2007</v>
      </c>
      <c r="B774" s="1" t="s">
        <v>5012</v>
      </c>
      <c r="C774" s="1" t="s">
        <v>3</v>
      </c>
      <c r="D774" s="1" t="s">
        <v>17</v>
      </c>
      <c r="E774" s="1" t="s">
        <v>4234</v>
      </c>
    </row>
    <row r="775" spans="1:5" x14ac:dyDescent="0.3">
      <c r="A775" s="1" t="s">
        <v>2010</v>
      </c>
      <c r="B775" s="1" t="s">
        <v>5013</v>
      </c>
      <c r="C775" s="1" t="s">
        <v>2011</v>
      </c>
      <c r="D775" s="1" t="s">
        <v>17</v>
      </c>
      <c r="E775" s="1" t="s">
        <v>4234</v>
      </c>
    </row>
    <row r="776" spans="1:5" x14ac:dyDescent="0.3">
      <c r="A776" s="1" t="s">
        <v>2013</v>
      </c>
      <c r="B776" s="1" t="s">
        <v>5014</v>
      </c>
      <c r="C776" s="1" t="s">
        <v>3</v>
      </c>
      <c r="D776" s="1" t="s">
        <v>4234</v>
      </c>
      <c r="E776" s="1" t="s">
        <v>4234</v>
      </c>
    </row>
    <row r="777" spans="1:5" x14ac:dyDescent="0.3">
      <c r="A777" s="1" t="s">
        <v>2015</v>
      </c>
      <c r="B777" s="1" t="s">
        <v>5015</v>
      </c>
      <c r="C777" s="1" t="s">
        <v>3</v>
      </c>
      <c r="D777" s="1" t="s">
        <v>4234</v>
      </c>
      <c r="E777" s="1" t="s">
        <v>4234</v>
      </c>
    </row>
    <row r="778" spans="1:5" x14ac:dyDescent="0.3">
      <c r="A778" s="1" t="s">
        <v>2017</v>
      </c>
      <c r="B778" s="1" t="s">
        <v>5016</v>
      </c>
      <c r="C778" s="1" t="s">
        <v>2018</v>
      </c>
      <c r="D778" s="1" t="s">
        <v>17</v>
      </c>
      <c r="E778" s="1" t="s">
        <v>17</v>
      </c>
    </row>
    <row r="779" spans="1:5" x14ac:dyDescent="0.3">
      <c r="A779" s="1" t="s">
        <v>2020</v>
      </c>
      <c r="B779" s="1" t="s">
        <v>5017</v>
      </c>
      <c r="C779" s="1" t="s">
        <v>3</v>
      </c>
      <c r="D779" s="1" t="s">
        <v>4234</v>
      </c>
      <c r="E779" s="1" t="s">
        <v>4234</v>
      </c>
    </row>
    <row r="780" spans="1:5" x14ac:dyDescent="0.3">
      <c r="A780" s="1" t="s">
        <v>2021</v>
      </c>
      <c r="B780" s="1" t="s">
        <v>5018</v>
      </c>
      <c r="C780" s="1" t="s">
        <v>3</v>
      </c>
      <c r="D780" s="1" t="s">
        <v>4265</v>
      </c>
      <c r="E780" s="1" t="s">
        <v>4234</v>
      </c>
    </row>
    <row r="781" spans="1:5" x14ac:dyDescent="0.3">
      <c r="A781" s="1" t="s">
        <v>2024</v>
      </c>
      <c r="B781" s="1" t="s">
        <v>5019</v>
      </c>
      <c r="C781" s="1" t="s">
        <v>3</v>
      </c>
      <c r="D781" s="1" t="s">
        <v>4234</v>
      </c>
      <c r="E781" s="1" t="s">
        <v>4234</v>
      </c>
    </row>
    <row r="782" spans="1:5" x14ac:dyDescent="0.3">
      <c r="A782" s="1" t="s">
        <v>2025</v>
      </c>
      <c r="B782" s="1" t="s">
        <v>5020</v>
      </c>
      <c r="C782" s="1" t="s">
        <v>3</v>
      </c>
      <c r="D782" s="1" t="s">
        <v>4234</v>
      </c>
      <c r="E782" s="1" t="s">
        <v>4234</v>
      </c>
    </row>
    <row r="783" spans="1:5" x14ac:dyDescent="0.3">
      <c r="A783" s="1" t="s">
        <v>2026</v>
      </c>
      <c r="B783" s="1" t="s">
        <v>5021</v>
      </c>
      <c r="C783" s="1" t="s">
        <v>3</v>
      </c>
      <c r="D783" s="1" t="s">
        <v>4234</v>
      </c>
      <c r="E783" s="1" t="s">
        <v>4234</v>
      </c>
    </row>
    <row r="784" spans="1:5" x14ac:dyDescent="0.3">
      <c r="A784" s="1" t="s">
        <v>2027</v>
      </c>
      <c r="B784" s="1" t="s">
        <v>5022</v>
      </c>
      <c r="C784" s="1" t="s">
        <v>3</v>
      </c>
      <c r="D784" s="1" t="s">
        <v>4234</v>
      </c>
      <c r="E784" s="1" t="s">
        <v>4234</v>
      </c>
    </row>
    <row r="785" spans="1:5" x14ac:dyDescent="0.3">
      <c r="A785" s="1" t="s">
        <v>2028</v>
      </c>
      <c r="B785" s="1" t="s">
        <v>5023</v>
      </c>
      <c r="C785" s="1" t="s">
        <v>3</v>
      </c>
      <c r="D785" s="1" t="s">
        <v>4234</v>
      </c>
      <c r="E785" s="1" t="s">
        <v>4234</v>
      </c>
    </row>
    <row r="786" spans="1:5" x14ac:dyDescent="0.3">
      <c r="A786" s="1" t="s">
        <v>2029</v>
      </c>
      <c r="B786" s="1" t="s">
        <v>5024</v>
      </c>
      <c r="C786" s="1" t="s">
        <v>2030</v>
      </c>
      <c r="D786" s="1" t="s">
        <v>4234</v>
      </c>
      <c r="E786" s="1" t="s">
        <v>4234</v>
      </c>
    </row>
    <row r="787" spans="1:5" x14ac:dyDescent="0.3">
      <c r="A787" s="1" t="s">
        <v>2032</v>
      </c>
      <c r="B787" s="1" t="s">
        <v>5025</v>
      </c>
      <c r="C787" s="1" t="s">
        <v>1979</v>
      </c>
      <c r="D787" s="1" t="s">
        <v>17</v>
      </c>
      <c r="E787" s="1" t="s">
        <v>4234</v>
      </c>
    </row>
    <row r="788" spans="1:5" x14ac:dyDescent="0.3">
      <c r="A788" s="1" t="s">
        <v>2033</v>
      </c>
      <c r="B788" s="1" t="s">
        <v>5026</v>
      </c>
      <c r="C788" s="1" t="s">
        <v>3</v>
      </c>
      <c r="D788" s="1" t="s">
        <v>17</v>
      </c>
      <c r="E788" s="1" t="s">
        <v>4234</v>
      </c>
    </row>
    <row r="789" spans="1:5" x14ac:dyDescent="0.3">
      <c r="A789" s="1" t="s">
        <v>2035</v>
      </c>
      <c r="B789" s="1" t="s">
        <v>5027</v>
      </c>
      <c r="C789" s="1" t="s">
        <v>2036</v>
      </c>
      <c r="D789" s="1" t="s">
        <v>4234</v>
      </c>
      <c r="E789" s="1" t="s">
        <v>4234</v>
      </c>
    </row>
    <row r="790" spans="1:5" x14ac:dyDescent="0.3">
      <c r="A790" s="1" t="s">
        <v>2038</v>
      </c>
      <c r="B790" s="1" t="s">
        <v>5028</v>
      </c>
      <c r="C790" s="1" t="s">
        <v>3</v>
      </c>
      <c r="D790" s="1" t="s">
        <v>4234</v>
      </c>
      <c r="E790" s="1" t="s">
        <v>4234</v>
      </c>
    </row>
    <row r="791" spans="1:5" x14ac:dyDescent="0.3">
      <c r="A791" s="1" t="s">
        <v>2040</v>
      </c>
      <c r="B791" s="1" t="s">
        <v>5029</v>
      </c>
      <c r="C791" s="1" t="s">
        <v>2041</v>
      </c>
      <c r="D791" s="1" t="s">
        <v>17</v>
      </c>
      <c r="E791" s="1" t="s">
        <v>4234</v>
      </c>
    </row>
    <row r="792" spans="1:5" x14ac:dyDescent="0.3">
      <c r="A792" s="1" t="s">
        <v>2042</v>
      </c>
      <c r="B792" s="1" t="s">
        <v>5030</v>
      </c>
      <c r="C792" s="1" t="s">
        <v>2043</v>
      </c>
      <c r="D792" s="1" t="s">
        <v>17</v>
      </c>
      <c r="E792" s="1" t="s">
        <v>17</v>
      </c>
    </row>
    <row r="793" spans="1:5" x14ac:dyDescent="0.3">
      <c r="A793" s="1" t="s">
        <v>2046</v>
      </c>
      <c r="B793" s="1" t="s">
        <v>5031</v>
      </c>
      <c r="C793" s="1" t="s">
        <v>3</v>
      </c>
      <c r="D793" s="1" t="s">
        <v>4234</v>
      </c>
      <c r="E793" s="1" t="s">
        <v>4234</v>
      </c>
    </row>
    <row r="794" spans="1:5" x14ac:dyDescent="0.3">
      <c r="A794" s="1" t="s">
        <v>2047</v>
      </c>
      <c r="B794" s="1" t="s">
        <v>5032</v>
      </c>
      <c r="C794" s="1" t="s">
        <v>3</v>
      </c>
      <c r="D794" s="1" t="s">
        <v>4234</v>
      </c>
      <c r="E794" s="1" t="s">
        <v>4234</v>
      </c>
    </row>
    <row r="795" spans="1:5" x14ac:dyDescent="0.3">
      <c r="A795" s="1" t="s">
        <v>2048</v>
      </c>
      <c r="B795" s="1" t="s">
        <v>5033</v>
      </c>
      <c r="C795" s="1" t="s">
        <v>3</v>
      </c>
      <c r="D795" s="1" t="s">
        <v>4234</v>
      </c>
      <c r="E795" s="1" t="s">
        <v>4234</v>
      </c>
    </row>
    <row r="796" spans="1:5" x14ac:dyDescent="0.3">
      <c r="A796" s="1" t="s">
        <v>2049</v>
      </c>
      <c r="B796" s="1" t="s">
        <v>5034</v>
      </c>
      <c r="C796" s="1" t="s">
        <v>2050</v>
      </c>
      <c r="D796" s="1" t="s">
        <v>17</v>
      </c>
      <c r="E796" s="1" t="s">
        <v>17</v>
      </c>
    </row>
    <row r="797" spans="1:5" x14ac:dyDescent="0.3">
      <c r="A797" s="1" t="s">
        <v>2053</v>
      </c>
      <c r="B797" s="1" t="s">
        <v>5035</v>
      </c>
      <c r="C797" s="1" t="s">
        <v>3</v>
      </c>
      <c r="D797" s="1" t="s">
        <v>17</v>
      </c>
      <c r="E797" s="1" t="s">
        <v>17</v>
      </c>
    </row>
    <row r="798" spans="1:5" x14ac:dyDescent="0.3">
      <c r="A798" s="1" t="s">
        <v>2056</v>
      </c>
      <c r="B798" s="1" t="s">
        <v>5036</v>
      </c>
      <c r="C798" s="1" t="s">
        <v>3</v>
      </c>
      <c r="D798" s="1" t="s">
        <v>4234</v>
      </c>
      <c r="E798" s="1" t="s">
        <v>4234</v>
      </c>
    </row>
    <row r="799" spans="1:5" x14ac:dyDescent="0.3">
      <c r="A799" s="1" t="s">
        <v>2057</v>
      </c>
      <c r="B799" s="1" t="s">
        <v>5037</v>
      </c>
      <c r="C799" s="1" t="s">
        <v>3</v>
      </c>
      <c r="D799" s="1" t="s">
        <v>4234</v>
      </c>
      <c r="E799" s="1" t="s">
        <v>4234</v>
      </c>
    </row>
    <row r="800" spans="1:5" x14ac:dyDescent="0.3">
      <c r="A800" s="1" t="s">
        <v>2058</v>
      </c>
      <c r="B800" s="1" t="s">
        <v>5038</v>
      </c>
      <c r="C800" s="1" t="s">
        <v>2059</v>
      </c>
      <c r="D800" s="1" t="s">
        <v>17</v>
      </c>
      <c r="E800" s="1" t="s">
        <v>17</v>
      </c>
    </row>
    <row r="801" spans="1:5" x14ac:dyDescent="0.3">
      <c r="A801" s="1" t="s">
        <v>2062</v>
      </c>
      <c r="B801" s="1" t="s">
        <v>5039</v>
      </c>
      <c r="C801" s="1" t="s">
        <v>3</v>
      </c>
      <c r="D801" s="1" t="s">
        <v>17</v>
      </c>
      <c r="E801" s="1" t="s">
        <v>4234</v>
      </c>
    </row>
    <row r="802" spans="1:5" x14ac:dyDescent="0.3">
      <c r="A802" s="1" t="s">
        <v>2063</v>
      </c>
      <c r="B802" s="1" t="s">
        <v>5040</v>
      </c>
      <c r="C802" s="1" t="s">
        <v>2064</v>
      </c>
      <c r="D802" s="1" t="s">
        <v>17</v>
      </c>
      <c r="E802" s="1" t="s">
        <v>17</v>
      </c>
    </row>
    <row r="803" spans="1:5" x14ac:dyDescent="0.3">
      <c r="A803" s="1" t="s">
        <v>2066</v>
      </c>
      <c r="B803" s="1" t="s">
        <v>5041</v>
      </c>
      <c r="C803" s="1" t="s">
        <v>3</v>
      </c>
      <c r="D803" s="1" t="s">
        <v>4234</v>
      </c>
      <c r="E803" s="1" t="s">
        <v>4234</v>
      </c>
    </row>
    <row r="804" spans="1:5" x14ac:dyDescent="0.3">
      <c r="A804" s="1" t="s">
        <v>2067</v>
      </c>
      <c r="B804" s="1" t="s">
        <v>5042</v>
      </c>
      <c r="C804" s="1" t="s">
        <v>3</v>
      </c>
      <c r="D804" s="1" t="s">
        <v>4234</v>
      </c>
      <c r="E804" s="1" t="s">
        <v>4234</v>
      </c>
    </row>
    <row r="805" spans="1:5" x14ac:dyDescent="0.3">
      <c r="A805" s="1" t="s">
        <v>2069</v>
      </c>
      <c r="B805" s="1" t="s">
        <v>5043</v>
      </c>
      <c r="C805" s="1" t="s">
        <v>3</v>
      </c>
      <c r="D805" s="1" t="s">
        <v>4234</v>
      </c>
      <c r="E805" s="1" t="s">
        <v>4234</v>
      </c>
    </row>
    <row r="806" spans="1:5" x14ac:dyDescent="0.3">
      <c r="A806" s="1" t="s">
        <v>2070</v>
      </c>
      <c r="B806" s="1" t="s">
        <v>5044</v>
      </c>
      <c r="C806" s="1" t="s">
        <v>3</v>
      </c>
      <c r="D806" s="1" t="s">
        <v>17</v>
      </c>
      <c r="E806" s="1" t="s">
        <v>17</v>
      </c>
    </row>
    <row r="807" spans="1:5" x14ac:dyDescent="0.3">
      <c r="A807" s="1" t="s">
        <v>2073</v>
      </c>
      <c r="B807" s="1" t="s">
        <v>5045</v>
      </c>
      <c r="C807" s="1" t="s">
        <v>3</v>
      </c>
      <c r="D807" s="1" t="s">
        <v>17</v>
      </c>
      <c r="E807" s="1" t="s">
        <v>17</v>
      </c>
    </row>
    <row r="808" spans="1:5" x14ac:dyDescent="0.3">
      <c r="A808" s="1" t="s">
        <v>2075</v>
      </c>
      <c r="B808" s="1" t="s">
        <v>5046</v>
      </c>
      <c r="C808" s="1" t="s">
        <v>3</v>
      </c>
      <c r="D808" s="1" t="s">
        <v>17</v>
      </c>
      <c r="E808" s="1" t="s">
        <v>17</v>
      </c>
    </row>
    <row r="809" spans="1:5" x14ac:dyDescent="0.3">
      <c r="A809" s="1" t="s">
        <v>2078</v>
      </c>
      <c r="B809" s="1" t="s">
        <v>5047</v>
      </c>
      <c r="C809" s="1" t="s">
        <v>3</v>
      </c>
      <c r="D809" s="1" t="s">
        <v>4234</v>
      </c>
      <c r="E809" s="1" t="s">
        <v>4234</v>
      </c>
    </row>
    <row r="810" spans="1:5" x14ac:dyDescent="0.3">
      <c r="A810" s="1" t="s">
        <v>2079</v>
      </c>
      <c r="B810" s="1" t="s">
        <v>5048</v>
      </c>
      <c r="C810" s="1" t="s">
        <v>3</v>
      </c>
      <c r="D810" s="1" t="s">
        <v>17</v>
      </c>
      <c r="E810" s="1" t="s">
        <v>4234</v>
      </c>
    </row>
    <row r="811" spans="1:5" x14ac:dyDescent="0.3">
      <c r="A811" s="1" t="s">
        <v>2082</v>
      </c>
      <c r="B811" s="1" t="s">
        <v>5049</v>
      </c>
      <c r="C811" s="1" t="s">
        <v>2083</v>
      </c>
      <c r="D811" s="1" t="s">
        <v>17</v>
      </c>
      <c r="E811" s="1" t="s">
        <v>17</v>
      </c>
    </row>
    <row r="812" spans="1:5" x14ac:dyDescent="0.3">
      <c r="A812" s="1" t="s">
        <v>2086</v>
      </c>
      <c r="B812" s="1" t="s">
        <v>5050</v>
      </c>
      <c r="C812" s="1" t="s">
        <v>2087</v>
      </c>
      <c r="D812" s="1" t="s">
        <v>17</v>
      </c>
      <c r="E812" s="1" t="s">
        <v>4265</v>
      </c>
    </row>
    <row r="813" spans="1:5" x14ac:dyDescent="0.3">
      <c r="A813" s="1" t="s">
        <v>2090</v>
      </c>
      <c r="B813" s="1" t="s">
        <v>5051</v>
      </c>
      <c r="C813" s="1" t="s">
        <v>2091</v>
      </c>
      <c r="D813" s="1" t="s">
        <v>17</v>
      </c>
      <c r="E813" s="1" t="s">
        <v>4234</v>
      </c>
    </row>
    <row r="814" spans="1:5" x14ac:dyDescent="0.3">
      <c r="A814" s="1" t="s">
        <v>2093</v>
      </c>
      <c r="B814" s="1" t="s">
        <v>5052</v>
      </c>
      <c r="C814" s="1" t="s">
        <v>3</v>
      </c>
      <c r="D814" s="1" t="s">
        <v>4234</v>
      </c>
      <c r="E814" s="1" t="s">
        <v>4234</v>
      </c>
    </row>
    <row r="815" spans="1:5" x14ac:dyDescent="0.3">
      <c r="A815" s="1" t="s">
        <v>2095</v>
      </c>
      <c r="B815" s="1" t="s">
        <v>5053</v>
      </c>
      <c r="C815" s="1" t="s">
        <v>2096</v>
      </c>
      <c r="D815" s="1" t="s">
        <v>17</v>
      </c>
      <c r="E815" s="1" t="s">
        <v>4234</v>
      </c>
    </row>
    <row r="816" spans="1:5" x14ac:dyDescent="0.3">
      <c r="A816" s="1" t="s">
        <v>2097</v>
      </c>
      <c r="B816" s="1" t="s">
        <v>5054</v>
      </c>
      <c r="C816" s="1" t="s">
        <v>3</v>
      </c>
      <c r="D816" s="1" t="s">
        <v>4234</v>
      </c>
      <c r="E816" s="1" t="s">
        <v>4234</v>
      </c>
    </row>
    <row r="817" spans="1:5" x14ac:dyDescent="0.3">
      <c r="A817" s="1" t="s">
        <v>2098</v>
      </c>
      <c r="B817" s="1" t="s">
        <v>5055</v>
      </c>
      <c r="C817" s="1" t="s">
        <v>3</v>
      </c>
      <c r="D817" s="1" t="s">
        <v>4234</v>
      </c>
      <c r="E817" s="1" t="s">
        <v>4234</v>
      </c>
    </row>
    <row r="818" spans="1:5" x14ac:dyDescent="0.3">
      <c r="A818" s="1" t="s">
        <v>2099</v>
      </c>
      <c r="B818" s="1" t="s">
        <v>5056</v>
      </c>
      <c r="C818" s="1" t="s">
        <v>3</v>
      </c>
      <c r="D818" s="1" t="s">
        <v>4234</v>
      </c>
      <c r="E818" s="1" t="s">
        <v>4234</v>
      </c>
    </row>
    <row r="819" spans="1:5" x14ac:dyDescent="0.3">
      <c r="A819" s="1" t="s">
        <v>2100</v>
      </c>
      <c r="B819" s="1" t="s">
        <v>5057</v>
      </c>
      <c r="C819" s="1" t="s">
        <v>3</v>
      </c>
      <c r="D819" s="1" t="s">
        <v>17</v>
      </c>
      <c r="E819" s="1" t="s">
        <v>4234</v>
      </c>
    </row>
    <row r="820" spans="1:5" x14ac:dyDescent="0.3">
      <c r="A820" s="1" t="s">
        <v>2102</v>
      </c>
      <c r="B820" s="1" t="s">
        <v>5058</v>
      </c>
      <c r="C820" s="1" t="s">
        <v>3</v>
      </c>
      <c r="D820" s="1" t="s">
        <v>4234</v>
      </c>
      <c r="E820" s="1" t="s">
        <v>4234</v>
      </c>
    </row>
    <row r="821" spans="1:5" x14ac:dyDescent="0.3">
      <c r="A821" s="1" t="s">
        <v>2103</v>
      </c>
      <c r="B821" s="1" t="s">
        <v>5059</v>
      </c>
      <c r="C821" s="1" t="s">
        <v>3</v>
      </c>
      <c r="D821" s="1" t="s">
        <v>4234</v>
      </c>
      <c r="E821" s="1" t="s">
        <v>4234</v>
      </c>
    </row>
    <row r="822" spans="1:5" x14ac:dyDescent="0.3">
      <c r="A822" s="1" t="s">
        <v>2104</v>
      </c>
      <c r="B822" s="1" t="s">
        <v>5060</v>
      </c>
      <c r="C822" s="1" t="s">
        <v>3</v>
      </c>
      <c r="D822" s="1" t="s">
        <v>4234</v>
      </c>
      <c r="E822" s="1" t="s">
        <v>4234</v>
      </c>
    </row>
    <row r="823" spans="1:5" x14ac:dyDescent="0.3">
      <c r="A823" s="1" t="s">
        <v>2105</v>
      </c>
      <c r="B823" s="1" t="s">
        <v>5061</v>
      </c>
      <c r="C823" s="1" t="s">
        <v>3</v>
      </c>
      <c r="D823" s="1" t="s">
        <v>4234</v>
      </c>
      <c r="E823" s="1" t="s">
        <v>4234</v>
      </c>
    </row>
    <row r="824" spans="1:5" x14ac:dyDescent="0.3">
      <c r="A824" s="1" t="s">
        <v>2106</v>
      </c>
      <c r="B824" s="1" t="s">
        <v>5062</v>
      </c>
      <c r="C824" s="1" t="s">
        <v>3</v>
      </c>
      <c r="D824" s="1" t="s">
        <v>4234</v>
      </c>
      <c r="E824" s="1" t="s">
        <v>4234</v>
      </c>
    </row>
    <row r="825" spans="1:5" x14ac:dyDescent="0.3">
      <c r="A825" s="1" t="s">
        <v>2107</v>
      </c>
      <c r="B825" s="1" t="s">
        <v>5063</v>
      </c>
      <c r="C825" s="1" t="s">
        <v>2108</v>
      </c>
      <c r="D825" s="1" t="s">
        <v>17</v>
      </c>
      <c r="E825" s="1" t="s">
        <v>4234</v>
      </c>
    </row>
    <row r="826" spans="1:5" x14ac:dyDescent="0.3">
      <c r="A826" s="1" t="s">
        <v>2111</v>
      </c>
      <c r="B826" s="1" t="s">
        <v>5064</v>
      </c>
      <c r="C826" s="1" t="s">
        <v>3</v>
      </c>
      <c r="D826" s="1" t="s">
        <v>17</v>
      </c>
      <c r="E826" s="1" t="s">
        <v>4234</v>
      </c>
    </row>
    <row r="827" spans="1:5" x14ac:dyDescent="0.3">
      <c r="A827" s="1" t="s">
        <v>2114</v>
      </c>
      <c r="B827" s="1" t="s">
        <v>5065</v>
      </c>
      <c r="C827" s="1" t="s">
        <v>3</v>
      </c>
      <c r="D827" s="1" t="s">
        <v>4234</v>
      </c>
      <c r="E827" s="1" t="s">
        <v>4234</v>
      </c>
    </row>
    <row r="828" spans="1:5" x14ac:dyDescent="0.3">
      <c r="A828" s="1" t="s">
        <v>2115</v>
      </c>
      <c r="B828" s="1" t="s">
        <v>5066</v>
      </c>
      <c r="C828" s="1" t="s">
        <v>3</v>
      </c>
      <c r="D828" s="1" t="s">
        <v>4234</v>
      </c>
      <c r="E828" s="1" t="s">
        <v>4234</v>
      </c>
    </row>
    <row r="829" spans="1:5" x14ac:dyDescent="0.3">
      <c r="A829" s="1" t="s">
        <v>2117</v>
      </c>
      <c r="B829" s="1" t="s">
        <v>5067</v>
      </c>
      <c r="C829" s="1" t="s">
        <v>3</v>
      </c>
      <c r="D829" s="1" t="s">
        <v>4234</v>
      </c>
      <c r="E829" s="1" t="s">
        <v>4234</v>
      </c>
    </row>
    <row r="830" spans="1:5" x14ac:dyDescent="0.3">
      <c r="A830" s="1" t="s">
        <v>2119</v>
      </c>
      <c r="B830" s="1" t="s">
        <v>5068</v>
      </c>
      <c r="C830" s="1" t="s">
        <v>3</v>
      </c>
      <c r="D830" s="1" t="s">
        <v>4234</v>
      </c>
      <c r="E830" s="1" t="s">
        <v>4234</v>
      </c>
    </row>
    <row r="831" spans="1:5" x14ac:dyDescent="0.3">
      <c r="A831" s="1" t="s">
        <v>2120</v>
      </c>
      <c r="B831" s="1" t="s">
        <v>5069</v>
      </c>
      <c r="C831" s="1" t="s">
        <v>3</v>
      </c>
      <c r="D831" s="1" t="s">
        <v>17</v>
      </c>
      <c r="E831" s="1" t="s">
        <v>4234</v>
      </c>
    </row>
    <row r="832" spans="1:5" x14ac:dyDescent="0.3">
      <c r="A832" s="1" t="s">
        <v>2122</v>
      </c>
      <c r="B832" s="1" t="s">
        <v>5070</v>
      </c>
      <c r="C832" s="1" t="s">
        <v>3</v>
      </c>
      <c r="D832" s="1" t="s">
        <v>4234</v>
      </c>
      <c r="E832" s="1" t="s">
        <v>4234</v>
      </c>
    </row>
    <row r="833" spans="1:5" x14ac:dyDescent="0.3">
      <c r="A833" s="1" t="s">
        <v>2124</v>
      </c>
      <c r="B833" s="1" t="s">
        <v>5071</v>
      </c>
      <c r="C833" s="1" t="s">
        <v>3</v>
      </c>
      <c r="D833" s="1" t="s">
        <v>4234</v>
      </c>
      <c r="E833" s="1" t="s">
        <v>4234</v>
      </c>
    </row>
    <row r="834" spans="1:5" x14ac:dyDescent="0.3">
      <c r="A834" s="1" t="s">
        <v>2126</v>
      </c>
      <c r="B834" s="1" t="s">
        <v>5072</v>
      </c>
      <c r="C834" s="1" t="s">
        <v>3</v>
      </c>
      <c r="D834" s="1" t="s">
        <v>4234</v>
      </c>
      <c r="E834" s="1" t="s">
        <v>4234</v>
      </c>
    </row>
    <row r="835" spans="1:5" x14ac:dyDescent="0.3">
      <c r="A835" s="1" t="s">
        <v>2128</v>
      </c>
      <c r="B835" s="1" t="s">
        <v>5073</v>
      </c>
      <c r="C835" s="1" t="s">
        <v>3</v>
      </c>
      <c r="D835" s="1" t="s">
        <v>4234</v>
      </c>
      <c r="E835" s="1" t="s">
        <v>4234</v>
      </c>
    </row>
    <row r="836" spans="1:5" x14ac:dyDescent="0.3">
      <c r="A836" s="1" t="s">
        <v>2129</v>
      </c>
      <c r="B836" s="1" t="s">
        <v>5074</v>
      </c>
      <c r="C836" s="1" t="s">
        <v>2130</v>
      </c>
      <c r="D836" s="1" t="s">
        <v>17</v>
      </c>
      <c r="E836" s="1" t="s">
        <v>4351</v>
      </c>
    </row>
    <row r="837" spans="1:5" x14ac:dyDescent="0.3">
      <c r="A837" s="1" t="s">
        <v>2133</v>
      </c>
      <c r="B837" s="1" t="s">
        <v>5075</v>
      </c>
      <c r="C837" s="1" t="s">
        <v>3</v>
      </c>
      <c r="D837" s="1" t="s">
        <v>17</v>
      </c>
      <c r="E837" s="1" t="s">
        <v>4234</v>
      </c>
    </row>
    <row r="838" spans="1:5" x14ac:dyDescent="0.3">
      <c r="A838" s="1" t="s">
        <v>2135</v>
      </c>
      <c r="B838" s="1" t="s">
        <v>5076</v>
      </c>
      <c r="C838" s="1" t="s">
        <v>2136</v>
      </c>
      <c r="D838" s="1" t="s">
        <v>17</v>
      </c>
      <c r="E838" s="1" t="s">
        <v>4265</v>
      </c>
    </row>
    <row r="839" spans="1:5" x14ac:dyDescent="0.3">
      <c r="A839" s="1" t="s">
        <v>2139</v>
      </c>
      <c r="B839" s="1" t="s">
        <v>5077</v>
      </c>
      <c r="C839" s="1" t="s">
        <v>3</v>
      </c>
      <c r="D839" s="1" t="s">
        <v>17</v>
      </c>
      <c r="E839" s="1" t="s">
        <v>4234</v>
      </c>
    </row>
    <row r="840" spans="1:5" x14ac:dyDescent="0.3">
      <c r="A840" s="1" t="s">
        <v>2142</v>
      </c>
      <c r="B840" s="1" t="s">
        <v>5078</v>
      </c>
      <c r="C840" s="1" t="s">
        <v>3</v>
      </c>
      <c r="D840" s="1" t="s">
        <v>4234</v>
      </c>
      <c r="E840" s="1" t="s">
        <v>4234</v>
      </c>
    </row>
    <row r="841" spans="1:5" x14ac:dyDescent="0.3">
      <c r="A841" s="1" t="s">
        <v>2144</v>
      </c>
      <c r="B841" s="1" t="s">
        <v>5079</v>
      </c>
      <c r="C841" s="1" t="s">
        <v>3</v>
      </c>
      <c r="D841" s="1" t="s">
        <v>4265</v>
      </c>
      <c r="E841" s="1" t="s">
        <v>4234</v>
      </c>
    </row>
    <row r="842" spans="1:5" x14ac:dyDescent="0.3">
      <c r="A842" s="1" t="s">
        <v>2147</v>
      </c>
      <c r="B842" s="1" t="s">
        <v>5080</v>
      </c>
      <c r="C842" s="1" t="s">
        <v>3</v>
      </c>
      <c r="D842" s="1" t="s">
        <v>4251</v>
      </c>
      <c r="E842" s="1" t="s">
        <v>4234</v>
      </c>
    </row>
    <row r="843" spans="1:5" x14ac:dyDescent="0.3">
      <c r="A843" s="1" t="s">
        <v>2148</v>
      </c>
      <c r="B843" s="1" t="s">
        <v>5081</v>
      </c>
      <c r="C843" s="1" t="s">
        <v>3</v>
      </c>
      <c r="D843" s="1" t="s">
        <v>4234</v>
      </c>
      <c r="E843" s="1" t="s">
        <v>4234</v>
      </c>
    </row>
    <row r="844" spans="1:5" x14ac:dyDescent="0.3">
      <c r="A844" s="1" t="s">
        <v>2149</v>
      </c>
      <c r="B844" s="1" t="s">
        <v>5082</v>
      </c>
      <c r="C844" s="1" t="s">
        <v>3</v>
      </c>
      <c r="D844" s="1" t="s">
        <v>17</v>
      </c>
      <c r="E844" s="1" t="s">
        <v>4234</v>
      </c>
    </row>
    <row r="845" spans="1:5" x14ac:dyDescent="0.3">
      <c r="A845" s="1" t="s">
        <v>2152</v>
      </c>
      <c r="B845" s="1" t="s">
        <v>5083</v>
      </c>
      <c r="C845" s="1" t="s">
        <v>3</v>
      </c>
      <c r="D845" s="1" t="s">
        <v>4234</v>
      </c>
      <c r="E845" s="1" t="s">
        <v>4234</v>
      </c>
    </row>
    <row r="846" spans="1:5" x14ac:dyDescent="0.3">
      <c r="A846" s="1" t="s">
        <v>2153</v>
      </c>
      <c r="B846" s="1" t="s">
        <v>5084</v>
      </c>
      <c r="C846" s="1" t="s">
        <v>3</v>
      </c>
      <c r="D846" s="1" t="s">
        <v>4234</v>
      </c>
      <c r="E846" s="1" t="s">
        <v>4234</v>
      </c>
    </row>
    <row r="847" spans="1:5" x14ac:dyDescent="0.3">
      <c r="A847" s="1" t="s">
        <v>2154</v>
      </c>
      <c r="B847" s="1" t="s">
        <v>5085</v>
      </c>
      <c r="C847" s="1" t="s">
        <v>3</v>
      </c>
      <c r="D847" s="1" t="s">
        <v>4234</v>
      </c>
      <c r="E847" s="1" t="s">
        <v>4234</v>
      </c>
    </row>
    <row r="848" spans="1:5" x14ac:dyDescent="0.3">
      <c r="A848" s="1" t="s">
        <v>2156</v>
      </c>
      <c r="B848" s="1" t="s">
        <v>5086</v>
      </c>
      <c r="C848" s="1" t="s">
        <v>3</v>
      </c>
      <c r="D848" s="1" t="s">
        <v>4234</v>
      </c>
      <c r="E848" s="1" t="s">
        <v>4234</v>
      </c>
    </row>
    <row r="849" spans="1:5" x14ac:dyDescent="0.3">
      <c r="A849" s="1" t="s">
        <v>2158</v>
      </c>
      <c r="B849" s="1" t="s">
        <v>5087</v>
      </c>
      <c r="C849" s="1" t="s">
        <v>2159</v>
      </c>
      <c r="D849" s="1" t="s">
        <v>17</v>
      </c>
      <c r="E849" s="1" t="s">
        <v>17</v>
      </c>
    </row>
    <row r="850" spans="1:5" x14ac:dyDescent="0.3">
      <c r="A850" s="1" t="s">
        <v>2162</v>
      </c>
      <c r="B850" s="1" t="s">
        <v>5088</v>
      </c>
      <c r="C850" s="1" t="s">
        <v>2163</v>
      </c>
      <c r="D850" s="1" t="s">
        <v>4234</v>
      </c>
      <c r="E850" s="1" t="s">
        <v>4234</v>
      </c>
    </row>
    <row r="851" spans="1:5" x14ac:dyDescent="0.3">
      <c r="A851" s="1" t="s">
        <v>2165</v>
      </c>
      <c r="B851" s="1" t="s">
        <v>5089</v>
      </c>
      <c r="C851" s="1" t="s">
        <v>2166</v>
      </c>
      <c r="D851" s="1" t="s">
        <v>17</v>
      </c>
      <c r="E851" s="1" t="s">
        <v>17</v>
      </c>
    </row>
    <row r="852" spans="1:5" x14ac:dyDescent="0.3">
      <c r="A852" s="1" t="s">
        <v>2168</v>
      </c>
      <c r="B852" s="1" t="s">
        <v>5090</v>
      </c>
      <c r="C852" s="1" t="s">
        <v>2169</v>
      </c>
      <c r="D852" s="1" t="s">
        <v>17</v>
      </c>
      <c r="E852" s="1" t="s">
        <v>17</v>
      </c>
    </row>
    <row r="853" spans="1:5" x14ac:dyDescent="0.3">
      <c r="A853" s="1" t="s">
        <v>2172</v>
      </c>
      <c r="B853" s="1" t="s">
        <v>5091</v>
      </c>
      <c r="C853" s="1" t="s">
        <v>3</v>
      </c>
      <c r="D853" s="1" t="s">
        <v>4234</v>
      </c>
      <c r="E853" s="1" t="s">
        <v>4234</v>
      </c>
    </row>
    <row r="854" spans="1:5" x14ac:dyDescent="0.3">
      <c r="A854" s="1" t="s">
        <v>2174</v>
      </c>
      <c r="B854" s="1" t="s">
        <v>5092</v>
      </c>
      <c r="C854" s="1" t="s">
        <v>3</v>
      </c>
      <c r="D854" s="1" t="s">
        <v>4265</v>
      </c>
      <c r="E854" s="1" t="s">
        <v>4234</v>
      </c>
    </row>
    <row r="855" spans="1:5" x14ac:dyDescent="0.3">
      <c r="A855" s="1" t="s">
        <v>2177</v>
      </c>
      <c r="B855" s="1" t="s">
        <v>5093</v>
      </c>
      <c r="C855" s="1" t="s">
        <v>3</v>
      </c>
      <c r="D855" s="1" t="s">
        <v>4234</v>
      </c>
      <c r="E855" s="1" t="s">
        <v>4234</v>
      </c>
    </row>
    <row r="856" spans="1:5" x14ac:dyDescent="0.3">
      <c r="A856" s="1" t="s">
        <v>2178</v>
      </c>
      <c r="B856" s="1" t="s">
        <v>5094</v>
      </c>
      <c r="C856" s="1" t="s">
        <v>2179</v>
      </c>
      <c r="D856" s="1" t="s">
        <v>17</v>
      </c>
      <c r="E856" s="1" t="s">
        <v>17</v>
      </c>
    </row>
    <row r="857" spans="1:5" x14ac:dyDescent="0.3">
      <c r="A857" s="1" t="s">
        <v>2182</v>
      </c>
      <c r="B857" s="1" t="s">
        <v>5095</v>
      </c>
      <c r="C857" s="1" t="s">
        <v>3</v>
      </c>
      <c r="D857" s="1" t="s">
        <v>4234</v>
      </c>
      <c r="E857" s="1" t="s">
        <v>4234</v>
      </c>
    </row>
    <row r="858" spans="1:5" x14ac:dyDescent="0.3">
      <c r="A858" s="1" t="s">
        <v>2183</v>
      </c>
      <c r="B858" s="1" t="s">
        <v>5096</v>
      </c>
      <c r="C858" s="1" t="s">
        <v>2184</v>
      </c>
      <c r="D858" s="1" t="s">
        <v>17</v>
      </c>
      <c r="E858" s="1" t="s">
        <v>4265</v>
      </c>
    </row>
    <row r="859" spans="1:5" x14ac:dyDescent="0.3">
      <c r="A859" s="1" t="s">
        <v>2187</v>
      </c>
      <c r="B859" s="1" t="s">
        <v>5097</v>
      </c>
      <c r="C859" s="1" t="s">
        <v>3</v>
      </c>
      <c r="D859" s="1" t="s">
        <v>4234</v>
      </c>
      <c r="E859" s="1" t="s">
        <v>4234</v>
      </c>
    </row>
    <row r="860" spans="1:5" x14ac:dyDescent="0.3">
      <c r="A860" s="1" t="s">
        <v>2189</v>
      </c>
      <c r="B860" s="1" t="s">
        <v>5098</v>
      </c>
      <c r="C860" s="1" t="s">
        <v>3</v>
      </c>
      <c r="D860" s="1" t="s">
        <v>4234</v>
      </c>
      <c r="E860" s="1" t="s">
        <v>4234</v>
      </c>
    </row>
    <row r="861" spans="1:5" x14ac:dyDescent="0.3">
      <c r="A861" s="1" t="s">
        <v>2191</v>
      </c>
      <c r="B861" s="1" t="s">
        <v>5099</v>
      </c>
      <c r="C861" s="1" t="s">
        <v>3</v>
      </c>
      <c r="D861" s="1" t="s">
        <v>17</v>
      </c>
      <c r="E861" s="1" t="s">
        <v>4234</v>
      </c>
    </row>
    <row r="862" spans="1:5" x14ac:dyDescent="0.3">
      <c r="A862" s="1" t="s">
        <v>2193</v>
      </c>
      <c r="B862" s="1" t="s">
        <v>5100</v>
      </c>
      <c r="C862" s="1" t="s">
        <v>2194</v>
      </c>
      <c r="D862" s="1" t="s">
        <v>4265</v>
      </c>
      <c r="E862" s="1" t="s">
        <v>4265</v>
      </c>
    </row>
    <row r="863" spans="1:5" x14ac:dyDescent="0.3">
      <c r="A863" s="1" t="s">
        <v>2197</v>
      </c>
      <c r="B863" s="1" t="s">
        <v>5101</v>
      </c>
      <c r="C863" s="1" t="s">
        <v>3</v>
      </c>
      <c r="D863" s="1" t="s">
        <v>17</v>
      </c>
      <c r="E863" s="1" t="s">
        <v>4234</v>
      </c>
    </row>
    <row r="864" spans="1:5" x14ac:dyDescent="0.3">
      <c r="A864" s="1" t="s">
        <v>2199</v>
      </c>
      <c r="B864" s="1" t="s">
        <v>5102</v>
      </c>
      <c r="C864" s="1" t="s">
        <v>3</v>
      </c>
      <c r="D864" s="1" t="s">
        <v>4234</v>
      </c>
      <c r="E864" s="1" t="s">
        <v>4234</v>
      </c>
    </row>
    <row r="865" spans="1:5" x14ac:dyDescent="0.3">
      <c r="A865" s="1" t="s">
        <v>2201</v>
      </c>
      <c r="B865" s="1" t="s">
        <v>5103</v>
      </c>
      <c r="C865" s="1" t="s">
        <v>2202</v>
      </c>
      <c r="D865" s="1" t="s">
        <v>17</v>
      </c>
      <c r="E865" s="1" t="s">
        <v>17</v>
      </c>
    </row>
    <row r="866" spans="1:5" x14ac:dyDescent="0.3">
      <c r="A866" s="1" t="s">
        <v>2205</v>
      </c>
      <c r="B866" s="1" t="s">
        <v>5104</v>
      </c>
      <c r="C866" s="1" t="s">
        <v>3</v>
      </c>
      <c r="D866" s="1" t="s">
        <v>4234</v>
      </c>
      <c r="E866" s="1" t="s">
        <v>4234</v>
      </c>
    </row>
    <row r="867" spans="1:5" x14ac:dyDescent="0.3">
      <c r="A867" s="1" t="s">
        <v>2206</v>
      </c>
      <c r="B867" s="1" t="s">
        <v>5105</v>
      </c>
      <c r="C867" s="1" t="s">
        <v>3</v>
      </c>
      <c r="D867" s="1" t="s">
        <v>4234</v>
      </c>
      <c r="E867" s="1" t="s">
        <v>4234</v>
      </c>
    </row>
    <row r="868" spans="1:5" x14ac:dyDescent="0.3">
      <c r="A868" s="1" t="s">
        <v>2208</v>
      </c>
      <c r="B868" s="1" t="s">
        <v>5106</v>
      </c>
      <c r="C868" s="1" t="s">
        <v>3</v>
      </c>
      <c r="D868" s="1" t="s">
        <v>4234</v>
      </c>
      <c r="E868" s="1" t="s">
        <v>4234</v>
      </c>
    </row>
    <row r="869" spans="1:5" x14ac:dyDescent="0.3">
      <c r="A869" s="1" t="s">
        <v>2210</v>
      </c>
      <c r="B869" s="1" t="s">
        <v>5107</v>
      </c>
      <c r="C869" s="1" t="s">
        <v>2211</v>
      </c>
      <c r="D869" s="1" t="s">
        <v>4234</v>
      </c>
      <c r="E869" s="1" t="s">
        <v>4234</v>
      </c>
    </row>
    <row r="870" spans="1:5" x14ac:dyDescent="0.3">
      <c r="A870" s="1" t="s">
        <v>2213</v>
      </c>
      <c r="B870" s="1" t="s">
        <v>5108</v>
      </c>
      <c r="C870" s="1" t="s">
        <v>2214</v>
      </c>
      <c r="D870" s="1" t="s">
        <v>4234</v>
      </c>
      <c r="E870" s="1" t="s">
        <v>4234</v>
      </c>
    </row>
    <row r="871" spans="1:5" x14ac:dyDescent="0.3">
      <c r="A871" s="1" t="s">
        <v>2216</v>
      </c>
      <c r="B871" s="1" t="s">
        <v>5109</v>
      </c>
      <c r="C871" s="1" t="s">
        <v>2217</v>
      </c>
      <c r="D871" s="1" t="s">
        <v>17</v>
      </c>
      <c r="E871" s="1" t="s">
        <v>4234</v>
      </c>
    </row>
    <row r="872" spans="1:5" x14ac:dyDescent="0.3">
      <c r="A872" s="1" t="s">
        <v>2220</v>
      </c>
      <c r="B872" s="1" t="s">
        <v>5110</v>
      </c>
      <c r="C872" s="1" t="s">
        <v>3</v>
      </c>
      <c r="D872" s="1" t="s">
        <v>4234</v>
      </c>
      <c r="E872" s="1" t="s">
        <v>4234</v>
      </c>
    </row>
    <row r="873" spans="1:5" x14ac:dyDescent="0.3">
      <c r="A873" s="1" t="s">
        <v>2221</v>
      </c>
      <c r="B873" s="1" t="s">
        <v>5111</v>
      </c>
      <c r="C873" s="1" t="s">
        <v>2222</v>
      </c>
      <c r="D873" s="1" t="s">
        <v>17</v>
      </c>
      <c r="E873" s="1" t="s">
        <v>17</v>
      </c>
    </row>
    <row r="874" spans="1:5" x14ac:dyDescent="0.3">
      <c r="A874" s="1" t="s">
        <v>2225</v>
      </c>
      <c r="B874" s="1" t="s">
        <v>5112</v>
      </c>
      <c r="C874" s="1" t="s">
        <v>3</v>
      </c>
      <c r="D874" s="1" t="s">
        <v>17</v>
      </c>
      <c r="E874" s="1" t="s">
        <v>4234</v>
      </c>
    </row>
    <row r="875" spans="1:5" x14ac:dyDescent="0.3">
      <c r="A875" s="1" t="s">
        <v>2228</v>
      </c>
      <c r="B875" s="1" t="s">
        <v>5113</v>
      </c>
      <c r="C875" s="1" t="s">
        <v>3</v>
      </c>
      <c r="D875" s="1" t="s">
        <v>4234</v>
      </c>
      <c r="E875" s="1" t="s">
        <v>4234</v>
      </c>
    </row>
    <row r="876" spans="1:5" x14ac:dyDescent="0.3">
      <c r="A876" s="1" t="s">
        <v>2229</v>
      </c>
      <c r="B876" s="1" t="s">
        <v>5114</v>
      </c>
      <c r="C876" s="1" t="s">
        <v>2230</v>
      </c>
      <c r="D876" s="1" t="s">
        <v>4234</v>
      </c>
      <c r="E876" s="1" t="s">
        <v>4234</v>
      </c>
    </row>
    <row r="877" spans="1:5" x14ac:dyDescent="0.3">
      <c r="A877" s="1" t="s">
        <v>2232</v>
      </c>
      <c r="B877" s="1" t="s">
        <v>5115</v>
      </c>
      <c r="C877" s="1" t="s">
        <v>3</v>
      </c>
      <c r="D877" s="1" t="s">
        <v>4234</v>
      </c>
      <c r="E877" s="1" t="s">
        <v>4234</v>
      </c>
    </row>
    <row r="878" spans="1:5" x14ac:dyDescent="0.3">
      <c r="A878" s="1" t="s">
        <v>2234</v>
      </c>
      <c r="B878" s="1" t="s">
        <v>5116</v>
      </c>
      <c r="C878" s="1" t="s">
        <v>3</v>
      </c>
      <c r="D878" s="1" t="s">
        <v>4234</v>
      </c>
      <c r="E878" s="1" t="s">
        <v>4234</v>
      </c>
    </row>
    <row r="879" spans="1:5" x14ac:dyDescent="0.3">
      <c r="A879" s="1" t="s">
        <v>2235</v>
      </c>
      <c r="B879" s="1" t="s">
        <v>5117</v>
      </c>
      <c r="C879" s="1" t="s">
        <v>3</v>
      </c>
      <c r="D879" s="1" t="s">
        <v>4234</v>
      </c>
      <c r="E879" s="1" t="s">
        <v>4234</v>
      </c>
    </row>
    <row r="880" spans="1:5" x14ac:dyDescent="0.3">
      <c r="A880" s="1" t="s">
        <v>2237</v>
      </c>
      <c r="B880" s="1" t="s">
        <v>5118</v>
      </c>
      <c r="C880" s="1" t="s">
        <v>3</v>
      </c>
      <c r="D880" s="1" t="s">
        <v>17</v>
      </c>
      <c r="E880" s="1" t="s">
        <v>4234</v>
      </c>
    </row>
    <row r="881" spans="1:5" x14ac:dyDescent="0.3">
      <c r="A881" s="1" t="s">
        <v>2239</v>
      </c>
      <c r="B881" s="1" t="s">
        <v>5119</v>
      </c>
      <c r="C881" s="1" t="s">
        <v>3</v>
      </c>
      <c r="D881" s="1" t="s">
        <v>17</v>
      </c>
      <c r="E881" s="1" t="s">
        <v>4234</v>
      </c>
    </row>
    <row r="882" spans="1:5" x14ac:dyDescent="0.3">
      <c r="A882" s="1" t="s">
        <v>2242</v>
      </c>
      <c r="B882" s="1" t="s">
        <v>5120</v>
      </c>
      <c r="C882" s="1" t="s">
        <v>3</v>
      </c>
      <c r="D882" s="1" t="s">
        <v>4234</v>
      </c>
      <c r="E882" s="1" t="s">
        <v>4234</v>
      </c>
    </row>
    <row r="883" spans="1:5" x14ac:dyDescent="0.3">
      <c r="A883" s="1" t="s">
        <v>2244</v>
      </c>
      <c r="B883" s="1" t="s">
        <v>5121</v>
      </c>
      <c r="C883" s="1" t="s">
        <v>3</v>
      </c>
      <c r="D883" s="1" t="s">
        <v>4234</v>
      </c>
      <c r="E883" s="1" t="s">
        <v>4234</v>
      </c>
    </row>
    <row r="884" spans="1:5" x14ac:dyDescent="0.3">
      <c r="A884" s="1" t="s">
        <v>2245</v>
      </c>
      <c r="B884" s="1" t="s">
        <v>5122</v>
      </c>
      <c r="C884" s="1" t="s">
        <v>3</v>
      </c>
      <c r="D884" s="1" t="s">
        <v>4234</v>
      </c>
      <c r="E884" s="1" t="s">
        <v>4234</v>
      </c>
    </row>
    <row r="885" spans="1:5" x14ac:dyDescent="0.3">
      <c r="A885" s="1" t="s">
        <v>2247</v>
      </c>
      <c r="B885" s="1" t="s">
        <v>5123</v>
      </c>
      <c r="C885" s="1" t="s">
        <v>2248</v>
      </c>
      <c r="D885" s="1" t="s">
        <v>17</v>
      </c>
      <c r="E885" s="1" t="s">
        <v>4234</v>
      </c>
    </row>
    <row r="886" spans="1:5" x14ac:dyDescent="0.3">
      <c r="A886" s="1" t="s">
        <v>2252</v>
      </c>
      <c r="B886" s="1" t="s">
        <v>5124</v>
      </c>
      <c r="C886" s="1" t="s">
        <v>2253</v>
      </c>
      <c r="D886" s="1" t="s">
        <v>17</v>
      </c>
      <c r="E886" s="1" t="s">
        <v>17</v>
      </c>
    </row>
    <row r="887" spans="1:5" x14ac:dyDescent="0.3">
      <c r="A887" s="1" t="s">
        <v>2256</v>
      </c>
      <c r="B887" s="1" t="s">
        <v>5125</v>
      </c>
      <c r="C887" s="1" t="s">
        <v>3</v>
      </c>
      <c r="D887" s="1" t="s">
        <v>4234</v>
      </c>
      <c r="E887" s="1" t="s">
        <v>4234</v>
      </c>
    </row>
    <row r="888" spans="1:5" x14ac:dyDescent="0.3">
      <c r="A888" s="1" t="s">
        <v>2258</v>
      </c>
      <c r="B888" s="1" t="s">
        <v>5126</v>
      </c>
      <c r="C888" s="1" t="s">
        <v>2259</v>
      </c>
      <c r="D888" s="1" t="s">
        <v>4234</v>
      </c>
      <c r="E888" s="1" t="s">
        <v>4234</v>
      </c>
    </row>
    <row r="889" spans="1:5" x14ac:dyDescent="0.3">
      <c r="A889" s="1" t="s">
        <v>2261</v>
      </c>
      <c r="B889" s="1" t="s">
        <v>5127</v>
      </c>
      <c r="C889" s="1" t="s">
        <v>3</v>
      </c>
      <c r="D889" s="1" t="s">
        <v>4234</v>
      </c>
      <c r="E889" s="1" t="s">
        <v>4234</v>
      </c>
    </row>
    <row r="890" spans="1:5" x14ac:dyDescent="0.3">
      <c r="A890" s="1" t="s">
        <v>2262</v>
      </c>
      <c r="B890" s="1" t="s">
        <v>5128</v>
      </c>
      <c r="C890" s="1" t="s">
        <v>2263</v>
      </c>
      <c r="D890" s="1" t="s">
        <v>17</v>
      </c>
      <c r="E890" s="1" t="s">
        <v>17</v>
      </c>
    </row>
    <row r="891" spans="1:5" x14ac:dyDescent="0.3">
      <c r="A891" s="1" t="s">
        <v>2266</v>
      </c>
      <c r="B891" s="1" t="s">
        <v>5129</v>
      </c>
      <c r="C891" s="1" t="s">
        <v>3</v>
      </c>
      <c r="D891" s="1" t="s">
        <v>4234</v>
      </c>
      <c r="E891" s="1" t="s">
        <v>4234</v>
      </c>
    </row>
    <row r="892" spans="1:5" x14ac:dyDescent="0.3">
      <c r="A892" s="1" t="s">
        <v>2267</v>
      </c>
      <c r="B892" s="1" t="s">
        <v>5130</v>
      </c>
      <c r="C892" s="1" t="s">
        <v>3</v>
      </c>
      <c r="D892" s="1" t="s">
        <v>4234</v>
      </c>
      <c r="E892" s="1" t="s">
        <v>4234</v>
      </c>
    </row>
    <row r="893" spans="1:5" x14ac:dyDescent="0.3">
      <c r="A893" s="1" t="s">
        <v>2268</v>
      </c>
      <c r="B893" s="1" t="s">
        <v>5131</v>
      </c>
      <c r="C893" s="1" t="s">
        <v>3</v>
      </c>
      <c r="D893" s="1" t="s">
        <v>4234</v>
      </c>
      <c r="E893" s="1" t="s">
        <v>4234</v>
      </c>
    </row>
    <row r="894" spans="1:5" x14ac:dyDescent="0.3">
      <c r="A894" s="1" t="s">
        <v>2270</v>
      </c>
      <c r="B894" s="1" t="s">
        <v>5132</v>
      </c>
      <c r="C894" s="1" t="s">
        <v>3</v>
      </c>
      <c r="D894" s="1" t="s">
        <v>4234</v>
      </c>
      <c r="E894" s="1" t="s">
        <v>4234</v>
      </c>
    </row>
    <row r="895" spans="1:5" x14ac:dyDescent="0.3">
      <c r="A895" s="1" t="s">
        <v>2271</v>
      </c>
      <c r="B895" s="1" t="s">
        <v>5133</v>
      </c>
      <c r="C895" s="1" t="s">
        <v>3</v>
      </c>
      <c r="D895" s="1" t="s">
        <v>4234</v>
      </c>
      <c r="E895" s="1" t="s">
        <v>4234</v>
      </c>
    </row>
    <row r="896" spans="1:5" x14ac:dyDescent="0.3">
      <c r="A896" s="1" t="s">
        <v>2272</v>
      </c>
      <c r="B896" s="1" t="s">
        <v>5134</v>
      </c>
      <c r="C896" s="1" t="s">
        <v>3</v>
      </c>
      <c r="D896" s="1" t="s">
        <v>4234</v>
      </c>
      <c r="E896" s="1" t="s">
        <v>4234</v>
      </c>
    </row>
    <row r="897" spans="1:5" x14ac:dyDescent="0.3">
      <c r="A897" s="1" t="s">
        <v>2273</v>
      </c>
      <c r="B897" s="1" t="s">
        <v>5135</v>
      </c>
      <c r="C897" s="1" t="s">
        <v>3</v>
      </c>
      <c r="D897" s="1" t="s">
        <v>4234</v>
      </c>
      <c r="E897" s="1" t="s">
        <v>4234</v>
      </c>
    </row>
    <row r="898" spans="1:5" x14ac:dyDescent="0.3">
      <c r="A898" s="1" t="s">
        <v>2274</v>
      </c>
      <c r="B898" s="1" t="s">
        <v>5136</v>
      </c>
      <c r="C898" s="1" t="s">
        <v>3</v>
      </c>
      <c r="D898" s="1" t="s">
        <v>17</v>
      </c>
      <c r="E898" s="1" t="s">
        <v>4234</v>
      </c>
    </row>
    <row r="899" spans="1:5" x14ac:dyDescent="0.3">
      <c r="A899" s="1" t="s">
        <v>2276</v>
      </c>
      <c r="B899" s="1" t="s">
        <v>5137</v>
      </c>
      <c r="C899" s="1" t="s">
        <v>3</v>
      </c>
      <c r="D899" s="1" t="s">
        <v>4234</v>
      </c>
      <c r="E899" s="1" t="s">
        <v>4234</v>
      </c>
    </row>
    <row r="900" spans="1:5" x14ac:dyDescent="0.3">
      <c r="A900" s="1" t="s">
        <v>2278</v>
      </c>
      <c r="B900" s="1" t="s">
        <v>5138</v>
      </c>
      <c r="C900" s="1" t="s">
        <v>3</v>
      </c>
      <c r="D900" s="1" t="s">
        <v>4234</v>
      </c>
      <c r="E900" s="1" t="s">
        <v>4234</v>
      </c>
    </row>
    <row r="901" spans="1:5" x14ac:dyDescent="0.3">
      <c r="A901" s="1" t="s">
        <v>2279</v>
      </c>
      <c r="B901" s="1" t="s">
        <v>5139</v>
      </c>
      <c r="C901" s="1" t="s">
        <v>3</v>
      </c>
      <c r="D901" s="1" t="s">
        <v>17</v>
      </c>
      <c r="E901" s="1" t="s">
        <v>4234</v>
      </c>
    </row>
    <row r="902" spans="1:5" x14ac:dyDescent="0.3">
      <c r="A902" s="1" t="s">
        <v>2282</v>
      </c>
      <c r="B902" s="1" t="s">
        <v>5140</v>
      </c>
      <c r="C902" s="1" t="s">
        <v>3</v>
      </c>
      <c r="D902" s="1" t="s">
        <v>17</v>
      </c>
      <c r="E902" s="1" t="s">
        <v>4234</v>
      </c>
    </row>
    <row r="903" spans="1:5" x14ac:dyDescent="0.3">
      <c r="A903" s="1" t="s">
        <v>2283</v>
      </c>
      <c r="B903" s="1" t="s">
        <v>5141</v>
      </c>
      <c r="C903" s="1" t="s">
        <v>3</v>
      </c>
      <c r="D903" s="1" t="s">
        <v>4234</v>
      </c>
      <c r="E903" s="1" t="s">
        <v>4234</v>
      </c>
    </row>
    <row r="904" spans="1:5" x14ac:dyDescent="0.3">
      <c r="A904" s="1" t="s">
        <v>2284</v>
      </c>
      <c r="B904" s="1" t="s">
        <v>5142</v>
      </c>
      <c r="C904" s="1" t="s">
        <v>3</v>
      </c>
      <c r="D904" s="1" t="s">
        <v>4234</v>
      </c>
      <c r="E904" s="1" t="s">
        <v>4234</v>
      </c>
    </row>
    <row r="905" spans="1:5" x14ac:dyDescent="0.3">
      <c r="A905" s="1" t="s">
        <v>2285</v>
      </c>
      <c r="B905" s="1" t="s">
        <v>5143</v>
      </c>
      <c r="C905" s="1" t="s">
        <v>3</v>
      </c>
      <c r="D905" s="1" t="s">
        <v>4234</v>
      </c>
      <c r="E905" s="1" t="s">
        <v>4234</v>
      </c>
    </row>
    <row r="906" spans="1:5" x14ac:dyDescent="0.3">
      <c r="A906" s="1" t="s">
        <v>2286</v>
      </c>
      <c r="B906" s="1" t="s">
        <v>5144</v>
      </c>
      <c r="C906" s="1" t="s">
        <v>3</v>
      </c>
      <c r="D906" s="1" t="s">
        <v>4234</v>
      </c>
      <c r="E906" s="1" t="s">
        <v>4234</v>
      </c>
    </row>
    <row r="907" spans="1:5" x14ac:dyDescent="0.3">
      <c r="A907" s="1" t="s">
        <v>2288</v>
      </c>
      <c r="B907" s="1" t="s">
        <v>5145</v>
      </c>
      <c r="C907" s="1" t="s">
        <v>3</v>
      </c>
      <c r="D907" s="1" t="s">
        <v>4234</v>
      </c>
      <c r="E907" s="1" t="s">
        <v>4234</v>
      </c>
    </row>
    <row r="908" spans="1:5" x14ac:dyDescent="0.3">
      <c r="A908" s="1" t="s">
        <v>2289</v>
      </c>
      <c r="B908" s="1" t="s">
        <v>5146</v>
      </c>
      <c r="C908" s="1" t="s">
        <v>3</v>
      </c>
      <c r="D908" s="1" t="s">
        <v>4234</v>
      </c>
      <c r="E908" s="1" t="s">
        <v>4234</v>
      </c>
    </row>
    <row r="909" spans="1:5" x14ac:dyDescent="0.3">
      <c r="A909" s="1" t="s">
        <v>2290</v>
      </c>
      <c r="B909" s="1" t="s">
        <v>5147</v>
      </c>
      <c r="C909" s="1" t="s">
        <v>3</v>
      </c>
      <c r="D909" s="1" t="s">
        <v>4234</v>
      </c>
      <c r="E909" s="1" t="s">
        <v>4234</v>
      </c>
    </row>
    <row r="910" spans="1:5" x14ac:dyDescent="0.3">
      <c r="A910" s="1" t="s">
        <v>2291</v>
      </c>
      <c r="B910" s="1" t="s">
        <v>5148</v>
      </c>
      <c r="C910" s="1" t="s">
        <v>3</v>
      </c>
      <c r="D910" s="1" t="s">
        <v>4234</v>
      </c>
      <c r="E910" s="1" t="s">
        <v>4234</v>
      </c>
    </row>
    <row r="911" spans="1:5" x14ac:dyDescent="0.3">
      <c r="A911" s="1" t="s">
        <v>2293</v>
      </c>
      <c r="B911" s="1" t="s">
        <v>5149</v>
      </c>
      <c r="C911" s="1" t="s">
        <v>2294</v>
      </c>
      <c r="D911" s="1" t="s">
        <v>17</v>
      </c>
      <c r="E911" s="1" t="s">
        <v>17</v>
      </c>
    </row>
    <row r="912" spans="1:5" x14ac:dyDescent="0.3">
      <c r="A912" s="1" t="s">
        <v>2297</v>
      </c>
      <c r="B912" s="1" t="s">
        <v>5150</v>
      </c>
      <c r="C912" s="1" t="s">
        <v>3</v>
      </c>
      <c r="D912" s="1" t="s">
        <v>17</v>
      </c>
      <c r="E912" s="1" t="s">
        <v>4234</v>
      </c>
    </row>
    <row r="913" spans="1:5" x14ac:dyDescent="0.3">
      <c r="A913" s="1" t="s">
        <v>2300</v>
      </c>
      <c r="B913" s="1" t="s">
        <v>5151</v>
      </c>
      <c r="C913" s="1" t="s">
        <v>3</v>
      </c>
      <c r="D913" s="1" t="s">
        <v>4265</v>
      </c>
      <c r="E913" s="1" t="s">
        <v>4234</v>
      </c>
    </row>
    <row r="914" spans="1:5" x14ac:dyDescent="0.3">
      <c r="A914" s="1" t="s">
        <v>2303</v>
      </c>
      <c r="B914" s="1" t="s">
        <v>5152</v>
      </c>
      <c r="C914" s="1" t="s">
        <v>3</v>
      </c>
      <c r="D914" s="1" t="s">
        <v>4234</v>
      </c>
      <c r="E914" s="1" t="s">
        <v>4234</v>
      </c>
    </row>
    <row r="915" spans="1:5" x14ac:dyDescent="0.3">
      <c r="A915" s="1" t="s">
        <v>2304</v>
      </c>
      <c r="B915" s="1" t="s">
        <v>5153</v>
      </c>
      <c r="C915" s="1" t="s">
        <v>3</v>
      </c>
      <c r="D915" s="1" t="s">
        <v>17</v>
      </c>
      <c r="E915" s="1" t="s">
        <v>17</v>
      </c>
    </row>
    <row r="916" spans="1:5" x14ac:dyDescent="0.3">
      <c r="A916" s="1" t="s">
        <v>2307</v>
      </c>
      <c r="B916" s="1" t="s">
        <v>5154</v>
      </c>
      <c r="C916" s="1" t="s">
        <v>3</v>
      </c>
      <c r="D916" s="1" t="s">
        <v>4234</v>
      </c>
      <c r="E916" s="1" t="s">
        <v>4234</v>
      </c>
    </row>
    <row r="917" spans="1:5" x14ac:dyDescent="0.3">
      <c r="A917" s="1" t="s">
        <v>2309</v>
      </c>
      <c r="B917" s="1" t="s">
        <v>5155</v>
      </c>
      <c r="C917" s="1" t="s">
        <v>3</v>
      </c>
      <c r="D917" s="1" t="s">
        <v>4234</v>
      </c>
      <c r="E917" s="1" t="s">
        <v>4234</v>
      </c>
    </row>
    <row r="918" spans="1:5" x14ac:dyDescent="0.3">
      <c r="A918" s="1" t="s">
        <v>2310</v>
      </c>
      <c r="B918" s="1" t="s">
        <v>5156</v>
      </c>
      <c r="C918" s="1" t="s">
        <v>3</v>
      </c>
      <c r="D918" s="1" t="s">
        <v>4234</v>
      </c>
      <c r="E918" s="1" t="s">
        <v>4234</v>
      </c>
    </row>
    <row r="919" spans="1:5" x14ac:dyDescent="0.3">
      <c r="A919" s="1" t="s">
        <v>2311</v>
      </c>
      <c r="B919" s="1" t="s">
        <v>5157</v>
      </c>
      <c r="C919" s="1" t="s">
        <v>2312</v>
      </c>
      <c r="D919" s="1" t="s">
        <v>17</v>
      </c>
      <c r="E919" s="1" t="s">
        <v>4265</v>
      </c>
    </row>
    <row r="920" spans="1:5" x14ac:dyDescent="0.3">
      <c r="A920" s="1" t="s">
        <v>2315</v>
      </c>
      <c r="B920" s="1" t="s">
        <v>5158</v>
      </c>
      <c r="C920" s="1" t="s">
        <v>3</v>
      </c>
      <c r="D920" s="1" t="s">
        <v>4234</v>
      </c>
      <c r="E920" s="1" t="s">
        <v>4234</v>
      </c>
    </row>
    <row r="921" spans="1:5" x14ac:dyDescent="0.3">
      <c r="A921" s="1" t="s">
        <v>2316</v>
      </c>
      <c r="B921" s="1" t="s">
        <v>5159</v>
      </c>
      <c r="C921" s="1" t="s">
        <v>3</v>
      </c>
      <c r="D921" s="1" t="s">
        <v>17</v>
      </c>
      <c r="E921" s="1" t="s">
        <v>4234</v>
      </c>
    </row>
    <row r="922" spans="1:5" x14ac:dyDescent="0.3">
      <c r="A922" s="1" t="s">
        <v>2319</v>
      </c>
      <c r="B922" s="1" t="s">
        <v>5160</v>
      </c>
      <c r="C922" s="1" t="s">
        <v>2320</v>
      </c>
      <c r="D922" s="1" t="s">
        <v>4234</v>
      </c>
      <c r="E922" s="1" t="s">
        <v>4234</v>
      </c>
    </row>
    <row r="923" spans="1:5" x14ac:dyDescent="0.3">
      <c r="A923" s="1" t="s">
        <v>2322</v>
      </c>
      <c r="B923" s="1" t="s">
        <v>5161</v>
      </c>
      <c r="C923" s="1" t="s">
        <v>3</v>
      </c>
      <c r="D923" s="1" t="s">
        <v>4234</v>
      </c>
      <c r="E923" s="1" t="s">
        <v>4234</v>
      </c>
    </row>
    <row r="924" spans="1:5" x14ac:dyDescent="0.3">
      <c r="A924" s="1" t="s">
        <v>2324</v>
      </c>
      <c r="B924" s="1" t="s">
        <v>5162</v>
      </c>
      <c r="C924" s="1" t="s">
        <v>2325</v>
      </c>
      <c r="D924" s="1" t="s">
        <v>17</v>
      </c>
      <c r="E924" s="1" t="s">
        <v>17</v>
      </c>
    </row>
    <row r="925" spans="1:5" x14ac:dyDescent="0.3">
      <c r="A925" s="1" t="s">
        <v>2328</v>
      </c>
      <c r="B925" s="1" t="s">
        <v>5163</v>
      </c>
      <c r="C925" s="1" t="s">
        <v>3</v>
      </c>
      <c r="D925" s="1" t="s">
        <v>4234</v>
      </c>
      <c r="E925" s="1" t="s">
        <v>4234</v>
      </c>
    </row>
    <row r="926" spans="1:5" x14ac:dyDescent="0.3">
      <c r="A926" s="1" t="s">
        <v>2329</v>
      </c>
      <c r="B926" s="1" t="s">
        <v>5164</v>
      </c>
      <c r="C926" s="1" t="s">
        <v>3</v>
      </c>
      <c r="D926" s="1" t="s">
        <v>4234</v>
      </c>
      <c r="E926" s="1" t="s">
        <v>4234</v>
      </c>
    </row>
    <row r="927" spans="1:5" x14ac:dyDescent="0.3">
      <c r="A927" s="1" t="s">
        <v>2331</v>
      </c>
      <c r="B927" s="1" t="s">
        <v>5165</v>
      </c>
      <c r="C927" s="1" t="s">
        <v>3</v>
      </c>
      <c r="D927" s="1" t="s">
        <v>4234</v>
      </c>
      <c r="E927" s="1" t="s">
        <v>4234</v>
      </c>
    </row>
    <row r="928" spans="1:5" x14ac:dyDescent="0.3">
      <c r="A928" s="1" t="s">
        <v>2333</v>
      </c>
      <c r="B928" s="1" t="s">
        <v>5166</v>
      </c>
      <c r="C928" s="1" t="s">
        <v>3</v>
      </c>
      <c r="D928" s="1" t="s">
        <v>17</v>
      </c>
      <c r="E928" s="1" t="s">
        <v>4234</v>
      </c>
    </row>
    <row r="929" spans="1:5" x14ac:dyDescent="0.3">
      <c r="A929" s="1" t="s">
        <v>2336</v>
      </c>
      <c r="B929" s="1" t="s">
        <v>5167</v>
      </c>
      <c r="C929" s="1" t="s">
        <v>3</v>
      </c>
      <c r="D929" s="1" t="s">
        <v>4234</v>
      </c>
      <c r="E929" s="1" t="s">
        <v>4234</v>
      </c>
    </row>
    <row r="930" spans="1:5" x14ac:dyDescent="0.3">
      <c r="A930" s="1" t="s">
        <v>2338</v>
      </c>
      <c r="B930" s="1" t="s">
        <v>5168</v>
      </c>
      <c r="C930" s="1" t="s">
        <v>2339</v>
      </c>
      <c r="D930" s="1" t="s">
        <v>4234</v>
      </c>
      <c r="E930" s="1" t="s">
        <v>4234</v>
      </c>
    </row>
    <row r="931" spans="1:5" x14ac:dyDescent="0.3">
      <c r="A931" s="1" t="s">
        <v>2340</v>
      </c>
      <c r="B931" s="1" t="s">
        <v>5169</v>
      </c>
      <c r="C931" s="1" t="s">
        <v>3</v>
      </c>
      <c r="D931" s="1" t="s">
        <v>4234</v>
      </c>
      <c r="E931" s="1" t="s">
        <v>4234</v>
      </c>
    </row>
    <row r="932" spans="1:5" x14ac:dyDescent="0.3">
      <c r="A932" s="1" t="s">
        <v>2341</v>
      </c>
      <c r="B932" s="1" t="s">
        <v>5170</v>
      </c>
      <c r="C932" s="1" t="s">
        <v>3</v>
      </c>
      <c r="D932" s="1" t="s">
        <v>4234</v>
      </c>
      <c r="E932" s="1" t="s">
        <v>4234</v>
      </c>
    </row>
    <row r="933" spans="1:5" x14ac:dyDescent="0.3">
      <c r="A933" s="1" t="s">
        <v>2342</v>
      </c>
      <c r="B933" s="1" t="s">
        <v>5171</v>
      </c>
      <c r="C933" s="1" t="s">
        <v>2343</v>
      </c>
      <c r="D933" s="1" t="s">
        <v>17</v>
      </c>
      <c r="E933" s="1" t="s">
        <v>17</v>
      </c>
    </row>
    <row r="934" spans="1:5" x14ac:dyDescent="0.3">
      <c r="A934" s="1" t="s">
        <v>2346</v>
      </c>
      <c r="B934" s="1" t="s">
        <v>5172</v>
      </c>
      <c r="C934" s="1" t="s">
        <v>2347</v>
      </c>
      <c r="D934" s="1" t="s">
        <v>17</v>
      </c>
      <c r="E934" s="1" t="s">
        <v>17</v>
      </c>
    </row>
    <row r="935" spans="1:5" x14ac:dyDescent="0.3">
      <c r="A935" s="1" t="s">
        <v>2350</v>
      </c>
      <c r="B935" s="1" t="s">
        <v>5173</v>
      </c>
      <c r="C935" s="1" t="s">
        <v>2351</v>
      </c>
      <c r="D935" s="1" t="s">
        <v>17</v>
      </c>
      <c r="E935" s="1" t="s">
        <v>4234</v>
      </c>
    </row>
    <row r="936" spans="1:5" x14ac:dyDescent="0.3">
      <c r="A936" s="1" t="s">
        <v>2354</v>
      </c>
      <c r="B936" s="1" t="s">
        <v>5174</v>
      </c>
      <c r="C936" s="1" t="s">
        <v>3</v>
      </c>
      <c r="D936" s="1" t="s">
        <v>4234</v>
      </c>
      <c r="E936" s="1" t="s">
        <v>4234</v>
      </c>
    </row>
    <row r="937" spans="1:5" x14ac:dyDescent="0.3">
      <c r="A937" s="1" t="s">
        <v>2355</v>
      </c>
      <c r="B937" s="1" t="s">
        <v>5175</v>
      </c>
      <c r="C937" s="1" t="s">
        <v>2356</v>
      </c>
      <c r="D937" s="1" t="s">
        <v>4234</v>
      </c>
      <c r="E937" s="1" t="s">
        <v>4234</v>
      </c>
    </row>
    <row r="938" spans="1:5" x14ac:dyDescent="0.3">
      <c r="A938" s="1" t="s">
        <v>2358</v>
      </c>
      <c r="B938" s="1" t="s">
        <v>5176</v>
      </c>
      <c r="C938" s="1" t="s">
        <v>2359</v>
      </c>
      <c r="D938" s="1" t="s">
        <v>17</v>
      </c>
      <c r="E938" s="1" t="s">
        <v>4234</v>
      </c>
    </row>
    <row r="939" spans="1:5" x14ac:dyDescent="0.3">
      <c r="A939" s="1" t="s">
        <v>2361</v>
      </c>
      <c r="B939" s="1" t="s">
        <v>5177</v>
      </c>
      <c r="C939" s="1" t="s">
        <v>3</v>
      </c>
      <c r="D939" s="1" t="s">
        <v>4234</v>
      </c>
      <c r="E939" s="1" t="s">
        <v>4234</v>
      </c>
    </row>
    <row r="940" spans="1:5" x14ac:dyDescent="0.3">
      <c r="A940" s="1" t="s">
        <v>2362</v>
      </c>
      <c r="B940" s="1" t="s">
        <v>5178</v>
      </c>
      <c r="C940" s="1" t="s">
        <v>3</v>
      </c>
      <c r="D940" s="1" t="s">
        <v>4234</v>
      </c>
      <c r="E940" s="1" t="s">
        <v>4234</v>
      </c>
    </row>
    <row r="941" spans="1:5" x14ac:dyDescent="0.3">
      <c r="A941" s="1" t="s">
        <v>2363</v>
      </c>
      <c r="B941" s="1" t="s">
        <v>5179</v>
      </c>
      <c r="C941" s="1" t="s">
        <v>3</v>
      </c>
      <c r="D941" s="1" t="s">
        <v>4234</v>
      </c>
      <c r="E941" s="1" t="s">
        <v>4234</v>
      </c>
    </row>
    <row r="942" spans="1:5" x14ac:dyDescent="0.3">
      <c r="A942" s="1" t="s">
        <v>2364</v>
      </c>
      <c r="B942" s="1" t="s">
        <v>5180</v>
      </c>
      <c r="C942" s="1" t="s">
        <v>3</v>
      </c>
      <c r="D942" s="1" t="s">
        <v>4234</v>
      </c>
      <c r="E942" s="1" t="s">
        <v>4234</v>
      </c>
    </row>
    <row r="943" spans="1:5" x14ac:dyDescent="0.3">
      <c r="A943" s="1" t="s">
        <v>2365</v>
      </c>
      <c r="B943" s="1" t="s">
        <v>5181</v>
      </c>
      <c r="C943" s="1" t="s">
        <v>3</v>
      </c>
      <c r="D943" s="1" t="s">
        <v>4234</v>
      </c>
      <c r="E943" s="1" t="s">
        <v>4234</v>
      </c>
    </row>
    <row r="944" spans="1:5" x14ac:dyDescent="0.3">
      <c r="A944" s="1" t="s">
        <v>2366</v>
      </c>
      <c r="B944" s="1" t="s">
        <v>5182</v>
      </c>
      <c r="C944" s="1" t="s">
        <v>3</v>
      </c>
      <c r="D944" s="1" t="s">
        <v>4234</v>
      </c>
      <c r="E944" s="1" t="s">
        <v>4234</v>
      </c>
    </row>
    <row r="945" spans="1:5" x14ac:dyDescent="0.3">
      <c r="A945" s="1" t="s">
        <v>2368</v>
      </c>
      <c r="B945" s="1" t="s">
        <v>5183</v>
      </c>
      <c r="C945" s="1" t="s">
        <v>3</v>
      </c>
      <c r="D945" s="1" t="s">
        <v>17</v>
      </c>
      <c r="E945" s="1" t="s">
        <v>4234</v>
      </c>
    </row>
    <row r="946" spans="1:5" x14ac:dyDescent="0.3">
      <c r="A946" s="1" t="s">
        <v>2371</v>
      </c>
      <c r="B946" s="1" t="s">
        <v>5184</v>
      </c>
      <c r="C946" s="1" t="s">
        <v>3</v>
      </c>
      <c r="D946" s="1" t="s">
        <v>4234</v>
      </c>
      <c r="E946" s="1" t="s">
        <v>4234</v>
      </c>
    </row>
    <row r="947" spans="1:5" x14ac:dyDescent="0.3">
      <c r="A947" s="1" t="s">
        <v>2372</v>
      </c>
      <c r="B947" s="1" t="s">
        <v>5185</v>
      </c>
      <c r="C947" s="1" t="s">
        <v>2373</v>
      </c>
      <c r="D947" s="1" t="s">
        <v>17</v>
      </c>
      <c r="E947" s="1" t="s">
        <v>4234</v>
      </c>
    </row>
    <row r="948" spans="1:5" x14ac:dyDescent="0.3">
      <c r="A948" s="1" t="s">
        <v>2376</v>
      </c>
      <c r="B948" s="1" t="s">
        <v>5186</v>
      </c>
      <c r="C948" s="1" t="s">
        <v>3</v>
      </c>
      <c r="D948" s="1" t="s">
        <v>4234</v>
      </c>
      <c r="E948" s="1" t="s">
        <v>4234</v>
      </c>
    </row>
    <row r="949" spans="1:5" x14ac:dyDescent="0.3">
      <c r="A949" s="1" t="s">
        <v>2377</v>
      </c>
      <c r="B949" s="1" t="s">
        <v>5187</v>
      </c>
      <c r="C949" s="1" t="s">
        <v>3</v>
      </c>
      <c r="D949" s="1" t="s">
        <v>17</v>
      </c>
      <c r="E949" s="1" t="s">
        <v>4234</v>
      </c>
    </row>
    <row r="950" spans="1:5" x14ac:dyDescent="0.3">
      <c r="A950" s="1" t="s">
        <v>2380</v>
      </c>
      <c r="B950" s="1" t="s">
        <v>5188</v>
      </c>
      <c r="C950" s="1" t="s">
        <v>2381</v>
      </c>
      <c r="D950" s="1" t="s">
        <v>17</v>
      </c>
      <c r="E950" s="1" t="s">
        <v>4234</v>
      </c>
    </row>
    <row r="951" spans="1:5" x14ac:dyDescent="0.3">
      <c r="A951" s="1" t="s">
        <v>2382</v>
      </c>
      <c r="B951" s="1" t="s">
        <v>5189</v>
      </c>
      <c r="C951" s="1" t="s">
        <v>2383</v>
      </c>
      <c r="D951" s="1" t="s">
        <v>17</v>
      </c>
      <c r="E951" s="1" t="s">
        <v>4234</v>
      </c>
    </row>
    <row r="952" spans="1:5" x14ac:dyDescent="0.3">
      <c r="A952" s="1" t="s">
        <v>2386</v>
      </c>
      <c r="B952" s="1" t="s">
        <v>5190</v>
      </c>
      <c r="C952" s="1" t="s">
        <v>3</v>
      </c>
      <c r="D952" s="1" t="s">
        <v>17</v>
      </c>
      <c r="E952" s="1" t="s">
        <v>17</v>
      </c>
    </row>
    <row r="953" spans="1:5" x14ac:dyDescent="0.3">
      <c r="A953" s="1" t="s">
        <v>2389</v>
      </c>
      <c r="B953" s="1" t="s">
        <v>5191</v>
      </c>
      <c r="C953" s="1" t="s">
        <v>2390</v>
      </c>
      <c r="D953" s="1" t="s">
        <v>17</v>
      </c>
      <c r="E953" s="1" t="s">
        <v>4234</v>
      </c>
    </row>
    <row r="954" spans="1:5" x14ac:dyDescent="0.3">
      <c r="A954" s="1" t="s">
        <v>2393</v>
      </c>
      <c r="B954" s="1" t="s">
        <v>5192</v>
      </c>
      <c r="C954" s="1" t="s">
        <v>2394</v>
      </c>
      <c r="D954" s="1" t="s">
        <v>17</v>
      </c>
      <c r="E954" s="1" t="s">
        <v>4305</v>
      </c>
    </row>
    <row r="955" spans="1:5" x14ac:dyDescent="0.3">
      <c r="A955" s="1" t="s">
        <v>2397</v>
      </c>
      <c r="B955" s="1" t="s">
        <v>5193</v>
      </c>
      <c r="C955" s="1" t="s">
        <v>2398</v>
      </c>
      <c r="D955" s="1" t="s">
        <v>17</v>
      </c>
      <c r="E955" s="1" t="s">
        <v>4234</v>
      </c>
    </row>
    <row r="956" spans="1:5" x14ac:dyDescent="0.3">
      <c r="A956" s="1" t="s">
        <v>2401</v>
      </c>
      <c r="B956" s="1" t="s">
        <v>5194</v>
      </c>
      <c r="C956" s="1" t="s">
        <v>3</v>
      </c>
      <c r="D956" s="1" t="s">
        <v>17</v>
      </c>
      <c r="E956" s="1" t="s">
        <v>4234</v>
      </c>
    </row>
    <row r="957" spans="1:5" x14ac:dyDescent="0.3">
      <c r="A957" s="1" t="s">
        <v>2402</v>
      </c>
      <c r="B957" s="1" t="s">
        <v>5195</v>
      </c>
      <c r="C957" s="1" t="s">
        <v>3</v>
      </c>
      <c r="D957" s="1" t="s">
        <v>4234</v>
      </c>
      <c r="E957" s="1" t="s">
        <v>4234</v>
      </c>
    </row>
    <row r="958" spans="1:5" x14ac:dyDescent="0.3">
      <c r="A958" s="1" t="s">
        <v>2404</v>
      </c>
      <c r="B958" s="1" t="s">
        <v>5196</v>
      </c>
      <c r="C958" s="1" t="s">
        <v>3</v>
      </c>
      <c r="D958" s="1" t="s">
        <v>4234</v>
      </c>
      <c r="E958" s="1" t="s">
        <v>4234</v>
      </c>
    </row>
    <row r="959" spans="1:5" x14ac:dyDescent="0.3">
      <c r="A959" s="1" t="s">
        <v>2406</v>
      </c>
      <c r="B959" s="1" t="s">
        <v>5197</v>
      </c>
      <c r="C959" s="1" t="s">
        <v>3</v>
      </c>
      <c r="D959" s="1" t="s">
        <v>4234</v>
      </c>
      <c r="E959" s="1" t="s">
        <v>4234</v>
      </c>
    </row>
    <row r="960" spans="1:5" x14ac:dyDescent="0.3">
      <c r="A960" s="1" t="s">
        <v>2407</v>
      </c>
      <c r="B960" s="1" t="s">
        <v>5198</v>
      </c>
      <c r="C960" s="1" t="s">
        <v>2408</v>
      </c>
      <c r="D960" s="1" t="s">
        <v>17</v>
      </c>
      <c r="E960" s="1" t="s">
        <v>17</v>
      </c>
    </row>
    <row r="961" spans="1:5" x14ac:dyDescent="0.3">
      <c r="A961" s="1" t="s">
        <v>2411</v>
      </c>
      <c r="B961" s="1" t="s">
        <v>5199</v>
      </c>
      <c r="C961" s="1" t="s">
        <v>3</v>
      </c>
      <c r="D961" s="1" t="s">
        <v>4234</v>
      </c>
      <c r="E961" s="1" t="s">
        <v>4234</v>
      </c>
    </row>
    <row r="962" spans="1:5" x14ac:dyDescent="0.3">
      <c r="A962" s="1" t="s">
        <v>2413</v>
      </c>
      <c r="B962" s="1" t="s">
        <v>5200</v>
      </c>
      <c r="C962" s="1" t="s">
        <v>3</v>
      </c>
      <c r="D962" s="1" t="s">
        <v>4234</v>
      </c>
      <c r="E962" s="1" t="s">
        <v>4234</v>
      </c>
    </row>
    <row r="963" spans="1:5" x14ac:dyDescent="0.3">
      <c r="A963" s="1" t="s">
        <v>2414</v>
      </c>
      <c r="B963" s="1" t="s">
        <v>5201</v>
      </c>
      <c r="C963" s="1" t="s">
        <v>3</v>
      </c>
      <c r="D963" s="1" t="s">
        <v>17</v>
      </c>
      <c r="E963" s="1" t="s">
        <v>4234</v>
      </c>
    </row>
    <row r="964" spans="1:5" x14ac:dyDescent="0.3">
      <c r="A964" s="1" t="s">
        <v>2416</v>
      </c>
      <c r="B964" s="1" t="s">
        <v>5202</v>
      </c>
      <c r="C964" s="1" t="s">
        <v>3</v>
      </c>
      <c r="D964" s="1" t="s">
        <v>4234</v>
      </c>
      <c r="E964" s="1" t="s">
        <v>4234</v>
      </c>
    </row>
    <row r="965" spans="1:5" x14ac:dyDescent="0.3">
      <c r="A965" s="1" t="s">
        <v>2418</v>
      </c>
      <c r="B965" s="1" t="s">
        <v>5203</v>
      </c>
      <c r="C965" s="1" t="s">
        <v>2419</v>
      </c>
      <c r="D965" s="1" t="s">
        <v>4265</v>
      </c>
      <c r="E965" s="1" t="s">
        <v>4234</v>
      </c>
    </row>
    <row r="966" spans="1:5" x14ac:dyDescent="0.3">
      <c r="A966" s="1" t="s">
        <v>2422</v>
      </c>
      <c r="B966" s="1" t="s">
        <v>5204</v>
      </c>
      <c r="C966" s="1" t="s">
        <v>2423</v>
      </c>
      <c r="D966" s="1" t="s">
        <v>4234</v>
      </c>
      <c r="E966" s="1" t="s">
        <v>17</v>
      </c>
    </row>
    <row r="967" spans="1:5" x14ac:dyDescent="0.3">
      <c r="A967" s="1" t="s">
        <v>2425</v>
      </c>
      <c r="B967" s="1" t="s">
        <v>5205</v>
      </c>
      <c r="C967" s="1" t="s">
        <v>3</v>
      </c>
      <c r="D967" s="1" t="s">
        <v>4234</v>
      </c>
      <c r="E967" s="1" t="s">
        <v>4234</v>
      </c>
    </row>
    <row r="968" spans="1:5" x14ac:dyDescent="0.3">
      <c r="A968" s="1" t="s">
        <v>2426</v>
      </c>
      <c r="B968" s="1" t="s">
        <v>5206</v>
      </c>
      <c r="C968" s="1" t="s">
        <v>2427</v>
      </c>
      <c r="D968" s="1" t="s">
        <v>17</v>
      </c>
      <c r="E968" s="1" t="s">
        <v>4234</v>
      </c>
    </row>
    <row r="969" spans="1:5" x14ac:dyDescent="0.3">
      <c r="A969" s="1" t="s">
        <v>2429</v>
      </c>
      <c r="B969" s="1" t="s">
        <v>5207</v>
      </c>
      <c r="C969" s="1" t="s">
        <v>2430</v>
      </c>
      <c r="D969" s="1" t="s">
        <v>4234</v>
      </c>
      <c r="E969" s="1" t="s">
        <v>4234</v>
      </c>
    </row>
    <row r="970" spans="1:5" x14ac:dyDescent="0.3">
      <c r="A970" s="1" t="s">
        <v>2432</v>
      </c>
      <c r="B970" s="1" t="s">
        <v>5208</v>
      </c>
      <c r="C970" s="1" t="s">
        <v>3</v>
      </c>
      <c r="D970" s="1" t="s">
        <v>17</v>
      </c>
      <c r="E970" s="1" t="s">
        <v>17</v>
      </c>
    </row>
    <row r="971" spans="1:5" x14ac:dyDescent="0.3">
      <c r="A971" s="1" t="s">
        <v>2435</v>
      </c>
      <c r="B971" s="1" t="s">
        <v>5209</v>
      </c>
      <c r="C971" s="1" t="s">
        <v>3</v>
      </c>
      <c r="D971" s="1" t="s">
        <v>4234</v>
      </c>
      <c r="E971" s="1" t="s">
        <v>4234</v>
      </c>
    </row>
    <row r="972" spans="1:5" x14ac:dyDescent="0.3">
      <c r="A972" s="1" t="s">
        <v>2437</v>
      </c>
      <c r="B972" s="1" t="s">
        <v>5210</v>
      </c>
      <c r="C972" s="1" t="s">
        <v>3</v>
      </c>
      <c r="D972" s="1" t="s">
        <v>4234</v>
      </c>
      <c r="E972" s="1" t="s">
        <v>4234</v>
      </c>
    </row>
    <row r="973" spans="1:5" x14ac:dyDescent="0.3">
      <c r="A973" s="1" t="s">
        <v>2439</v>
      </c>
      <c r="B973" s="1" t="s">
        <v>5211</v>
      </c>
      <c r="C973" s="1" t="s">
        <v>3</v>
      </c>
      <c r="D973" s="1" t="s">
        <v>4234</v>
      </c>
      <c r="E973" s="1" t="s">
        <v>4234</v>
      </c>
    </row>
    <row r="974" spans="1:5" x14ac:dyDescent="0.3">
      <c r="A974" s="1" t="s">
        <v>2441</v>
      </c>
      <c r="B974" s="1" t="s">
        <v>5212</v>
      </c>
      <c r="C974" s="1" t="s">
        <v>3</v>
      </c>
      <c r="D974" s="1" t="s">
        <v>4234</v>
      </c>
      <c r="E974" s="1" t="s">
        <v>4234</v>
      </c>
    </row>
    <row r="975" spans="1:5" x14ac:dyDescent="0.3">
      <c r="A975" s="1" t="s">
        <v>2442</v>
      </c>
      <c r="B975" s="1" t="s">
        <v>5213</v>
      </c>
      <c r="C975" s="1" t="s">
        <v>3</v>
      </c>
      <c r="D975" s="1" t="s">
        <v>4234</v>
      </c>
      <c r="E975" s="1" t="s">
        <v>4234</v>
      </c>
    </row>
    <row r="976" spans="1:5" x14ac:dyDescent="0.3">
      <c r="A976" s="1" t="s">
        <v>2444</v>
      </c>
      <c r="B976" s="1" t="s">
        <v>5214</v>
      </c>
      <c r="C976" s="1" t="s">
        <v>3</v>
      </c>
      <c r="D976" s="1" t="s">
        <v>4234</v>
      </c>
      <c r="E976" s="1" t="s">
        <v>4234</v>
      </c>
    </row>
    <row r="977" spans="1:5" x14ac:dyDescent="0.3">
      <c r="A977" s="1" t="s">
        <v>2445</v>
      </c>
      <c r="B977" s="1" t="s">
        <v>5215</v>
      </c>
      <c r="C977" s="1" t="s">
        <v>2446</v>
      </c>
      <c r="D977" s="1" t="s">
        <v>17</v>
      </c>
      <c r="E977" s="1" t="s">
        <v>4265</v>
      </c>
    </row>
    <row r="978" spans="1:5" x14ac:dyDescent="0.3">
      <c r="A978" s="1" t="s">
        <v>2448</v>
      </c>
      <c r="B978" s="1" t="s">
        <v>5216</v>
      </c>
      <c r="C978" s="1" t="s">
        <v>3</v>
      </c>
      <c r="D978" s="1" t="s">
        <v>17</v>
      </c>
      <c r="E978" s="1" t="s">
        <v>4234</v>
      </c>
    </row>
    <row r="979" spans="1:5" x14ac:dyDescent="0.3">
      <c r="A979" s="1" t="s">
        <v>2450</v>
      </c>
      <c r="B979" s="1" t="s">
        <v>5217</v>
      </c>
      <c r="C979" s="1" t="s">
        <v>2451</v>
      </c>
      <c r="D979" s="1" t="s">
        <v>17</v>
      </c>
      <c r="E979" s="1" t="s">
        <v>4234</v>
      </c>
    </row>
    <row r="980" spans="1:5" x14ac:dyDescent="0.3">
      <c r="A980" s="1" t="s">
        <v>2453</v>
      </c>
      <c r="B980" s="1" t="s">
        <v>5218</v>
      </c>
      <c r="C980" s="1" t="s">
        <v>3</v>
      </c>
      <c r="D980" s="1" t="s">
        <v>17</v>
      </c>
      <c r="E980" s="1" t="s">
        <v>4234</v>
      </c>
    </row>
    <row r="981" spans="1:5" x14ac:dyDescent="0.3">
      <c r="A981" s="1" t="s">
        <v>2455</v>
      </c>
      <c r="B981" s="1" t="s">
        <v>5219</v>
      </c>
      <c r="C981" s="1" t="s">
        <v>3</v>
      </c>
      <c r="D981" s="1" t="s">
        <v>4234</v>
      </c>
      <c r="E981" s="1" t="s">
        <v>4234</v>
      </c>
    </row>
    <row r="982" spans="1:5" x14ac:dyDescent="0.3">
      <c r="A982" s="1" t="s">
        <v>2456</v>
      </c>
      <c r="B982" s="1" t="s">
        <v>5220</v>
      </c>
      <c r="C982" s="1" t="s">
        <v>3</v>
      </c>
      <c r="D982" s="1" t="s">
        <v>17</v>
      </c>
      <c r="E982" s="1" t="s">
        <v>17</v>
      </c>
    </row>
    <row r="983" spans="1:5" x14ac:dyDescent="0.3">
      <c r="A983" s="1" t="s">
        <v>2459</v>
      </c>
      <c r="B983" s="1" t="s">
        <v>5221</v>
      </c>
      <c r="C983" s="1" t="s">
        <v>3</v>
      </c>
      <c r="D983" s="1" t="s">
        <v>4234</v>
      </c>
      <c r="E983" s="1" t="s">
        <v>4234</v>
      </c>
    </row>
    <row r="984" spans="1:5" x14ac:dyDescent="0.3">
      <c r="A984" s="1" t="s">
        <v>2461</v>
      </c>
      <c r="B984" s="1" t="s">
        <v>5222</v>
      </c>
      <c r="C984" s="1" t="s">
        <v>3</v>
      </c>
      <c r="D984" s="1" t="s">
        <v>4234</v>
      </c>
      <c r="E984" s="1" t="s">
        <v>4234</v>
      </c>
    </row>
    <row r="985" spans="1:5" x14ac:dyDescent="0.3">
      <c r="A985" s="1" t="s">
        <v>2463</v>
      </c>
      <c r="B985" s="1" t="s">
        <v>5223</v>
      </c>
      <c r="C985" s="1" t="s">
        <v>3</v>
      </c>
      <c r="D985" s="1" t="s">
        <v>4234</v>
      </c>
      <c r="E985" s="1" t="s">
        <v>4234</v>
      </c>
    </row>
    <row r="986" spans="1:5" x14ac:dyDescent="0.3">
      <c r="A986" s="1" t="s">
        <v>2465</v>
      </c>
      <c r="B986" s="1" t="s">
        <v>5224</v>
      </c>
      <c r="C986" s="1" t="s">
        <v>3</v>
      </c>
      <c r="D986" s="1" t="s">
        <v>4234</v>
      </c>
      <c r="E986" s="1" t="s">
        <v>4234</v>
      </c>
    </row>
    <row r="987" spans="1:5" x14ac:dyDescent="0.3">
      <c r="A987" s="1" t="s">
        <v>2466</v>
      </c>
      <c r="B987" s="1" t="s">
        <v>5225</v>
      </c>
      <c r="C987" s="1" t="s">
        <v>3</v>
      </c>
      <c r="D987" s="1" t="s">
        <v>4305</v>
      </c>
      <c r="E987" s="1" t="s">
        <v>17</v>
      </c>
    </row>
    <row r="988" spans="1:5" x14ac:dyDescent="0.3">
      <c r="A988" s="1" t="s">
        <v>2469</v>
      </c>
      <c r="B988" s="1" t="s">
        <v>5226</v>
      </c>
      <c r="C988" s="1" t="s">
        <v>3</v>
      </c>
      <c r="D988" s="1" t="s">
        <v>4234</v>
      </c>
      <c r="E988" s="1" t="s">
        <v>4234</v>
      </c>
    </row>
    <row r="989" spans="1:5" x14ac:dyDescent="0.3">
      <c r="A989" s="1" t="s">
        <v>2470</v>
      </c>
      <c r="B989" s="1" t="s">
        <v>5227</v>
      </c>
      <c r="C989" s="1" t="s">
        <v>3</v>
      </c>
      <c r="D989" s="1" t="s">
        <v>4234</v>
      </c>
      <c r="E989" s="1" t="s">
        <v>4234</v>
      </c>
    </row>
    <row r="990" spans="1:5" x14ac:dyDescent="0.3">
      <c r="A990" s="1" t="s">
        <v>2472</v>
      </c>
      <c r="B990" s="1" t="s">
        <v>5228</v>
      </c>
      <c r="C990" s="1" t="s">
        <v>3</v>
      </c>
      <c r="D990" s="1" t="s">
        <v>4234</v>
      </c>
      <c r="E990" s="1" t="s">
        <v>4234</v>
      </c>
    </row>
    <row r="991" spans="1:5" x14ac:dyDescent="0.3">
      <c r="A991" s="1" t="s">
        <v>2473</v>
      </c>
      <c r="B991" s="1" t="s">
        <v>5229</v>
      </c>
      <c r="C991" s="1" t="s">
        <v>3</v>
      </c>
      <c r="D991" s="1" t="s">
        <v>4234</v>
      </c>
      <c r="E991" s="1" t="s">
        <v>4234</v>
      </c>
    </row>
    <row r="992" spans="1:5" x14ac:dyDescent="0.3">
      <c r="A992" s="1" t="s">
        <v>2474</v>
      </c>
      <c r="B992" s="1" t="s">
        <v>5230</v>
      </c>
      <c r="C992" s="1" t="s">
        <v>2475</v>
      </c>
      <c r="D992" s="1" t="s">
        <v>4265</v>
      </c>
      <c r="E992" s="1" t="s">
        <v>4265</v>
      </c>
    </row>
    <row r="993" spans="1:5" x14ac:dyDescent="0.3">
      <c r="A993" s="1" t="s">
        <v>2478</v>
      </c>
      <c r="B993" s="1" t="s">
        <v>5231</v>
      </c>
      <c r="C993" s="1" t="s">
        <v>2479</v>
      </c>
      <c r="D993" s="1" t="s">
        <v>17</v>
      </c>
      <c r="E993" s="1" t="s">
        <v>17</v>
      </c>
    </row>
    <row r="994" spans="1:5" x14ac:dyDescent="0.3">
      <c r="A994" s="1" t="s">
        <v>2482</v>
      </c>
      <c r="B994" s="1" t="s">
        <v>5232</v>
      </c>
      <c r="C994" s="1" t="s">
        <v>3</v>
      </c>
      <c r="D994" s="1" t="s">
        <v>17</v>
      </c>
      <c r="E994" s="1" t="s">
        <v>4234</v>
      </c>
    </row>
    <row r="995" spans="1:5" x14ac:dyDescent="0.3">
      <c r="A995" s="1" t="s">
        <v>2485</v>
      </c>
      <c r="B995" s="1" t="s">
        <v>5233</v>
      </c>
      <c r="C995" s="1" t="s">
        <v>3</v>
      </c>
      <c r="D995" s="1" t="s">
        <v>17</v>
      </c>
      <c r="E995" s="1" t="s">
        <v>17</v>
      </c>
    </row>
    <row r="996" spans="1:5" x14ac:dyDescent="0.3">
      <c r="A996" s="1" t="s">
        <v>2487</v>
      </c>
      <c r="B996" s="1" t="s">
        <v>5234</v>
      </c>
      <c r="C996" s="1" t="s">
        <v>3</v>
      </c>
      <c r="D996" s="1" t="s">
        <v>4234</v>
      </c>
      <c r="E996" s="1" t="s">
        <v>4234</v>
      </c>
    </row>
    <row r="997" spans="1:5" x14ac:dyDescent="0.3">
      <c r="A997" s="1" t="s">
        <v>2489</v>
      </c>
      <c r="B997" s="1" t="s">
        <v>5235</v>
      </c>
      <c r="C997" s="1" t="s">
        <v>3</v>
      </c>
      <c r="D997" s="1" t="s">
        <v>4234</v>
      </c>
      <c r="E997" s="1" t="s">
        <v>4234</v>
      </c>
    </row>
    <row r="998" spans="1:5" x14ac:dyDescent="0.3">
      <c r="A998" s="1" t="s">
        <v>2491</v>
      </c>
      <c r="B998" s="1" t="s">
        <v>5236</v>
      </c>
      <c r="C998" s="1" t="s">
        <v>3</v>
      </c>
      <c r="D998" s="1" t="s">
        <v>4234</v>
      </c>
      <c r="E998" s="1" t="s">
        <v>4234</v>
      </c>
    </row>
    <row r="999" spans="1:5" x14ac:dyDescent="0.3">
      <c r="A999" s="1" t="s">
        <v>2493</v>
      </c>
      <c r="B999" s="1" t="s">
        <v>5237</v>
      </c>
      <c r="C999" s="1" t="s">
        <v>2494</v>
      </c>
      <c r="D999" s="1" t="s">
        <v>4234</v>
      </c>
      <c r="E999" s="1" t="s">
        <v>4234</v>
      </c>
    </row>
    <row r="1000" spans="1:5" x14ac:dyDescent="0.3">
      <c r="A1000" s="1" t="s">
        <v>2496</v>
      </c>
      <c r="B1000" s="1" t="s">
        <v>5238</v>
      </c>
      <c r="C1000" s="1" t="s">
        <v>3</v>
      </c>
      <c r="D1000" s="1" t="s">
        <v>17</v>
      </c>
      <c r="E1000" s="1" t="s">
        <v>4234</v>
      </c>
    </row>
    <row r="1001" spans="1:5" x14ac:dyDescent="0.3">
      <c r="A1001" s="1" t="s">
        <v>2499</v>
      </c>
      <c r="B1001" s="1" t="s">
        <v>5239</v>
      </c>
      <c r="C1001" s="1" t="s">
        <v>3</v>
      </c>
      <c r="D1001" s="1" t="s">
        <v>4234</v>
      </c>
      <c r="E1001" s="1" t="s">
        <v>4234</v>
      </c>
    </row>
    <row r="1002" spans="1:5" x14ac:dyDescent="0.3">
      <c r="A1002" s="1" t="s">
        <v>2500</v>
      </c>
      <c r="B1002" s="1" t="s">
        <v>5240</v>
      </c>
      <c r="C1002" s="1" t="s">
        <v>3</v>
      </c>
      <c r="D1002" s="1" t="s">
        <v>17</v>
      </c>
      <c r="E1002" s="1" t="s">
        <v>4234</v>
      </c>
    </row>
    <row r="1003" spans="1:5" x14ac:dyDescent="0.3">
      <c r="A1003" s="1" t="s">
        <v>2503</v>
      </c>
      <c r="B1003" s="1" t="s">
        <v>5241</v>
      </c>
      <c r="C1003" s="1" t="s">
        <v>3</v>
      </c>
      <c r="D1003" s="1" t="s">
        <v>17</v>
      </c>
      <c r="E1003" s="1" t="s">
        <v>4234</v>
      </c>
    </row>
    <row r="1004" spans="1:5" x14ac:dyDescent="0.3">
      <c r="A1004" s="1" t="s">
        <v>2504</v>
      </c>
      <c r="B1004" s="1" t="s">
        <v>5242</v>
      </c>
      <c r="C1004" s="1" t="s">
        <v>2505</v>
      </c>
      <c r="D1004" s="1" t="s">
        <v>17</v>
      </c>
      <c r="E1004" s="1" t="s">
        <v>4234</v>
      </c>
    </row>
    <row r="1005" spans="1:5" x14ac:dyDescent="0.3">
      <c r="A1005" s="1" t="s">
        <v>2507</v>
      </c>
      <c r="B1005" s="1" t="s">
        <v>5243</v>
      </c>
      <c r="C1005" s="1" t="s">
        <v>3</v>
      </c>
      <c r="D1005" s="1" t="s">
        <v>4234</v>
      </c>
      <c r="E1005" s="1" t="s">
        <v>4234</v>
      </c>
    </row>
    <row r="1006" spans="1:5" x14ac:dyDescent="0.3">
      <c r="A1006" s="1" t="s">
        <v>2508</v>
      </c>
      <c r="B1006" s="1" t="s">
        <v>5244</v>
      </c>
      <c r="C1006" s="1" t="s">
        <v>3</v>
      </c>
      <c r="D1006" s="1" t="s">
        <v>4234</v>
      </c>
      <c r="E1006" s="1" t="s">
        <v>4234</v>
      </c>
    </row>
    <row r="1007" spans="1:5" x14ac:dyDescent="0.3">
      <c r="A1007" s="1" t="s">
        <v>2509</v>
      </c>
      <c r="B1007" s="1" t="s">
        <v>5245</v>
      </c>
      <c r="C1007" s="1" t="s">
        <v>3</v>
      </c>
      <c r="D1007" s="1" t="s">
        <v>4234</v>
      </c>
      <c r="E1007" s="1" t="s">
        <v>4234</v>
      </c>
    </row>
    <row r="1008" spans="1:5" x14ac:dyDescent="0.3">
      <c r="A1008" s="1" t="s">
        <v>2510</v>
      </c>
      <c r="B1008" s="1" t="s">
        <v>5246</v>
      </c>
      <c r="C1008" s="1" t="s">
        <v>3</v>
      </c>
      <c r="D1008" s="1" t="s">
        <v>17</v>
      </c>
      <c r="E1008" s="1" t="s">
        <v>4234</v>
      </c>
    </row>
    <row r="1009" spans="1:5" x14ac:dyDescent="0.3">
      <c r="A1009" s="1" t="s">
        <v>2511</v>
      </c>
      <c r="B1009" s="1" t="s">
        <v>5247</v>
      </c>
      <c r="C1009" s="1" t="s">
        <v>3</v>
      </c>
      <c r="D1009" s="1" t="s">
        <v>17</v>
      </c>
      <c r="E1009" s="1" t="s">
        <v>4234</v>
      </c>
    </row>
    <row r="1010" spans="1:5" x14ac:dyDescent="0.3">
      <c r="A1010" s="1" t="s">
        <v>2514</v>
      </c>
      <c r="B1010" s="1" t="s">
        <v>5248</v>
      </c>
      <c r="C1010" s="1" t="s">
        <v>3</v>
      </c>
      <c r="D1010" s="1" t="s">
        <v>4265</v>
      </c>
      <c r="E1010" s="1" t="s">
        <v>4234</v>
      </c>
    </row>
    <row r="1011" spans="1:5" x14ac:dyDescent="0.3">
      <c r="A1011" s="1" t="s">
        <v>2517</v>
      </c>
      <c r="B1011" s="1" t="s">
        <v>5249</v>
      </c>
      <c r="C1011" s="1" t="s">
        <v>3</v>
      </c>
      <c r="D1011" s="1" t="s">
        <v>17</v>
      </c>
      <c r="E1011" s="1" t="s">
        <v>4234</v>
      </c>
    </row>
    <row r="1012" spans="1:5" x14ac:dyDescent="0.3">
      <c r="A1012" s="1" t="s">
        <v>2520</v>
      </c>
      <c r="B1012" s="1" t="s">
        <v>5250</v>
      </c>
      <c r="C1012" s="1" t="s">
        <v>2521</v>
      </c>
      <c r="D1012" s="1" t="s">
        <v>4234</v>
      </c>
      <c r="E1012" s="1" t="s">
        <v>4234</v>
      </c>
    </row>
    <row r="1013" spans="1:5" x14ac:dyDescent="0.3">
      <c r="A1013" s="1" t="s">
        <v>2522</v>
      </c>
      <c r="B1013" s="1" t="s">
        <v>5251</v>
      </c>
      <c r="C1013" s="1" t="s">
        <v>2523</v>
      </c>
      <c r="D1013" s="1" t="s">
        <v>17</v>
      </c>
      <c r="E1013" s="1" t="s">
        <v>4305</v>
      </c>
    </row>
    <row r="1014" spans="1:5" x14ac:dyDescent="0.3">
      <c r="A1014" s="1" t="s">
        <v>2526</v>
      </c>
      <c r="B1014" s="1" t="s">
        <v>5252</v>
      </c>
      <c r="C1014" s="1" t="s">
        <v>2527</v>
      </c>
      <c r="D1014" s="1" t="s">
        <v>4234</v>
      </c>
      <c r="E1014" s="1" t="s">
        <v>4234</v>
      </c>
    </row>
    <row r="1015" spans="1:5" x14ac:dyDescent="0.3">
      <c r="A1015" s="1" t="s">
        <v>2529</v>
      </c>
      <c r="B1015" s="1" t="s">
        <v>5253</v>
      </c>
      <c r="C1015" s="1" t="s">
        <v>2530</v>
      </c>
      <c r="D1015" s="1" t="s">
        <v>4234</v>
      </c>
      <c r="E1015" s="1" t="s">
        <v>4234</v>
      </c>
    </row>
    <row r="1016" spans="1:5" x14ac:dyDescent="0.3">
      <c r="A1016" s="1" t="s">
        <v>2532</v>
      </c>
      <c r="B1016" s="1" t="s">
        <v>5254</v>
      </c>
      <c r="C1016" s="1" t="s">
        <v>2533</v>
      </c>
      <c r="D1016" s="1" t="s">
        <v>17</v>
      </c>
      <c r="E1016" s="1" t="s">
        <v>17</v>
      </c>
    </row>
    <row r="1017" spans="1:5" x14ac:dyDescent="0.3">
      <c r="A1017" s="1" t="s">
        <v>2536</v>
      </c>
      <c r="B1017" s="1" t="s">
        <v>5255</v>
      </c>
      <c r="C1017" s="1" t="s">
        <v>3</v>
      </c>
      <c r="D1017" s="1" t="s">
        <v>4234</v>
      </c>
      <c r="E1017" s="1" t="s">
        <v>4234</v>
      </c>
    </row>
    <row r="1018" spans="1:5" x14ac:dyDescent="0.3">
      <c r="A1018" s="1" t="s">
        <v>2537</v>
      </c>
      <c r="B1018" s="1" t="s">
        <v>5256</v>
      </c>
      <c r="C1018" s="1" t="s">
        <v>3</v>
      </c>
      <c r="D1018" s="1" t="s">
        <v>4234</v>
      </c>
      <c r="E1018" s="1" t="s">
        <v>4234</v>
      </c>
    </row>
    <row r="1019" spans="1:5" x14ac:dyDescent="0.3">
      <c r="A1019" s="1" t="s">
        <v>2538</v>
      </c>
      <c r="B1019" s="1" t="s">
        <v>5257</v>
      </c>
      <c r="C1019" s="1" t="s">
        <v>3</v>
      </c>
      <c r="D1019" s="1" t="s">
        <v>4234</v>
      </c>
      <c r="E1019" s="1" t="s">
        <v>4234</v>
      </c>
    </row>
    <row r="1020" spans="1:5" x14ac:dyDescent="0.3">
      <c r="A1020" s="1" t="s">
        <v>2540</v>
      </c>
      <c r="B1020" s="1" t="s">
        <v>5258</v>
      </c>
      <c r="C1020" s="1" t="s">
        <v>3</v>
      </c>
      <c r="D1020" s="1" t="s">
        <v>17</v>
      </c>
      <c r="E1020" s="1" t="s">
        <v>4234</v>
      </c>
    </row>
    <row r="1021" spans="1:5" x14ac:dyDescent="0.3">
      <c r="A1021" s="1" t="s">
        <v>2542</v>
      </c>
      <c r="B1021" s="1" t="s">
        <v>5259</v>
      </c>
      <c r="C1021" s="1" t="s">
        <v>3</v>
      </c>
      <c r="D1021" s="1" t="s">
        <v>17</v>
      </c>
      <c r="E1021" s="1" t="s">
        <v>4234</v>
      </c>
    </row>
    <row r="1022" spans="1:5" x14ac:dyDescent="0.3">
      <c r="A1022" s="1" t="s">
        <v>2544</v>
      </c>
      <c r="B1022" s="1" t="s">
        <v>5260</v>
      </c>
      <c r="C1022" s="1" t="s">
        <v>3</v>
      </c>
      <c r="D1022" s="1" t="s">
        <v>17</v>
      </c>
      <c r="E1022" s="1" t="s">
        <v>4234</v>
      </c>
    </row>
    <row r="1023" spans="1:5" x14ac:dyDescent="0.3">
      <c r="A1023" s="1" t="s">
        <v>2546</v>
      </c>
      <c r="B1023" s="1" t="s">
        <v>5261</v>
      </c>
      <c r="C1023" s="1" t="s">
        <v>3</v>
      </c>
      <c r="D1023" s="1" t="s">
        <v>4234</v>
      </c>
      <c r="E1023" s="1" t="s">
        <v>4234</v>
      </c>
    </row>
    <row r="1024" spans="1:5" x14ac:dyDescent="0.3">
      <c r="A1024" s="1" t="s">
        <v>2547</v>
      </c>
      <c r="B1024" s="1" t="s">
        <v>5262</v>
      </c>
      <c r="C1024" s="1" t="s">
        <v>3</v>
      </c>
      <c r="D1024" s="1" t="s">
        <v>4234</v>
      </c>
      <c r="E1024" s="1" t="s">
        <v>4234</v>
      </c>
    </row>
    <row r="1025" spans="1:5" x14ac:dyDescent="0.3">
      <c r="A1025" s="1" t="s">
        <v>2548</v>
      </c>
      <c r="B1025" s="1" t="s">
        <v>5263</v>
      </c>
      <c r="C1025" s="1" t="s">
        <v>3</v>
      </c>
      <c r="D1025" s="1" t="s">
        <v>4234</v>
      </c>
      <c r="E1025" s="1" t="s">
        <v>4234</v>
      </c>
    </row>
    <row r="1026" spans="1:5" x14ac:dyDescent="0.3">
      <c r="A1026" s="1" t="s">
        <v>2549</v>
      </c>
      <c r="B1026" s="1" t="s">
        <v>5264</v>
      </c>
      <c r="C1026" s="1" t="s">
        <v>3</v>
      </c>
      <c r="D1026" s="1" t="s">
        <v>4234</v>
      </c>
      <c r="E1026" s="1" t="s">
        <v>4234</v>
      </c>
    </row>
    <row r="1027" spans="1:5" x14ac:dyDescent="0.3">
      <c r="A1027" s="1" t="s">
        <v>2551</v>
      </c>
      <c r="B1027" s="1" t="s">
        <v>5265</v>
      </c>
      <c r="C1027" s="1" t="s">
        <v>2552</v>
      </c>
      <c r="D1027" s="1" t="s">
        <v>17</v>
      </c>
      <c r="E1027" s="1" t="s">
        <v>17</v>
      </c>
    </row>
    <row r="1028" spans="1:5" x14ac:dyDescent="0.3">
      <c r="A1028" s="1" t="s">
        <v>2554</v>
      </c>
      <c r="B1028" s="1" t="s">
        <v>5266</v>
      </c>
      <c r="C1028" s="1" t="s">
        <v>3</v>
      </c>
      <c r="D1028" s="1" t="s">
        <v>17</v>
      </c>
      <c r="E1028" s="1" t="s">
        <v>4234</v>
      </c>
    </row>
    <row r="1029" spans="1:5" x14ac:dyDescent="0.3">
      <c r="A1029" s="1" t="s">
        <v>2556</v>
      </c>
      <c r="B1029" s="1" t="s">
        <v>5267</v>
      </c>
      <c r="C1029" s="1" t="s">
        <v>2557</v>
      </c>
      <c r="D1029" s="1" t="s">
        <v>17</v>
      </c>
      <c r="E1029" s="1" t="s">
        <v>17</v>
      </c>
    </row>
    <row r="1030" spans="1:5" x14ac:dyDescent="0.3">
      <c r="A1030" s="1" t="s">
        <v>2560</v>
      </c>
      <c r="B1030" s="1" t="s">
        <v>5268</v>
      </c>
      <c r="C1030" s="1" t="s">
        <v>3</v>
      </c>
      <c r="D1030" s="1" t="s">
        <v>4234</v>
      </c>
      <c r="E1030" s="1" t="s">
        <v>4234</v>
      </c>
    </row>
    <row r="1031" spans="1:5" x14ac:dyDescent="0.3">
      <c r="A1031" s="1" t="s">
        <v>2562</v>
      </c>
      <c r="B1031" s="1" t="s">
        <v>5269</v>
      </c>
      <c r="C1031" s="1" t="s">
        <v>2563</v>
      </c>
      <c r="D1031" s="1" t="s">
        <v>4234</v>
      </c>
      <c r="E1031" s="1" t="s">
        <v>4234</v>
      </c>
    </row>
    <row r="1032" spans="1:5" x14ac:dyDescent="0.3">
      <c r="A1032" s="1" t="s">
        <v>2565</v>
      </c>
      <c r="B1032" s="1" t="s">
        <v>5270</v>
      </c>
      <c r="C1032" s="1" t="s">
        <v>3</v>
      </c>
      <c r="D1032" s="1" t="s">
        <v>4234</v>
      </c>
      <c r="E1032" s="1" t="s">
        <v>4234</v>
      </c>
    </row>
    <row r="1033" spans="1:5" x14ac:dyDescent="0.3">
      <c r="A1033" s="1" t="s">
        <v>2566</v>
      </c>
      <c r="B1033" s="1" t="s">
        <v>5271</v>
      </c>
      <c r="C1033" s="1" t="s">
        <v>3</v>
      </c>
      <c r="D1033" s="1" t="s">
        <v>4234</v>
      </c>
      <c r="E1033" s="1" t="s">
        <v>4234</v>
      </c>
    </row>
    <row r="1034" spans="1:5" x14ac:dyDescent="0.3">
      <c r="A1034" s="1" t="s">
        <v>2567</v>
      </c>
      <c r="B1034" s="1" t="s">
        <v>5272</v>
      </c>
      <c r="C1034" s="1" t="s">
        <v>3</v>
      </c>
      <c r="D1034" s="1" t="s">
        <v>4234</v>
      </c>
      <c r="E1034" s="1" t="s">
        <v>4234</v>
      </c>
    </row>
    <row r="1035" spans="1:5" x14ac:dyDescent="0.3">
      <c r="A1035" s="1" t="s">
        <v>2569</v>
      </c>
      <c r="B1035" s="1" t="s">
        <v>5273</v>
      </c>
      <c r="C1035" s="1" t="s">
        <v>3</v>
      </c>
      <c r="D1035" s="1" t="s">
        <v>4234</v>
      </c>
      <c r="E1035" s="1" t="s">
        <v>4234</v>
      </c>
    </row>
    <row r="1036" spans="1:5" x14ac:dyDescent="0.3">
      <c r="A1036" s="1" t="s">
        <v>2570</v>
      </c>
      <c r="B1036" s="1" t="s">
        <v>5274</v>
      </c>
      <c r="C1036" s="1" t="s">
        <v>2571</v>
      </c>
      <c r="D1036" s="1" t="s">
        <v>17</v>
      </c>
      <c r="E1036" s="1" t="s">
        <v>17</v>
      </c>
    </row>
    <row r="1037" spans="1:5" x14ac:dyDescent="0.3">
      <c r="A1037" s="1" t="s">
        <v>2574</v>
      </c>
      <c r="B1037" s="1" t="s">
        <v>5275</v>
      </c>
      <c r="C1037" s="1" t="s">
        <v>3</v>
      </c>
      <c r="D1037" s="1" t="s">
        <v>4234</v>
      </c>
      <c r="E1037" s="1" t="s">
        <v>4234</v>
      </c>
    </row>
    <row r="1038" spans="1:5" x14ac:dyDescent="0.3">
      <c r="A1038" s="1" t="s">
        <v>2575</v>
      </c>
      <c r="B1038" s="1" t="s">
        <v>5276</v>
      </c>
      <c r="C1038" s="1" t="s">
        <v>3</v>
      </c>
      <c r="D1038" s="1" t="s">
        <v>4234</v>
      </c>
      <c r="E1038" s="1" t="s">
        <v>4234</v>
      </c>
    </row>
    <row r="1039" spans="1:5" x14ac:dyDescent="0.3">
      <c r="A1039" s="1" t="s">
        <v>2576</v>
      </c>
      <c r="B1039" s="1" t="s">
        <v>5277</v>
      </c>
      <c r="C1039" s="1" t="s">
        <v>3</v>
      </c>
      <c r="D1039" s="1" t="s">
        <v>4234</v>
      </c>
      <c r="E1039" s="1" t="s">
        <v>4234</v>
      </c>
    </row>
    <row r="1040" spans="1:5" x14ac:dyDescent="0.3">
      <c r="A1040" s="1" t="s">
        <v>2577</v>
      </c>
      <c r="B1040" s="1" t="s">
        <v>5278</v>
      </c>
      <c r="C1040" s="1" t="s">
        <v>3</v>
      </c>
      <c r="D1040" s="1" t="s">
        <v>4265</v>
      </c>
      <c r="E1040" s="1" t="s">
        <v>4265</v>
      </c>
    </row>
    <row r="1041" spans="1:5" x14ac:dyDescent="0.3">
      <c r="A1041" s="1" t="s">
        <v>2580</v>
      </c>
      <c r="B1041" s="1" t="s">
        <v>5279</v>
      </c>
      <c r="C1041" s="1" t="s">
        <v>3</v>
      </c>
      <c r="D1041" s="1" t="s">
        <v>4234</v>
      </c>
      <c r="E1041" s="1" t="s">
        <v>4234</v>
      </c>
    </row>
    <row r="1042" spans="1:5" x14ac:dyDescent="0.3">
      <c r="A1042" s="1" t="s">
        <v>2581</v>
      </c>
      <c r="B1042" s="1" t="s">
        <v>5280</v>
      </c>
      <c r="C1042" s="1" t="s">
        <v>3</v>
      </c>
      <c r="D1042" s="1" t="s">
        <v>4234</v>
      </c>
      <c r="E1042" s="1" t="s">
        <v>4234</v>
      </c>
    </row>
    <row r="1043" spans="1:5" x14ac:dyDescent="0.3">
      <c r="A1043" s="1" t="s">
        <v>2582</v>
      </c>
      <c r="B1043" s="1" t="s">
        <v>5281</v>
      </c>
      <c r="C1043" s="1" t="s">
        <v>1514</v>
      </c>
      <c r="D1043" s="1" t="s">
        <v>17</v>
      </c>
      <c r="E1043" s="1" t="s">
        <v>4234</v>
      </c>
    </row>
    <row r="1044" spans="1:5" x14ac:dyDescent="0.3">
      <c r="A1044" s="1" t="s">
        <v>2583</v>
      </c>
      <c r="B1044" s="1" t="s">
        <v>5282</v>
      </c>
      <c r="C1044" s="1" t="s">
        <v>3</v>
      </c>
      <c r="D1044" s="1" t="s">
        <v>17</v>
      </c>
      <c r="E1044" s="1" t="s">
        <v>4234</v>
      </c>
    </row>
    <row r="1045" spans="1:5" x14ac:dyDescent="0.3">
      <c r="A1045" s="1" t="s">
        <v>2586</v>
      </c>
      <c r="B1045" s="1" t="s">
        <v>5283</v>
      </c>
      <c r="C1045" s="1" t="s">
        <v>3</v>
      </c>
      <c r="D1045" s="1" t="s">
        <v>4234</v>
      </c>
      <c r="E1045" s="1" t="s">
        <v>4234</v>
      </c>
    </row>
    <row r="1046" spans="1:5" x14ac:dyDescent="0.3">
      <c r="A1046" s="1" t="s">
        <v>2588</v>
      </c>
      <c r="B1046" s="1" t="s">
        <v>5284</v>
      </c>
      <c r="C1046" s="1" t="s">
        <v>3</v>
      </c>
      <c r="D1046" s="1" t="s">
        <v>4234</v>
      </c>
      <c r="E1046" s="1" t="s">
        <v>4234</v>
      </c>
    </row>
    <row r="1047" spans="1:5" x14ac:dyDescent="0.3">
      <c r="A1047" s="1" t="s">
        <v>2589</v>
      </c>
      <c r="B1047" s="1" t="s">
        <v>5285</v>
      </c>
      <c r="C1047" s="1" t="s">
        <v>3</v>
      </c>
      <c r="D1047" s="1" t="s">
        <v>4234</v>
      </c>
      <c r="E1047" s="1" t="s">
        <v>4234</v>
      </c>
    </row>
    <row r="1048" spans="1:5" x14ac:dyDescent="0.3">
      <c r="A1048" s="1" t="s">
        <v>2590</v>
      </c>
      <c r="B1048" s="1" t="s">
        <v>5286</v>
      </c>
      <c r="C1048" s="1" t="s">
        <v>2591</v>
      </c>
      <c r="D1048" s="1" t="s">
        <v>17</v>
      </c>
      <c r="E1048" s="1" t="s">
        <v>4234</v>
      </c>
    </row>
    <row r="1049" spans="1:5" x14ac:dyDescent="0.3">
      <c r="A1049" s="1" t="s">
        <v>2593</v>
      </c>
      <c r="B1049" s="1" t="s">
        <v>5287</v>
      </c>
      <c r="C1049" s="1" t="s">
        <v>3</v>
      </c>
      <c r="D1049" s="1" t="s">
        <v>4234</v>
      </c>
      <c r="E1049" s="1" t="s">
        <v>4234</v>
      </c>
    </row>
    <row r="1050" spans="1:5" x14ac:dyDescent="0.3">
      <c r="A1050" s="1" t="s">
        <v>2595</v>
      </c>
      <c r="B1050" s="1" t="s">
        <v>5288</v>
      </c>
      <c r="C1050" s="1" t="s">
        <v>2596</v>
      </c>
      <c r="D1050" s="1" t="s">
        <v>4234</v>
      </c>
      <c r="E1050" s="1" t="s">
        <v>4234</v>
      </c>
    </row>
    <row r="1051" spans="1:5" x14ac:dyDescent="0.3">
      <c r="A1051" s="1" t="s">
        <v>2598</v>
      </c>
      <c r="B1051" s="1" t="s">
        <v>5289</v>
      </c>
      <c r="C1051" s="1" t="s">
        <v>3</v>
      </c>
      <c r="D1051" s="1" t="s">
        <v>4234</v>
      </c>
      <c r="E1051" s="1" t="s">
        <v>4234</v>
      </c>
    </row>
    <row r="1052" spans="1:5" x14ac:dyDescent="0.3">
      <c r="A1052" s="1" t="s">
        <v>2599</v>
      </c>
      <c r="B1052" s="1" t="s">
        <v>5290</v>
      </c>
      <c r="C1052" s="1" t="s">
        <v>2600</v>
      </c>
      <c r="D1052" s="1" t="s">
        <v>17</v>
      </c>
      <c r="E1052" s="1" t="s">
        <v>17</v>
      </c>
    </row>
    <row r="1053" spans="1:5" x14ac:dyDescent="0.3">
      <c r="A1053" s="1" t="s">
        <v>2603</v>
      </c>
      <c r="B1053" s="1" t="s">
        <v>5291</v>
      </c>
      <c r="C1053" s="1" t="s">
        <v>2604</v>
      </c>
      <c r="D1053" s="1" t="s">
        <v>17</v>
      </c>
      <c r="E1053" s="1" t="s">
        <v>17</v>
      </c>
    </row>
    <row r="1054" spans="1:5" x14ac:dyDescent="0.3">
      <c r="A1054" s="1" t="s">
        <v>2607</v>
      </c>
      <c r="B1054" s="1" t="s">
        <v>5292</v>
      </c>
      <c r="C1054" s="1" t="s">
        <v>2608</v>
      </c>
      <c r="D1054" s="1" t="s">
        <v>17</v>
      </c>
      <c r="E1054" s="1" t="s">
        <v>4234</v>
      </c>
    </row>
    <row r="1055" spans="1:5" x14ac:dyDescent="0.3">
      <c r="A1055" s="1" t="s">
        <v>2611</v>
      </c>
      <c r="B1055" s="1" t="s">
        <v>5293</v>
      </c>
      <c r="C1055" s="1" t="s">
        <v>3</v>
      </c>
      <c r="D1055" s="1" t="s">
        <v>4234</v>
      </c>
      <c r="E1055" s="1" t="s">
        <v>4234</v>
      </c>
    </row>
    <row r="1056" spans="1:5" x14ac:dyDescent="0.3">
      <c r="A1056" s="1" t="s">
        <v>2612</v>
      </c>
      <c r="B1056" s="1" t="s">
        <v>5294</v>
      </c>
      <c r="C1056" s="1" t="s">
        <v>2613</v>
      </c>
      <c r="D1056" s="1" t="s">
        <v>17</v>
      </c>
      <c r="E1056" s="1" t="s">
        <v>4234</v>
      </c>
    </row>
    <row r="1057" spans="1:5" x14ac:dyDescent="0.3">
      <c r="A1057" s="1" t="s">
        <v>2616</v>
      </c>
      <c r="B1057" s="1" t="s">
        <v>5295</v>
      </c>
      <c r="C1057" s="1" t="s">
        <v>2617</v>
      </c>
      <c r="D1057" s="1" t="s">
        <v>4234</v>
      </c>
      <c r="E1057" s="1" t="s">
        <v>4234</v>
      </c>
    </row>
    <row r="1058" spans="1:5" x14ac:dyDescent="0.3">
      <c r="A1058" s="1" t="s">
        <v>2619</v>
      </c>
      <c r="B1058" s="1" t="s">
        <v>5296</v>
      </c>
      <c r="C1058" s="1" t="s">
        <v>3</v>
      </c>
      <c r="D1058" s="1" t="s">
        <v>4234</v>
      </c>
      <c r="E1058" s="1" t="s">
        <v>4234</v>
      </c>
    </row>
    <row r="1059" spans="1:5" x14ac:dyDescent="0.3">
      <c r="A1059" s="1" t="s">
        <v>2620</v>
      </c>
      <c r="B1059" s="1" t="s">
        <v>5297</v>
      </c>
      <c r="C1059" s="1" t="s">
        <v>3</v>
      </c>
      <c r="D1059" s="1" t="s">
        <v>17</v>
      </c>
      <c r="E1059" s="1" t="s">
        <v>4234</v>
      </c>
    </row>
    <row r="1060" spans="1:5" x14ac:dyDescent="0.3">
      <c r="A1060" s="1" t="s">
        <v>2622</v>
      </c>
      <c r="B1060" s="1" t="s">
        <v>5298</v>
      </c>
      <c r="C1060" s="1" t="s">
        <v>3</v>
      </c>
      <c r="D1060" s="1" t="s">
        <v>4234</v>
      </c>
      <c r="E1060" s="1" t="s">
        <v>4234</v>
      </c>
    </row>
    <row r="1061" spans="1:5" x14ac:dyDescent="0.3">
      <c r="A1061" s="1" t="s">
        <v>2623</v>
      </c>
      <c r="B1061" s="1" t="s">
        <v>5299</v>
      </c>
      <c r="C1061" s="1" t="s">
        <v>2624</v>
      </c>
      <c r="D1061" s="1" t="s">
        <v>4234</v>
      </c>
      <c r="E1061" s="1" t="s">
        <v>5300</v>
      </c>
    </row>
    <row r="1062" spans="1:5" x14ac:dyDescent="0.3">
      <c r="A1062" s="1" t="s">
        <v>2626</v>
      </c>
      <c r="B1062" s="1" t="s">
        <v>5301</v>
      </c>
      <c r="C1062" s="1" t="s">
        <v>2627</v>
      </c>
      <c r="D1062" s="1" t="s">
        <v>17</v>
      </c>
      <c r="E1062" s="1" t="s">
        <v>4234</v>
      </c>
    </row>
    <row r="1063" spans="1:5" x14ac:dyDescent="0.3">
      <c r="A1063" s="1" t="s">
        <v>2629</v>
      </c>
      <c r="B1063" s="1" t="s">
        <v>5302</v>
      </c>
      <c r="C1063" s="1" t="s">
        <v>3</v>
      </c>
      <c r="D1063" s="1" t="s">
        <v>4234</v>
      </c>
      <c r="E1063" s="1" t="s">
        <v>4234</v>
      </c>
    </row>
    <row r="1064" spans="1:5" x14ac:dyDescent="0.3">
      <c r="A1064" s="1" t="s">
        <v>2630</v>
      </c>
      <c r="B1064" s="1" t="s">
        <v>5303</v>
      </c>
      <c r="C1064" s="1" t="s">
        <v>2631</v>
      </c>
      <c r="D1064" s="1" t="s">
        <v>17</v>
      </c>
      <c r="E1064" s="1" t="s">
        <v>17</v>
      </c>
    </row>
    <row r="1065" spans="1:5" x14ac:dyDescent="0.3">
      <c r="A1065" s="1" t="s">
        <v>2634</v>
      </c>
      <c r="B1065" s="1" t="s">
        <v>5304</v>
      </c>
      <c r="C1065" s="1" t="s">
        <v>2635</v>
      </c>
      <c r="D1065" s="1" t="s">
        <v>17</v>
      </c>
      <c r="E1065" s="1" t="s">
        <v>17</v>
      </c>
    </row>
    <row r="1066" spans="1:5" x14ac:dyDescent="0.3">
      <c r="A1066" s="1" t="s">
        <v>2636</v>
      </c>
      <c r="B1066" s="1" t="s">
        <v>5305</v>
      </c>
      <c r="C1066" s="1" t="s">
        <v>2637</v>
      </c>
      <c r="D1066" s="1" t="s">
        <v>4234</v>
      </c>
      <c r="E1066" s="1" t="s">
        <v>4234</v>
      </c>
    </row>
    <row r="1067" spans="1:5" x14ac:dyDescent="0.3">
      <c r="A1067" s="1" t="s">
        <v>2639</v>
      </c>
      <c r="B1067" s="1" t="s">
        <v>5306</v>
      </c>
      <c r="C1067" s="1" t="s">
        <v>2640</v>
      </c>
      <c r="D1067" s="1" t="s">
        <v>4234</v>
      </c>
      <c r="E1067" s="1" t="s">
        <v>4234</v>
      </c>
    </row>
    <row r="1068" spans="1:5" x14ac:dyDescent="0.3">
      <c r="A1068" s="1" t="s">
        <v>2642</v>
      </c>
      <c r="B1068" s="1" t="s">
        <v>5307</v>
      </c>
      <c r="C1068" s="1" t="s">
        <v>3</v>
      </c>
      <c r="D1068" s="1" t="s">
        <v>4234</v>
      </c>
      <c r="E1068" s="1" t="s">
        <v>4234</v>
      </c>
    </row>
    <row r="1069" spans="1:5" x14ac:dyDescent="0.3">
      <c r="A1069" s="1" t="s">
        <v>2643</v>
      </c>
      <c r="B1069" s="1" t="s">
        <v>5308</v>
      </c>
      <c r="C1069" s="1" t="s">
        <v>2644</v>
      </c>
      <c r="D1069" s="1" t="s">
        <v>17</v>
      </c>
      <c r="E1069" s="1" t="s">
        <v>17</v>
      </c>
    </row>
    <row r="1070" spans="1:5" x14ac:dyDescent="0.3">
      <c r="A1070" s="1" t="s">
        <v>2647</v>
      </c>
      <c r="B1070" s="1" t="s">
        <v>5309</v>
      </c>
      <c r="C1070" s="1" t="s">
        <v>2648</v>
      </c>
      <c r="D1070" s="1" t="s">
        <v>17</v>
      </c>
      <c r="E1070" s="1" t="s">
        <v>4265</v>
      </c>
    </row>
    <row r="1071" spans="1:5" x14ac:dyDescent="0.3">
      <c r="A1071" s="1" t="s">
        <v>2651</v>
      </c>
      <c r="B1071" s="1" t="s">
        <v>5310</v>
      </c>
      <c r="C1071" s="1" t="s">
        <v>2652</v>
      </c>
      <c r="D1071" s="1" t="s">
        <v>17</v>
      </c>
      <c r="E1071" s="1" t="s">
        <v>17</v>
      </c>
    </row>
    <row r="1072" spans="1:5" x14ac:dyDescent="0.3">
      <c r="A1072" s="1" t="s">
        <v>2655</v>
      </c>
      <c r="B1072" s="1" t="s">
        <v>5311</v>
      </c>
      <c r="C1072" s="1" t="s">
        <v>2656</v>
      </c>
      <c r="D1072" s="1" t="s">
        <v>17</v>
      </c>
      <c r="E1072" s="1" t="s">
        <v>17</v>
      </c>
    </row>
    <row r="1073" spans="1:5" x14ac:dyDescent="0.3">
      <c r="A1073" s="1" t="s">
        <v>2659</v>
      </c>
      <c r="B1073" s="1" t="s">
        <v>5312</v>
      </c>
      <c r="C1073" s="1" t="s">
        <v>2660</v>
      </c>
      <c r="D1073" s="1" t="s">
        <v>17</v>
      </c>
      <c r="E1073" s="1" t="s">
        <v>17</v>
      </c>
    </row>
    <row r="1074" spans="1:5" x14ac:dyDescent="0.3">
      <c r="A1074" s="1" t="s">
        <v>2663</v>
      </c>
      <c r="B1074" s="1" t="s">
        <v>5313</v>
      </c>
      <c r="C1074" s="1" t="s">
        <v>3</v>
      </c>
      <c r="D1074" s="1" t="s">
        <v>17</v>
      </c>
      <c r="E1074" s="1" t="s">
        <v>4234</v>
      </c>
    </row>
    <row r="1075" spans="1:5" x14ac:dyDescent="0.3">
      <c r="A1075" s="1" t="s">
        <v>2665</v>
      </c>
      <c r="B1075" s="1" t="s">
        <v>5314</v>
      </c>
      <c r="C1075" s="1" t="s">
        <v>3</v>
      </c>
      <c r="D1075" s="1" t="s">
        <v>4234</v>
      </c>
      <c r="E1075" s="1" t="s">
        <v>4234</v>
      </c>
    </row>
    <row r="1076" spans="1:5" x14ac:dyDescent="0.3">
      <c r="A1076" s="1" t="s">
        <v>2666</v>
      </c>
      <c r="B1076" s="1" t="s">
        <v>5315</v>
      </c>
      <c r="C1076" s="1" t="s">
        <v>3</v>
      </c>
      <c r="D1076" s="1" t="s">
        <v>4234</v>
      </c>
      <c r="E1076" s="1" t="s">
        <v>4234</v>
      </c>
    </row>
    <row r="1077" spans="1:5" x14ac:dyDescent="0.3">
      <c r="A1077" s="1" t="s">
        <v>2668</v>
      </c>
      <c r="B1077" s="1" t="s">
        <v>5316</v>
      </c>
      <c r="C1077" s="1" t="s">
        <v>3</v>
      </c>
      <c r="D1077" s="1" t="s">
        <v>4234</v>
      </c>
      <c r="E1077" s="1" t="s">
        <v>4234</v>
      </c>
    </row>
    <row r="1078" spans="1:5" x14ac:dyDescent="0.3">
      <c r="A1078" s="1" t="s">
        <v>2669</v>
      </c>
      <c r="B1078" s="1" t="s">
        <v>5317</v>
      </c>
      <c r="C1078" s="1" t="s">
        <v>2670</v>
      </c>
      <c r="D1078" s="1" t="s">
        <v>17</v>
      </c>
      <c r="E1078" s="1" t="s">
        <v>4234</v>
      </c>
    </row>
    <row r="1079" spans="1:5" x14ac:dyDescent="0.3">
      <c r="A1079" s="1" t="s">
        <v>2673</v>
      </c>
      <c r="B1079" s="1" t="s">
        <v>5318</v>
      </c>
      <c r="C1079" s="1" t="s">
        <v>2674</v>
      </c>
      <c r="D1079" s="1" t="s">
        <v>17</v>
      </c>
      <c r="E1079" s="1" t="s">
        <v>4234</v>
      </c>
    </row>
    <row r="1080" spans="1:5" x14ac:dyDescent="0.3">
      <c r="A1080" s="1" t="s">
        <v>2677</v>
      </c>
      <c r="B1080" s="1" t="s">
        <v>5319</v>
      </c>
      <c r="C1080" s="1" t="s">
        <v>2678</v>
      </c>
      <c r="D1080" s="1" t="s">
        <v>17</v>
      </c>
      <c r="E1080" s="1" t="s">
        <v>4234</v>
      </c>
    </row>
    <row r="1081" spans="1:5" x14ac:dyDescent="0.3">
      <c r="A1081" s="1" t="s">
        <v>2681</v>
      </c>
      <c r="B1081" s="1" t="s">
        <v>5320</v>
      </c>
      <c r="C1081" s="1" t="s">
        <v>3</v>
      </c>
      <c r="D1081" s="1" t="s">
        <v>17</v>
      </c>
      <c r="E1081" s="1" t="s">
        <v>4234</v>
      </c>
    </row>
    <row r="1082" spans="1:5" x14ac:dyDescent="0.3">
      <c r="A1082" s="1" t="s">
        <v>2684</v>
      </c>
      <c r="B1082" s="1" t="s">
        <v>5321</v>
      </c>
      <c r="C1082" s="1" t="s">
        <v>2685</v>
      </c>
      <c r="D1082" s="1" t="s">
        <v>17</v>
      </c>
      <c r="E1082" s="1" t="s">
        <v>4234</v>
      </c>
    </row>
    <row r="1083" spans="1:5" x14ac:dyDescent="0.3">
      <c r="A1083" s="1" t="s">
        <v>2688</v>
      </c>
      <c r="B1083" s="1" t="s">
        <v>5322</v>
      </c>
      <c r="C1083" s="1" t="s">
        <v>3</v>
      </c>
      <c r="D1083" s="1" t="s">
        <v>17</v>
      </c>
      <c r="E1083" s="1" t="s">
        <v>4234</v>
      </c>
    </row>
    <row r="1084" spans="1:5" x14ac:dyDescent="0.3">
      <c r="A1084" s="1" t="s">
        <v>2691</v>
      </c>
      <c r="B1084" s="1" t="s">
        <v>5323</v>
      </c>
      <c r="C1084" s="1" t="s">
        <v>3</v>
      </c>
      <c r="D1084" s="1" t="s">
        <v>17</v>
      </c>
      <c r="E1084" s="1" t="s">
        <v>4234</v>
      </c>
    </row>
    <row r="1085" spans="1:5" x14ac:dyDescent="0.3">
      <c r="A1085" s="1" t="s">
        <v>2692</v>
      </c>
      <c r="B1085" s="1" t="s">
        <v>5324</v>
      </c>
      <c r="C1085" s="1" t="s">
        <v>3</v>
      </c>
      <c r="D1085" s="1" t="s">
        <v>17</v>
      </c>
      <c r="E1085" s="1" t="s">
        <v>4234</v>
      </c>
    </row>
    <row r="1086" spans="1:5" x14ac:dyDescent="0.3">
      <c r="A1086" s="1" t="s">
        <v>2693</v>
      </c>
      <c r="B1086" s="1" t="s">
        <v>5325</v>
      </c>
      <c r="C1086" s="1" t="s">
        <v>3</v>
      </c>
      <c r="D1086" s="1" t="s">
        <v>17</v>
      </c>
      <c r="E1086" s="1" t="s">
        <v>4234</v>
      </c>
    </row>
    <row r="1087" spans="1:5" x14ac:dyDescent="0.3">
      <c r="A1087" s="1" t="s">
        <v>2694</v>
      </c>
      <c r="B1087" s="1" t="s">
        <v>5326</v>
      </c>
      <c r="C1087" s="1" t="s">
        <v>3</v>
      </c>
      <c r="D1087" s="1" t="s">
        <v>17</v>
      </c>
      <c r="E1087" s="1" t="s">
        <v>4234</v>
      </c>
    </row>
    <row r="1088" spans="1:5" x14ac:dyDescent="0.3">
      <c r="A1088" s="1" t="s">
        <v>2696</v>
      </c>
      <c r="B1088" s="1" t="s">
        <v>5327</v>
      </c>
      <c r="C1088" s="1" t="s">
        <v>3</v>
      </c>
      <c r="D1088" s="1" t="s">
        <v>17</v>
      </c>
      <c r="E1088" s="1" t="s">
        <v>4234</v>
      </c>
    </row>
    <row r="1089" spans="1:5" x14ac:dyDescent="0.3">
      <c r="A1089" s="1" t="s">
        <v>2698</v>
      </c>
      <c r="B1089" s="1" t="s">
        <v>5328</v>
      </c>
      <c r="C1089" s="1" t="s">
        <v>3</v>
      </c>
      <c r="D1089" s="1" t="s">
        <v>4234</v>
      </c>
      <c r="E1089" s="1" t="s">
        <v>4234</v>
      </c>
    </row>
    <row r="1090" spans="1:5" x14ac:dyDescent="0.3">
      <c r="A1090" s="1" t="s">
        <v>2699</v>
      </c>
      <c r="B1090" s="1" t="s">
        <v>5329</v>
      </c>
      <c r="C1090" s="1" t="s">
        <v>2700</v>
      </c>
      <c r="D1090" s="1" t="s">
        <v>17</v>
      </c>
      <c r="E1090" s="1" t="s">
        <v>17</v>
      </c>
    </row>
    <row r="1091" spans="1:5" x14ac:dyDescent="0.3">
      <c r="A1091" s="1" t="s">
        <v>2703</v>
      </c>
      <c r="B1091" s="1" t="s">
        <v>5330</v>
      </c>
      <c r="C1091" s="1" t="s">
        <v>3</v>
      </c>
      <c r="D1091" s="1" t="s">
        <v>17</v>
      </c>
      <c r="E1091" s="1" t="s">
        <v>4234</v>
      </c>
    </row>
    <row r="1092" spans="1:5" x14ac:dyDescent="0.3">
      <c r="A1092" s="1" t="s">
        <v>2704</v>
      </c>
      <c r="B1092" s="1" t="s">
        <v>5331</v>
      </c>
      <c r="C1092" s="1" t="s">
        <v>3</v>
      </c>
      <c r="D1092" s="1" t="s">
        <v>4234</v>
      </c>
      <c r="E1092" s="1" t="s">
        <v>4234</v>
      </c>
    </row>
    <row r="1093" spans="1:5" x14ac:dyDescent="0.3">
      <c r="A1093" s="1" t="s">
        <v>2705</v>
      </c>
      <c r="B1093" s="1" t="s">
        <v>5332</v>
      </c>
      <c r="C1093" s="1" t="s">
        <v>3</v>
      </c>
      <c r="D1093" s="1" t="s">
        <v>4234</v>
      </c>
      <c r="E1093" s="1" t="s">
        <v>4234</v>
      </c>
    </row>
    <row r="1094" spans="1:5" x14ac:dyDescent="0.3">
      <c r="A1094" s="1" t="s">
        <v>2706</v>
      </c>
      <c r="B1094" s="1" t="s">
        <v>5333</v>
      </c>
      <c r="C1094" s="1" t="s">
        <v>3</v>
      </c>
      <c r="D1094" s="1" t="s">
        <v>4234</v>
      </c>
      <c r="E1094" s="1" t="s">
        <v>4234</v>
      </c>
    </row>
    <row r="1095" spans="1:5" x14ac:dyDescent="0.3">
      <c r="A1095" s="1" t="s">
        <v>2707</v>
      </c>
      <c r="B1095" s="1" t="s">
        <v>5334</v>
      </c>
      <c r="C1095" s="1" t="s">
        <v>3</v>
      </c>
      <c r="D1095" s="1" t="s">
        <v>17</v>
      </c>
      <c r="E1095" s="1" t="s">
        <v>4234</v>
      </c>
    </row>
    <row r="1096" spans="1:5" x14ac:dyDescent="0.3">
      <c r="A1096" s="1" t="s">
        <v>2710</v>
      </c>
      <c r="B1096" s="1" t="s">
        <v>5335</v>
      </c>
      <c r="C1096" s="1" t="s">
        <v>3</v>
      </c>
      <c r="D1096" s="1" t="s">
        <v>4234</v>
      </c>
      <c r="E1096" s="1" t="s">
        <v>4234</v>
      </c>
    </row>
    <row r="1097" spans="1:5" x14ac:dyDescent="0.3">
      <c r="A1097" s="1" t="s">
        <v>2712</v>
      </c>
      <c r="B1097" s="1" t="s">
        <v>5336</v>
      </c>
      <c r="C1097" s="1" t="s">
        <v>2713</v>
      </c>
      <c r="D1097" s="1" t="s">
        <v>17</v>
      </c>
      <c r="E1097" s="1" t="s">
        <v>4251</v>
      </c>
    </row>
    <row r="1098" spans="1:5" x14ac:dyDescent="0.3">
      <c r="A1098" s="1" t="s">
        <v>2716</v>
      </c>
      <c r="B1098" s="1" t="s">
        <v>5337</v>
      </c>
      <c r="C1098" s="1" t="s">
        <v>3</v>
      </c>
      <c r="D1098" s="1" t="s">
        <v>4234</v>
      </c>
      <c r="E1098" s="1" t="s">
        <v>4234</v>
      </c>
    </row>
    <row r="1099" spans="1:5" x14ac:dyDescent="0.3">
      <c r="A1099" s="1" t="s">
        <v>2717</v>
      </c>
      <c r="B1099" s="1" t="s">
        <v>5338</v>
      </c>
      <c r="C1099" s="1" t="s">
        <v>3</v>
      </c>
      <c r="D1099" s="1" t="s">
        <v>17</v>
      </c>
      <c r="E1099" s="1" t="s">
        <v>4234</v>
      </c>
    </row>
    <row r="1100" spans="1:5" x14ac:dyDescent="0.3">
      <c r="A1100" s="1" t="s">
        <v>2720</v>
      </c>
      <c r="B1100" s="1" t="s">
        <v>5339</v>
      </c>
      <c r="C1100" s="1" t="s">
        <v>3</v>
      </c>
      <c r="D1100" s="1" t="s">
        <v>4234</v>
      </c>
      <c r="E1100" s="1" t="s">
        <v>4234</v>
      </c>
    </row>
    <row r="1101" spans="1:5" x14ac:dyDescent="0.3">
      <c r="A1101" s="1" t="s">
        <v>2722</v>
      </c>
      <c r="B1101" s="1" t="s">
        <v>5340</v>
      </c>
      <c r="C1101" s="1" t="s">
        <v>3</v>
      </c>
      <c r="D1101" s="1" t="s">
        <v>4234</v>
      </c>
      <c r="E1101" s="1" t="s">
        <v>4234</v>
      </c>
    </row>
    <row r="1102" spans="1:5" x14ac:dyDescent="0.3">
      <c r="A1102" s="1" t="s">
        <v>2723</v>
      </c>
      <c r="B1102" s="1" t="s">
        <v>5341</v>
      </c>
      <c r="C1102" s="1" t="s">
        <v>3</v>
      </c>
      <c r="D1102" s="1" t="s">
        <v>4234</v>
      </c>
      <c r="E1102" s="1" t="s">
        <v>4234</v>
      </c>
    </row>
    <row r="1103" spans="1:5" x14ac:dyDescent="0.3">
      <c r="A1103" s="1" t="s">
        <v>2724</v>
      </c>
      <c r="B1103" s="1" t="s">
        <v>5342</v>
      </c>
      <c r="C1103" s="1" t="s">
        <v>2725</v>
      </c>
      <c r="D1103" s="1" t="s">
        <v>17</v>
      </c>
      <c r="E1103" s="1" t="s">
        <v>4234</v>
      </c>
    </row>
    <row r="1104" spans="1:5" x14ac:dyDescent="0.3">
      <c r="A1104" s="1" t="s">
        <v>2728</v>
      </c>
      <c r="B1104" s="1" t="s">
        <v>5343</v>
      </c>
      <c r="C1104" s="1" t="s">
        <v>2729</v>
      </c>
      <c r="D1104" s="1" t="s">
        <v>17</v>
      </c>
      <c r="E1104" s="1" t="s">
        <v>17</v>
      </c>
    </row>
    <row r="1105" spans="1:5" x14ac:dyDescent="0.3">
      <c r="A1105" s="1" t="s">
        <v>2732</v>
      </c>
      <c r="B1105" s="1" t="s">
        <v>5344</v>
      </c>
      <c r="C1105" s="1" t="s">
        <v>2733</v>
      </c>
      <c r="D1105" s="1" t="s">
        <v>4234</v>
      </c>
      <c r="E1105" s="1" t="s">
        <v>4234</v>
      </c>
    </row>
    <row r="1106" spans="1:5" x14ac:dyDescent="0.3">
      <c r="A1106" s="1" t="s">
        <v>2735</v>
      </c>
      <c r="B1106" s="1" t="s">
        <v>5345</v>
      </c>
      <c r="C1106" s="1" t="s">
        <v>3</v>
      </c>
      <c r="D1106" s="1" t="s">
        <v>4265</v>
      </c>
      <c r="E1106" s="1" t="s">
        <v>4282</v>
      </c>
    </row>
    <row r="1107" spans="1:5" x14ac:dyDescent="0.3">
      <c r="A1107" s="1" t="s">
        <v>2737</v>
      </c>
      <c r="B1107" s="1" t="s">
        <v>5346</v>
      </c>
      <c r="C1107" s="1" t="s">
        <v>3</v>
      </c>
      <c r="D1107" s="1" t="s">
        <v>4234</v>
      </c>
      <c r="E1107" s="1" t="s">
        <v>4234</v>
      </c>
    </row>
    <row r="1108" spans="1:5" x14ac:dyDescent="0.3">
      <c r="A1108" s="1" t="s">
        <v>2738</v>
      </c>
      <c r="B1108" s="1" t="s">
        <v>5347</v>
      </c>
      <c r="C1108" s="1" t="s">
        <v>2739</v>
      </c>
      <c r="D1108" s="1" t="s">
        <v>4265</v>
      </c>
      <c r="E1108" s="1" t="s">
        <v>17</v>
      </c>
    </row>
    <row r="1109" spans="1:5" x14ac:dyDescent="0.3">
      <c r="A1109" s="1" t="s">
        <v>2742</v>
      </c>
      <c r="B1109" s="1" t="s">
        <v>5348</v>
      </c>
      <c r="C1109" s="1" t="s">
        <v>2743</v>
      </c>
      <c r="D1109" s="1" t="s">
        <v>17</v>
      </c>
      <c r="E1109" s="1" t="s">
        <v>17</v>
      </c>
    </row>
    <row r="1110" spans="1:5" x14ac:dyDescent="0.3">
      <c r="A1110" s="1" t="s">
        <v>2746</v>
      </c>
      <c r="B1110" s="1" t="s">
        <v>5349</v>
      </c>
      <c r="C1110" s="1" t="s">
        <v>3</v>
      </c>
      <c r="D1110" s="1" t="s">
        <v>4234</v>
      </c>
      <c r="E1110" s="1" t="s">
        <v>4234</v>
      </c>
    </row>
    <row r="1111" spans="1:5" x14ac:dyDescent="0.3">
      <c r="A1111" s="1" t="s">
        <v>2747</v>
      </c>
      <c r="B1111" s="1" t="s">
        <v>5350</v>
      </c>
      <c r="C1111" s="1" t="s">
        <v>3</v>
      </c>
      <c r="D1111" s="1" t="s">
        <v>4234</v>
      </c>
      <c r="E1111" s="1" t="s">
        <v>4234</v>
      </c>
    </row>
    <row r="1112" spans="1:5" x14ac:dyDescent="0.3">
      <c r="A1112" s="1" t="s">
        <v>2748</v>
      </c>
      <c r="B1112" s="1" t="s">
        <v>5351</v>
      </c>
      <c r="C1112" s="1" t="s">
        <v>3</v>
      </c>
      <c r="D1112" s="1" t="s">
        <v>4234</v>
      </c>
      <c r="E1112" s="1" t="s">
        <v>4234</v>
      </c>
    </row>
    <row r="1113" spans="1:5" x14ac:dyDescent="0.3">
      <c r="A1113" s="1" t="s">
        <v>2749</v>
      </c>
      <c r="B1113" s="1" t="s">
        <v>5352</v>
      </c>
      <c r="C1113" s="1" t="s">
        <v>3</v>
      </c>
      <c r="D1113" s="1" t="s">
        <v>17</v>
      </c>
      <c r="E1113" s="1" t="s">
        <v>4234</v>
      </c>
    </row>
    <row r="1114" spans="1:5" x14ac:dyDescent="0.3">
      <c r="A1114" s="1" t="s">
        <v>2752</v>
      </c>
      <c r="B1114" s="1" t="s">
        <v>5353</v>
      </c>
      <c r="C1114" s="1" t="s">
        <v>3</v>
      </c>
      <c r="D1114" s="1" t="s">
        <v>4234</v>
      </c>
      <c r="E1114" s="1" t="s">
        <v>4234</v>
      </c>
    </row>
    <row r="1115" spans="1:5" x14ac:dyDescent="0.3">
      <c r="A1115" s="1" t="s">
        <v>2754</v>
      </c>
      <c r="B1115" s="1" t="s">
        <v>5354</v>
      </c>
      <c r="C1115" s="1" t="s">
        <v>3</v>
      </c>
      <c r="D1115" s="1" t="s">
        <v>4234</v>
      </c>
      <c r="E1115" s="1" t="s">
        <v>4234</v>
      </c>
    </row>
    <row r="1116" spans="1:5" x14ac:dyDescent="0.3">
      <c r="A1116" s="1" t="s">
        <v>2755</v>
      </c>
      <c r="B1116" s="1" t="s">
        <v>5355</v>
      </c>
      <c r="C1116" s="1" t="s">
        <v>3</v>
      </c>
      <c r="D1116" s="1" t="s">
        <v>4234</v>
      </c>
      <c r="E1116" s="1" t="s">
        <v>4234</v>
      </c>
    </row>
    <row r="1117" spans="1:5" x14ac:dyDescent="0.3">
      <c r="A1117" s="1" t="s">
        <v>2757</v>
      </c>
      <c r="B1117" s="1" t="s">
        <v>5356</v>
      </c>
      <c r="C1117" s="1" t="s">
        <v>3</v>
      </c>
      <c r="D1117" s="1" t="s">
        <v>4234</v>
      </c>
      <c r="E1117" s="1" t="s">
        <v>4234</v>
      </c>
    </row>
    <row r="1118" spans="1:5" x14ac:dyDescent="0.3">
      <c r="A1118" s="1" t="s">
        <v>2758</v>
      </c>
      <c r="B1118" s="1" t="s">
        <v>5357</v>
      </c>
      <c r="C1118" s="1" t="s">
        <v>3</v>
      </c>
      <c r="D1118" s="1" t="s">
        <v>4234</v>
      </c>
      <c r="E1118" s="1" t="s">
        <v>4234</v>
      </c>
    </row>
    <row r="1119" spans="1:5" x14ac:dyDescent="0.3">
      <c r="A1119" s="1" t="s">
        <v>2760</v>
      </c>
      <c r="B1119" s="1" t="s">
        <v>5358</v>
      </c>
      <c r="C1119" s="1" t="s">
        <v>3</v>
      </c>
      <c r="D1119" s="1" t="s">
        <v>4234</v>
      </c>
      <c r="E1119" s="1" t="s">
        <v>4234</v>
      </c>
    </row>
    <row r="1120" spans="1:5" x14ac:dyDescent="0.3">
      <c r="A1120" s="1" t="s">
        <v>2761</v>
      </c>
      <c r="B1120" s="1" t="s">
        <v>5359</v>
      </c>
      <c r="C1120" s="1" t="s">
        <v>3</v>
      </c>
      <c r="D1120" s="1" t="s">
        <v>17</v>
      </c>
      <c r="E1120" s="1" t="s">
        <v>4234</v>
      </c>
    </row>
    <row r="1121" spans="1:5" x14ac:dyDescent="0.3">
      <c r="A1121" s="1" t="s">
        <v>2763</v>
      </c>
      <c r="B1121" s="1" t="s">
        <v>5360</v>
      </c>
      <c r="C1121" s="1" t="s">
        <v>3</v>
      </c>
      <c r="D1121" s="1" t="s">
        <v>17</v>
      </c>
      <c r="E1121" s="1" t="s">
        <v>4234</v>
      </c>
    </row>
    <row r="1122" spans="1:5" x14ac:dyDescent="0.3">
      <c r="A1122" s="1" t="s">
        <v>2766</v>
      </c>
      <c r="B1122" s="1" t="s">
        <v>5361</v>
      </c>
      <c r="C1122" s="1" t="s">
        <v>3</v>
      </c>
      <c r="D1122" s="1" t="s">
        <v>4234</v>
      </c>
      <c r="E1122" s="1" t="s">
        <v>4234</v>
      </c>
    </row>
    <row r="1123" spans="1:5" x14ac:dyDescent="0.3">
      <c r="A1123" s="1" t="s">
        <v>2767</v>
      </c>
      <c r="B1123" s="1" t="s">
        <v>5362</v>
      </c>
      <c r="C1123" s="1" t="s">
        <v>3</v>
      </c>
      <c r="D1123" s="1" t="s">
        <v>17</v>
      </c>
      <c r="E1123" s="1" t="s">
        <v>4234</v>
      </c>
    </row>
    <row r="1124" spans="1:5" x14ac:dyDescent="0.3">
      <c r="A1124" s="1" t="s">
        <v>2768</v>
      </c>
      <c r="B1124" s="1" t="s">
        <v>5363</v>
      </c>
      <c r="C1124" s="1" t="s">
        <v>2769</v>
      </c>
      <c r="D1124" s="1" t="s">
        <v>17</v>
      </c>
      <c r="E1124" s="1" t="s">
        <v>17</v>
      </c>
    </row>
    <row r="1125" spans="1:5" x14ac:dyDescent="0.3">
      <c r="A1125" s="1" t="s">
        <v>2772</v>
      </c>
      <c r="B1125" s="1" t="s">
        <v>5364</v>
      </c>
      <c r="C1125" s="1" t="s">
        <v>3</v>
      </c>
      <c r="D1125" s="1" t="s">
        <v>4234</v>
      </c>
      <c r="E1125" s="1" t="s">
        <v>4234</v>
      </c>
    </row>
    <row r="1126" spans="1:5" x14ac:dyDescent="0.3">
      <c r="A1126" s="1" t="s">
        <v>2773</v>
      </c>
      <c r="B1126" s="1" t="s">
        <v>5365</v>
      </c>
      <c r="C1126" s="1" t="s">
        <v>2774</v>
      </c>
      <c r="D1126" s="1" t="s">
        <v>17</v>
      </c>
      <c r="E1126" s="1" t="s">
        <v>4265</v>
      </c>
    </row>
    <row r="1127" spans="1:5" x14ac:dyDescent="0.3">
      <c r="A1127" s="1" t="s">
        <v>2777</v>
      </c>
      <c r="B1127" s="1" t="s">
        <v>5366</v>
      </c>
      <c r="C1127" s="1" t="s">
        <v>3</v>
      </c>
      <c r="D1127" s="1" t="s">
        <v>4234</v>
      </c>
      <c r="E1127" s="1" t="s">
        <v>17</v>
      </c>
    </row>
    <row r="1128" spans="1:5" x14ac:dyDescent="0.3">
      <c r="A1128" s="1" t="s">
        <v>2779</v>
      </c>
      <c r="B1128" s="1" t="s">
        <v>5367</v>
      </c>
      <c r="C1128" s="1" t="s">
        <v>3</v>
      </c>
      <c r="D1128" s="1" t="s">
        <v>4234</v>
      </c>
      <c r="E1128" s="1" t="s">
        <v>4234</v>
      </c>
    </row>
    <row r="1129" spans="1:5" x14ac:dyDescent="0.3">
      <c r="A1129" s="1" t="s">
        <v>2781</v>
      </c>
      <c r="B1129" s="1" t="s">
        <v>5368</v>
      </c>
      <c r="C1129" s="1" t="s">
        <v>3</v>
      </c>
      <c r="D1129" s="1" t="s">
        <v>4234</v>
      </c>
      <c r="E1129" s="1" t="s">
        <v>4234</v>
      </c>
    </row>
    <row r="1130" spans="1:5" x14ac:dyDescent="0.3">
      <c r="A1130" s="1" t="s">
        <v>2782</v>
      </c>
      <c r="B1130" s="1" t="s">
        <v>5369</v>
      </c>
      <c r="C1130" s="1" t="s">
        <v>3</v>
      </c>
      <c r="D1130" s="1" t="s">
        <v>4234</v>
      </c>
      <c r="E1130" s="1" t="s">
        <v>4234</v>
      </c>
    </row>
    <row r="1131" spans="1:5" x14ac:dyDescent="0.3">
      <c r="A1131" s="1" t="s">
        <v>2784</v>
      </c>
      <c r="B1131" s="1" t="s">
        <v>5370</v>
      </c>
      <c r="C1131" s="1" t="s">
        <v>2785</v>
      </c>
      <c r="D1131" s="1" t="s">
        <v>4234</v>
      </c>
      <c r="E1131" s="1" t="s">
        <v>4234</v>
      </c>
    </row>
    <row r="1132" spans="1:5" x14ac:dyDescent="0.3">
      <c r="A1132" s="1" t="s">
        <v>2786</v>
      </c>
      <c r="B1132" s="1" t="s">
        <v>5371</v>
      </c>
      <c r="C1132" s="1" t="s">
        <v>2787</v>
      </c>
      <c r="D1132" s="1" t="s">
        <v>4234</v>
      </c>
      <c r="E1132" s="1" t="s">
        <v>4234</v>
      </c>
    </row>
    <row r="1133" spans="1:5" x14ac:dyDescent="0.3">
      <c r="A1133" s="1" t="s">
        <v>2789</v>
      </c>
      <c r="B1133" s="1" t="s">
        <v>5372</v>
      </c>
      <c r="C1133" s="1" t="s">
        <v>3</v>
      </c>
      <c r="D1133" s="1" t="s">
        <v>17</v>
      </c>
      <c r="E1133" s="1" t="s">
        <v>4234</v>
      </c>
    </row>
    <row r="1134" spans="1:5" x14ac:dyDescent="0.3">
      <c r="A1134" s="1" t="s">
        <v>2792</v>
      </c>
      <c r="B1134" s="1" t="s">
        <v>5373</v>
      </c>
      <c r="C1134" s="1" t="s">
        <v>3</v>
      </c>
      <c r="D1134" s="1" t="s">
        <v>17</v>
      </c>
      <c r="E1134" s="1" t="s">
        <v>4234</v>
      </c>
    </row>
    <row r="1135" spans="1:5" x14ac:dyDescent="0.3">
      <c r="A1135" s="1" t="s">
        <v>2795</v>
      </c>
      <c r="B1135" s="1" t="s">
        <v>5374</v>
      </c>
      <c r="C1135" s="1" t="s">
        <v>2796</v>
      </c>
      <c r="D1135" s="1" t="s">
        <v>17</v>
      </c>
      <c r="E1135" s="1" t="s">
        <v>17</v>
      </c>
    </row>
    <row r="1136" spans="1:5" x14ac:dyDescent="0.3">
      <c r="A1136" s="1" t="s">
        <v>2799</v>
      </c>
      <c r="B1136" s="1" t="s">
        <v>5375</v>
      </c>
      <c r="C1136" s="1" t="s">
        <v>3</v>
      </c>
      <c r="D1136" s="1" t="s">
        <v>17</v>
      </c>
      <c r="E1136" s="1" t="s">
        <v>4234</v>
      </c>
    </row>
    <row r="1137" spans="1:5" x14ac:dyDescent="0.3">
      <c r="A1137" s="1" t="s">
        <v>2801</v>
      </c>
      <c r="B1137" s="1" t="s">
        <v>5376</v>
      </c>
      <c r="C1137" s="1" t="s">
        <v>3</v>
      </c>
      <c r="D1137" s="1" t="s">
        <v>17</v>
      </c>
      <c r="E1137" s="1" t="s">
        <v>4234</v>
      </c>
    </row>
    <row r="1138" spans="1:5" x14ac:dyDescent="0.3">
      <c r="A1138" s="1" t="s">
        <v>2804</v>
      </c>
      <c r="B1138" s="1" t="s">
        <v>5377</v>
      </c>
      <c r="C1138" s="1" t="s">
        <v>3</v>
      </c>
      <c r="D1138" s="1" t="s">
        <v>17</v>
      </c>
      <c r="E1138" s="1" t="s">
        <v>4234</v>
      </c>
    </row>
    <row r="1139" spans="1:5" x14ac:dyDescent="0.3">
      <c r="A1139" s="1" t="s">
        <v>2807</v>
      </c>
      <c r="B1139" s="1" t="s">
        <v>5378</v>
      </c>
      <c r="C1139" s="1" t="s">
        <v>3</v>
      </c>
      <c r="D1139" s="1" t="s">
        <v>17</v>
      </c>
      <c r="E1139" s="1" t="s">
        <v>4234</v>
      </c>
    </row>
    <row r="1140" spans="1:5" x14ac:dyDescent="0.3">
      <c r="A1140" s="1" t="s">
        <v>2810</v>
      </c>
      <c r="B1140" s="1" t="s">
        <v>5379</v>
      </c>
      <c r="C1140" s="1" t="s">
        <v>3</v>
      </c>
      <c r="D1140" s="1" t="s">
        <v>4234</v>
      </c>
      <c r="E1140" s="1" t="s">
        <v>4234</v>
      </c>
    </row>
    <row r="1141" spans="1:5" x14ac:dyDescent="0.3">
      <c r="A1141" s="1" t="s">
        <v>2812</v>
      </c>
      <c r="B1141" s="1" t="s">
        <v>5380</v>
      </c>
      <c r="C1141" s="1" t="s">
        <v>2813</v>
      </c>
      <c r="D1141" s="1" t="s">
        <v>17</v>
      </c>
      <c r="E1141" s="1" t="s">
        <v>4234</v>
      </c>
    </row>
    <row r="1142" spans="1:5" x14ac:dyDescent="0.3">
      <c r="A1142" s="1" t="s">
        <v>2816</v>
      </c>
      <c r="B1142" s="1" t="s">
        <v>5381</v>
      </c>
      <c r="C1142" s="1" t="s">
        <v>3</v>
      </c>
      <c r="D1142" s="1" t="s">
        <v>17</v>
      </c>
      <c r="E1142" s="1" t="s">
        <v>4234</v>
      </c>
    </row>
    <row r="1143" spans="1:5" x14ac:dyDescent="0.3">
      <c r="A1143" s="1" t="s">
        <v>2818</v>
      </c>
      <c r="B1143" s="1" t="s">
        <v>5382</v>
      </c>
      <c r="C1143" s="1" t="s">
        <v>3</v>
      </c>
      <c r="D1143" s="1" t="s">
        <v>4234</v>
      </c>
      <c r="E1143" s="1" t="s">
        <v>4234</v>
      </c>
    </row>
    <row r="1144" spans="1:5" x14ac:dyDescent="0.3">
      <c r="A1144" s="1" t="s">
        <v>2819</v>
      </c>
      <c r="B1144" s="1" t="s">
        <v>5383</v>
      </c>
      <c r="C1144" s="1" t="s">
        <v>3</v>
      </c>
      <c r="D1144" s="1" t="s">
        <v>4234</v>
      </c>
      <c r="E1144" s="1" t="s">
        <v>4234</v>
      </c>
    </row>
    <row r="1145" spans="1:5" x14ac:dyDescent="0.3">
      <c r="A1145" s="1" t="s">
        <v>2821</v>
      </c>
      <c r="B1145" s="1" t="s">
        <v>5384</v>
      </c>
      <c r="C1145" s="1" t="s">
        <v>3</v>
      </c>
      <c r="D1145" s="1" t="s">
        <v>4234</v>
      </c>
      <c r="E1145" s="1" t="s">
        <v>4234</v>
      </c>
    </row>
    <row r="1146" spans="1:5" x14ac:dyDescent="0.3">
      <c r="A1146" s="1" t="s">
        <v>2822</v>
      </c>
      <c r="B1146" s="1" t="s">
        <v>5385</v>
      </c>
      <c r="C1146" s="1" t="s">
        <v>3</v>
      </c>
      <c r="D1146" s="1" t="s">
        <v>17</v>
      </c>
      <c r="E1146" s="1" t="s">
        <v>4234</v>
      </c>
    </row>
    <row r="1147" spans="1:5" x14ac:dyDescent="0.3">
      <c r="A1147" s="1" t="s">
        <v>2825</v>
      </c>
      <c r="B1147" s="1" t="s">
        <v>5386</v>
      </c>
      <c r="C1147" s="1" t="s">
        <v>3</v>
      </c>
      <c r="D1147" s="1" t="s">
        <v>4234</v>
      </c>
      <c r="E1147" s="1" t="s">
        <v>4234</v>
      </c>
    </row>
    <row r="1148" spans="1:5" x14ac:dyDescent="0.3">
      <c r="A1148" s="1" t="s">
        <v>2827</v>
      </c>
      <c r="B1148" s="1" t="s">
        <v>5387</v>
      </c>
      <c r="C1148" s="1" t="s">
        <v>3</v>
      </c>
      <c r="D1148" s="1" t="s">
        <v>17</v>
      </c>
      <c r="E1148" s="1" t="s">
        <v>4234</v>
      </c>
    </row>
    <row r="1149" spans="1:5" x14ac:dyDescent="0.3">
      <c r="A1149" s="1" t="s">
        <v>2829</v>
      </c>
      <c r="B1149" s="1" t="s">
        <v>5388</v>
      </c>
      <c r="C1149" s="1" t="s">
        <v>3</v>
      </c>
      <c r="D1149" s="1" t="s">
        <v>4234</v>
      </c>
      <c r="E1149" s="1" t="s">
        <v>4234</v>
      </c>
    </row>
    <row r="1150" spans="1:5" x14ac:dyDescent="0.3">
      <c r="A1150" s="1" t="s">
        <v>2830</v>
      </c>
      <c r="B1150" s="1" t="s">
        <v>5389</v>
      </c>
      <c r="C1150" s="1" t="s">
        <v>3</v>
      </c>
      <c r="D1150" s="1" t="s">
        <v>17</v>
      </c>
      <c r="E1150" s="1" t="s">
        <v>17</v>
      </c>
    </row>
    <row r="1151" spans="1:5" x14ac:dyDescent="0.3">
      <c r="A1151" s="1" t="s">
        <v>2831</v>
      </c>
      <c r="B1151" s="1" t="s">
        <v>5390</v>
      </c>
      <c r="C1151" s="1" t="s">
        <v>3</v>
      </c>
      <c r="D1151" s="1" t="s">
        <v>4234</v>
      </c>
      <c r="E1151" s="1" t="s">
        <v>4234</v>
      </c>
    </row>
    <row r="1152" spans="1:5" x14ac:dyDescent="0.3">
      <c r="A1152" s="1" t="s">
        <v>2832</v>
      </c>
      <c r="B1152" s="1" t="s">
        <v>5391</v>
      </c>
      <c r="C1152" s="1" t="s">
        <v>3</v>
      </c>
      <c r="D1152" s="1" t="s">
        <v>4234</v>
      </c>
      <c r="E1152" s="1" t="s">
        <v>4234</v>
      </c>
    </row>
    <row r="1153" spans="1:5" x14ac:dyDescent="0.3">
      <c r="A1153" s="1" t="s">
        <v>2833</v>
      </c>
      <c r="B1153" s="1" t="s">
        <v>5392</v>
      </c>
      <c r="C1153" s="1" t="s">
        <v>3</v>
      </c>
      <c r="D1153" s="1" t="s">
        <v>4234</v>
      </c>
      <c r="E1153" s="1" t="s">
        <v>4234</v>
      </c>
    </row>
    <row r="1154" spans="1:5" x14ac:dyDescent="0.3">
      <c r="A1154" s="1" t="s">
        <v>2834</v>
      </c>
      <c r="B1154" s="1" t="s">
        <v>5393</v>
      </c>
      <c r="C1154" s="1" t="s">
        <v>3</v>
      </c>
      <c r="D1154" s="1" t="s">
        <v>17</v>
      </c>
      <c r="E1154" s="1" t="s">
        <v>4234</v>
      </c>
    </row>
    <row r="1155" spans="1:5" x14ac:dyDescent="0.3">
      <c r="A1155" s="1" t="s">
        <v>2836</v>
      </c>
      <c r="B1155" s="1" t="s">
        <v>5394</v>
      </c>
      <c r="C1155" s="1" t="s">
        <v>2837</v>
      </c>
      <c r="D1155" s="1" t="s">
        <v>4234</v>
      </c>
      <c r="E1155" s="1" t="s">
        <v>4234</v>
      </c>
    </row>
    <row r="1156" spans="1:5" x14ac:dyDescent="0.3">
      <c r="A1156" s="1" t="s">
        <v>2839</v>
      </c>
      <c r="B1156" s="1" t="s">
        <v>5395</v>
      </c>
      <c r="C1156" s="1" t="s">
        <v>3</v>
      </c>
      <c r="D1156" s="1" t="s">
        <v>4234</v>
      </c>
      <c r="E1156" s="1" t="s">
        <v>4234</v>
      </c>
    </row>
    <row r="1157" spans="1:5" x14ac:dyDescent="0.3">
      <c r="A1157" s="1" t="s">
        <v>2840</v>
      </c>
      <c r="B1157" s="1" t="s">
        <v>5396</v>
      </c>
      <c r="C1157" s="1" t="s">
        <v>3</v>
      </c>
      <c r="D1157" s="1" t="s">
        <v>4234</v>
      </c>
      <c r="E1157" s="1" t="s">
        <v>4234</v>
      </c>
    </row>
    <row r="1158" spans="1:5" x14ac:dyDescent="0.3">
      <c r="A1158" s="1" t="s">
        <v>2841</v>
      </c>
      <c r="B1158" s="1" t="s">
        <v>5397</v>
      </c>
      <c r="C1158" s="1" t="s">
        <v>2842</v>
      </c>
      <c r="D1158" s="1" t="s">
        <v>17</v>
      </c>
      <c r="E1158" s="1" t="s">
        <v>17</v>
      </c>
    </row>
    <row r="1159" spans="1:5" x14ac:dyDescent="0.3">
      <c r="A1159" s="1" t="s">
        <v>2845</v>
      </c>
      <c r="B1159" s="1" t="s">
        <v>5398</v>
      </c>
      <c r="C1159" s="1" t="s">
        <v>2846</v>
      </c>
      <c r="D1159" s="1" t="s">
        <v>4234</v>
      </c>
      <c r="E1159" s="1" t="s">
        <v>17</v>
      </c>
    </row>
    <row r="1160" spans="1:5" x14ac:dyDescent="0.3">
      <c r="A1160" s="1" t="s">
        <v>2848</v>
      </c>
      <c r="B1160" s="1" t="s">
        <v>5399</v>
      </c>
      <c r="C1160" s="1" t="s">
        <v>2849</v>
      </c>
      <c r="D1160" s="1" t="s">
        <v>4234</v>
      </c>
      <c r="E1160" s="1" t="s">
        <v>17</v>
      </c>
    </row>
    <row r="1161" spans="1:5" x14ac:dyDescent="0.3">
      <c r="A1161" s="1" t="s">
        <v>2851</v>
      </c>
      <c r="B1161" s="1" t="s">
        <v>5400</v>
      </c>
      <c r="C1161" s="1" t="s">
        <v>3</v>
      </c>
      <c r="D1161" s="1" t="s">
        <v>4234</v>
      </c>
      <c r="E1161" s="1" t="s">
        <v>4234</v>
      </c>
    </row>
    <row r="1162" spans="1:5" x14ac:dyDescent="0.3">
      <c r="A1162" s="1" t="s">
        <v>2852</v>
      </c>
      <c r="B1162" s="1" t="s">
        <v>5401</v>
      </c>
      <c r="C1162" s="1" t="s">
        <v>3</v>
      </c>
      <c r="D1162" s="1" t="s">
        <v>4234</v>
      </c>
      <c r="E1162" s="1" t="s">
        <v>4234</v>
      </c>
    </row>
    <row r="1163" spans="1:5" x14ac:dyDescent="0.3">
      <c r="A1163" s="1" t="s">
        <v>2853</v>
      </c>
      <c r="B1163" s="1" t="s">
        <v>5402</v>
      </c>
      <c r="C1163" s="1" t="s">
        <v>3</v>
      </c>
      <c r="D1163" s="1" t="s">
        <v>4234</v>
      </c>
      <c r="E1163" s="1" t="s">
        <v>4234</v>
      </c>
    </row>
    <row r="1164" spans="1:5" x14ac:dyDescent="0.3">
      <c r="A1164" s="1" t="s">
        <v>2854</v>
      </c>
      <c r="B1164" s="1" t="s">
        <v>5403</v>
      </c>
      <c r="C1164" s="1" t="s">
        <v>3</v>
      </c>
      <c r="D1164" s="1" t="s">
        <v>4234</v>
      </c>
      <c r="E1164" s="1" t="s">
        <v>4234</v>
      </c>
    </row>
    <row r="1165" spans="1:5" x14ac:dyDescent="0.3">
      <c r="A1165" s="1" t="s">
        <v>2855</v>
      </c>
      <c r="B1165" s="1" t="s">
        <v>5404</v>
      </c>
      <c r="C1165" s="1" t="s">
        <v>3</v>
      </c>
      <c r="D1165" s="1" t="s">
        <v>17</v>
      </c>
      <c r="E1165" s="1" t="s">
        <v>4234</v>
      </c>
    </row>
    <row r="1166" spans="1:5" x14ac:dyDescent="0.3">
      <c r="A1166" s="1" t="s">
        <v>2857</v>
      </c>
      <c r="B1166" s="1" t="s">
        <v>5405</v>
      </c>
      <c r="C1166" s="1" t="s">
        <v>3</v>
      </c>
      <c r="D1166" s="1" t="s">
        <v>17</v>
      </c>
      <c r="E1166" s="1" t="s">
        <v>4234</v>
      </c>
    </row>
    <row r="1167" spans="1:5" x14ac:dyDescent="0.3">
      <c r="A1167" s="1" t="s">
        <v>2859</v>
      </c>
      <c r="B1167" s="1" t="s">
        <v>5406</v>
      </c>
      <c r="C1167" s="1" t="s">
        <v>3</v>
      </c>
      <c r="D1167" s="1" t="s">
        <v>17</v>
      </c>
      <c r="E1167" s="1" t="s">
        <v>4234</v>
      </c>
    </row>
    <row r="1168" spans="1:5" x14ac:dyDescent="0.3">
      <c r="A1168" s="1" t="s">
        <v>2860</v>
      </c>
      <c r="B1168" s="1" t="s">
        <v>5407</v>
      </c>
      <c r="C1168" s="1" t="s">
        <v>3</v>
      </c>
      <c r="D1168" s="1" t="s">
        <v>4234</v>
      </c>
      <c r="E1168" s="1" t="s">
        <v>4234</v>
      </c>
    </row>
    <row r="1169" spans="1:5" x14ac:dyDescent="0.3">
      <c r="A1169" s="1" t="s">
        <v>2861</v>
      </c>
      <c r="B1169" s="1" t="s">
        <v>5408</v>
      </c>
      <c r="C1169" s="1" t="s">
        <v>3</v>
      </c>
      <c r="D1169" s="1" t="s">
        <v>4234</v>
      </c>
      <c r="E1169" s="1" t="s">
        <v>4234</v>
      </c>
    </row>
    <row r="1170" spans="1:5" x14ac:dyDescent="0.3">
      <c r="A1170" s="1" t="s">
        <v>2863</v>
      </c>
      <c r="B1170" s="1" t="s">
        <v>5409</v>
      </c>
      <c r="C1170" s="1" t="s">
        <v>3</v>
      </c>
      <c r="D1170" s="1" t="s">
        <v>4234</v>
      </c>
      <c r="E1170" s="1" t="s">
        <v>4234</v>
      </c>
    </row>
    <row r="1171" spans="1:5" x14ac:dyDescent="0.3">
      <c r="A1171" s="1" t="s">
        <v>2865</v>
      </c>
      <c r="B1171" s="1" t="s">
        <v>5410</v>
      </c>
      <c r="C1171" s="1" t="s">
        <v>3</v>
      </c>
      <c r="D1171" s="1" t="s">
        <v>4234</v>
      </c>
      <c r="E1171" s="1" t="s">
        <v>4234</v>
      </c>
    </row>
    <row r="1172" spans="1:5" x14ac:dyDescent="0.3">
      <c r="A1172" s="1" t="s">
        <v>2867</v>
      </c>
      <c r="B1172" s="1" t="s">
        <v>5411</v>
      </c>
      <c r="C1172" s="1" t="s">
        <v>3</v>
      </c>
      <c r="D1172" s="1" t="s">
        <v>4234</v>
      </c>
      <c r="E1172" s="1" t="s">
        <v>4234</v>
      </c>
    </row>
    <row r="1173" spans="1:5" x14ac:dyDescent="0.3">
      <c r="A1173" s="1" t="s">
        <v>2868</v>
      </c>
      <c r="B1173" s="1" t="s">
        <v>5412</v>
      </c>
      <c r="C1173" s="1" t="s">
        <v>3</v>
      </c>
      <c r="D1173" s="1" t="s">
        <v>17</v>
      </c>
      <c r="E1173" s="1" t="s">
        <v>4234</v>
      </c>
    </row>
    <row r="1174" spans="1:5" x14ac:dyDescent="0.3">
      <c r="A1174" s="1" t="s">
        <v>2869</v>
      </c>
      <c r="B1174" s="1" t="s">
        <v>5413</v>
      </c>
      <c r="C1174" s="1" t="s">
        <v>3</v>
      </c>
      <c r="D1174" s="1" t="s">
        <v>17</v>
      </c>
      <c r="E1174" s="1" t="s">
        <v>4234</v>
      </c>
    </row>
    <row r="1175" spans="1:5" x14ac:dyDescent="0.3">
      <c r="A1175" s="1" t="s">
        <v>2871</v>
      </c>
      <c r="B1175" s="1" t="s">
        <v>5414</v>
      </c>
      <c r="C1175" s="1" t="s">
        <v>3</v>
      </c>
      <c r="D1175" s="1" t="s">
        <v>4234</v>
      </c>
      <c r="E1175" s="1" t="s">
        <v>4234</v>
      </c>
    </row>
    <row r="1176" spans="1:5" x14ac:dyDescent="0.3">
      <c r="A1176" s="1" t="s">
        <v>2872</v>
      </c>
      <c r="B1176" s="1" t="s">
        <v>5415</v>
      </c>
      <c r="C1176" s="1" t="s">
        <v>3</v>
      </c>
      <c r="D1176" s="1" t="s">
        <v>17</v>
      </c>
      <c r="E1176" s="1" t="s">
        <v>4234</v>
      </c>
    </row>
    <row r="1177" spans="1:5" x14ac:dyDescent="0.3">
      <c r="A1177" s="1" t="s">
        <v>2875</v>
      </c>
      <c r="B1177" s="1" t="s">
        <v>5416</v>
      </c>
      <c r="C1177" s="1" t="s">
        <v>3</v>
      </c>
      <c r="D1177" s="1" t="s">
        <v>4234</v>
      </c>
      <c r="E1177" s="1" t="s">
        <v>4234</v>
      </c>
    </row>
    <row r="1178" spans="1:5" x14ac:dyDescent="0.3">
      <c r="A1178" s="1" t="s">
        <v>2877</v>
      </c>
      <c r="B1178" s="1" t="s">
        <v>5417</v>
      </c>
      <c r="C1178" s="1" t="s">
        <v>3</v>
      </c>
      <c r="D1178" s="1" t="s">
        <v>17</v>
      </c>
      <c r="E1178" s="1" t="s">
        <v>4234</v>
      </c>
    </row>
    <row r="1179" spans="1:5" x14ac:dyDescent="0.3">
      <c r="A1179" s="1" t="s">
        <v>2878</v>
      </c>
      <c r="B1179" s="1" t="s">
        <v>5418</v>
      </c>
      <c r="C1179" s="1" t="s">
        <v>3</v>
      </c>
      <c r="D1179" s="1" t="s">
        <v>4234</v>
      </c>
      <c r="E1179" s="1" t="s">
        <v>4234</v>
      </c>
    </row>
    <row r="1180" spans="1:5" x14ac:dyDescent="0.3">
      <c r="A1180" s="1" t="s">
        <v>2879</v>
      </c>
      <c r="B1180" s="1" t="s">
        <v>5419</v>
      </c>
      <c r="C1180" s="1" t="s">
        <v>3</v>
      </c>
      <c r="D1180" s="1" t="s">
        <v>4234</v>
      </c>
      <c r="E1180" s="1" t="s">
        <v>4234</v>
      </c>
    </row>
    <row r="1181" spans="1:5" x14ac:dyDescent="0.3">
      <c r="A1181" s="1" t="s">
        <v>2880</v>
      </c>
      <c r="B1181" s="1" t="s">
        <v>5420</v>
      </c>
      <c r="C1181" s="1" t="s">
        <v>3</v>
      </c>
      <c r="D1181" s="1" t="s">
        <v>17</v>
      </c>
      <c r="E1181" s="1" t="s">
        <v>4234</v>
      </c>
    </row>
    <row r="1182" spans="1:5" x14ac:dyDescent="0.3">
      <c r="A1182" s="1" t="s">
        <v>2881</v>
      </c>
      <c r="B1182" s="1" t="s">
        <v>5421</v>
      </c>
      <c r="C1182" s="1" t="s">
        <v>3</v>
      </c>
      <c r="D1182" s="1" t="s">
        <v>4234</v>
      </c>
      <c r="E1182" s="1" t="s">
        <v>4234</v>
      </c>
    </row>
    <row r="1183" spans="1:5" x14ac:dyDescent="0.3">
      <c r="A1183" s="1" t="s">
        <v>2883</v>
      </c>
      <c r="B1183" s="1" t="s">
        <v>5422</v>
      </c>
      <c r="C1183" s="1" t="s">
        <v>3</v>
      </c>
      <c r="D1183" s="1" t="s">
        <v>4234</v>
      </c>
      <c r="E1183" s="1" t="s">
        <v>4234</v>
      </c>
    </row>
    <row r="1184" spans="1:5" x14ac:dyDescent="0.3">
      <c r="A1184" s="1" t="s">
        <v>2885</v>
      </c>
      <c r="B1184" s="1" t="s">
        <v>5423</v>
      </c>
      <c r="C1184" s="1" t="s">
        <v>3</v>
      </c>
      <c r="D1184" s="1" t="s">
        <v>4234</v>
      </c>
      <c r="E1184" s="1" t="s">
        <v>4234</v>
      </c>
    </row>
    <row r="1185" spans="1:5" x14ac:dyDescent="0.3">
      <c r="A1185" s="1" t="s">
        <v>2886</v>
      </c>
      <c r="B1185" s="1" t="s">
        <v>5424</v>
      </c>
      <c r="C1185" s="1" t="s">
        <v>3</v>
      </c>
      <c r="D1185" s="1" t="s">
        <v>4234</v>
      </c>
      <c r="E1185" s="1" t="s">
        <v>4234</v>
      </c>
    </row>
    <row r="1186" spans="1:5" x14ac:dyDescent="0.3">
      <c r="A1186" s="1" t="s">
        <v>2888</v>
      </c>
      <c r="B1186" s="1" t="s">
        <v>5425</v>
      </c>
      <c r="C1186" s="1" t="s">
        <v>3</v>
      </c>
      <c r="D1186" s="1" t="s">
        <v>4234</v>
      </c>
      <c r="E1186" s="1" t="s">
        <v>4234</v>
      </c>
    </row>
    <row r="1187" spans="1:5" x14ac:dyDescent="0.3">
      <c r="A1187" s="1" t="s">
        <v>2890</v>
      </c>
      <c r="B1187" s="1" t="s">
        <v>5426</v>
      </c>
      <c r="C1187" s="1" t="s">
        <v>3</v>
      </c>
      <c r="D1187" s="1" t="s">
        <v>17</v>
      </c>
      <c r="E1187" s="1" t="s">
        <v>4234</v>
      </c>
    </row>
    <row r="1188" spans="1:5" x14ac:dyDescent="0.3">
      <c r="A1188" s="1" t="s">
        <v>2892</v>
      </c>
      <c r="B1188" s="1" t="s">
        <v>5427</v>
      </c>
      <c r="C1188" s="1" t="s">
        <v>3</v>
      </c>
      <c r="D1188" s="1" t="s">
        <v>4234</v>
      </c>
      <c r="E1188" s="1" t="s">
        <v>4234</v>
      </c>
    </row>
    <row r="1189" spans="1:5" x14ac:dyDescent="0.3">
      <c r="A1189" s="1" t="s">
        <v>2894</v>
      </c>
      <c r="B1189" s="1" t="s">
        <v>5428</v>
      </c>
      <c r="C1189" s="1" t="s">
        <v>3</v>
      </c>
      <c r="D1189" s="1" t="s">
        <v>4234</v>
      </c>
      <c r="E1189" s="1" t="s">
        <v>4234</v>
      </c>
    </row>
    <row r="1190" spans="1:5" x14ac:dyDescent="0.3">
      <c r="A1190" s="1" t="s">
        <v>2896</v>
      </c>
      <c r="B1190" s="1" t="s">
        <v>5429</v>
      </c>
      <c r="C1190" s="1" t="s">
        <v>3</v>
      </c>
      <c r="D1190" s="1" t="s">
        <v>4234</v>
      </c>
      <c r="E1190" s="1" t="s">
        <v>4234</v>
      </c>
    </row>
    <row r="1191" spans="1:5" x14ac:dyDescent="0.3">
      <c r="A1191" s="1" t="s">
        <v>2898</v>
      </c>
      <c r="B1191" s="1" t="s">
        <v>5430</v>
      </c>
      <c r="C1191" s="1" t="s">
        <v>3</v>
      </c>
      <c r="D1191" s="1" t="s">
        <v>4234</v>
      </c>
      <c r="E1191" s="1" t="s">
        <v>4234</v>
      </c>
    </row>
    <row r="1192" spans="1:5" x14ac:dyDescent="0.3">
      <c r="A1192" s="1" t="s">
        <v>2900</v>
      </c>
      <c r="B1192" s="1" t="s">
        <v>5431</v>
      </c>
      <c r="C1192" s="1" t="s">
        <v>2901</v>
      </c>
      <c r="D1192" s="1" t="s">
        <v>4234</v>
      </c>
      <c r="E1192" s="1" t="s">
        <v>4234</v>
      </c>
    </row>
    <row r="1193" spans="1:5" x14ac:dyDescent="0.3">
      <c r="A1193" s="1" t="s">
        <v>2903</v>
      </c>
      <c r="B1193" s="1" t="s">
        <v>5432</v>
      </c>
      <c r="C1193" s="1" t="s">
        <v>2904</v>
      </c>
      <c r="D1193" s="1" t="s">
        <v>4234</v>
      </c>
      <c r="E1193" s="1" t="s">
        <v>4234</v>
      </c>
    </row>
    <row r="1194" spans="1:5" x14ac:dyDescent="0.3">
      <c r="A1194" s="1" t="s">
        <v>2906</v>
      </c>
      <c r="B1194" s="1" t="s">
        <v>5433</v>
      </c>
      <c r="C1194" s="1" t="s">
        <v>3</v>
      </c>
      <c r="D1194" s="1" t="s">
        <v>4234</v>
      </c>
      <c r="E1194" s="1" t="s">
        <v>4234</v>
      </c>
    </row>
    <row r="1195" spans="1:5" x14ac:dyDescent="0.3">
      <c r="A1195" s="1" t="s">
        <v>2908</v>
      </c>
      <c r="B1195" s="1" t="s">
        <v>5434</v>
      </c>
      <c r="C1195" s="1" t="s">
        <v>3</v>
      </c>
      <c r="D1195" s="1" t="s">
        <v>4234</v>
      </c>
      <c r="E1195" s="1" t="s">
        <v>4234</v>
      </c>
    </row>
    <row r="1196" spans="1:5" x14ac:dyDescent="0.3">
      <c r="A1196" s="1" t="s">
        <v>2910</v>
      </c>
      <c r="B1196" s="1" t="s">
        <v>5435</v>
      </c>
      <c r="C1196" s="1" t="s">
        <v>2911</v>
      </c>
      <c r="D1196" s="1" t="s">
        <v>4234</v>
      </c>
      <c r="E1196" s="1" t="s">
        <v>4234</v>
      </c>
    </row>
    <row r="1197" spans="1:5" x14ac:dyDescent="0.3">
      <c r="A1197" s="1" t="s">
        <v>2913</v>
      </c>
      <c r="B1197" s="1" t="s">
        <v>5436</v>
      </c>
      <c r="C1197" s="1" t="s">
        <v>3</v>
      </c>
      <c r="D1197" s="1" t="s">
        <v>4234</v>
      </c>
      <c r="E1197" s="1" t="s">
        <v>4234</v>
      </c>
    </row>
    <row r="1198" spans="1:5" x14ac:dyDescent="0.3">
      <c r="A1198" s="1" t="s">
        <v>2914</v>
      </c>
      <c r="B1198" s="1" t="s">
        <v>5437</v>
      </c>
      <c r="C1198" s="1" t="s">
        <v>2915</v>
      </c>
      <c r="D1198" s="1" t="s">
        <v>4234</v>
      </c>
      <c r="E1198" s="1" t="s">
        <v>4234</v>
      </c>
    </row>
    <row r="1199" spans="1:5" x14ac:dyDescent="0.3">
      <c r="A1199" s="1" t="s">
        <v>2917</v>
      </c>
      <c r="B1199" s="1" t="s">
        <v>5438</v>
      </c>
      <c r="C1199" s="1" t="s">
        <v>3</v>
      </c>
      <c r="D1199" s="1" t="s">
        <v>4234</v>
      </c>
      <c r="E1199" s="1" t="s">
        <v>4234</v>
      </c>
    </row>
    <row r="1200" spans="1:5" x14ac:dyDescent="0.3">
      <c r="A1200" s="1" t="s">
        <v>2918</v>
      </c>
      <c r="B1200" s="1" t="s">
        <v>5439</v>
      </c>
      <c r="C1200" s="1" t="s">
        <v>2919</v>
      </c>
      <c r="D1200" s="1" t="s">
        <v>4234</v>
      </c>
      <c r="E1200" s="1" t="s">
        <v>4234</v>
      </c>
    </row>
    <row r="1201" spans="1:5" x14ac:dyDescent="0.3">
      <c r="A1201" s="1" t="s">
        <v>2921</v>
      </c>
      <c r="B1201" s="1" t="s">
        <v>5440</v>
      </c>
      <c r="C1201" s="1" t="s">
        <v>2922</v>
      </c>
      <c r="D1201" s="1" t="s">
        <v>4234</v>
      </c>
      <c r="E1201" s="1" t="s">
        <v>4234</v>
      </c>
    </row>
    <row r="1202" spans="1:5" x14ac:dyDescent="0.3">
      <c r="A1202" s="1" t="s">
        <v>2924</v>
      </c>
      <c r="B1202" s="1" t="s">
        <v>5441</v>
      </c>
      <c r="C1202" s="1" t="s">
        <v>3</v>
      </c>
      <c r="D1202" s="1" t="s">
        <v>4234</v>
      </c>
      <c r="E1202" s="1" t="s">
        <v>4234</v>
      </c>
    </row>
    <row r="1203" spans="1:5" x14ac:dyDescent="0.3">
      <c r="A1203" s="1" t="s">
        <v>2926</v>
      </c>
      <c r="B1203" s="1" t="s">
        <v>5442</v>
      </c>
      <c r="C1203" s="1" t="s">
        <v>3</v>
      </c>
      <c r="D1203" s="1" t="s">
        <v>4234</v>
      </c>
      <c r="E1203" s="1" t="s">
        <v>4234</v>
      </c>
    </row>
    <row r="1204" spans="1:5" x14ac:dyDescent="0.3">
      <c r="A1204" s="1" t="s">
        <v>2927</v>
      </c>
      <c r="B1204" s="1" t="s">
        <v>5443</v>
      </c>
      <c r="C1204" s="1" t="s">
        <v>3</v>
      </c>
      <c r="D1204" s="1" t="s">
        <v>4234</v>
      </c>
      <c r="E1204" s="1" t="s">
        <v>4234</v>
      </c>
    </row>
    <row r="1205" spans="1:5" x14ac:dyDescent="0.3">
      <c r="A1205" s="1" t="s">
        <v>2928</v>
      </c>
      <c r="B1205" s="1" t="s">
        <v>5444</v>
      </c>
      <c r="C1205" s="1" t="s">
        <v>2929</v>
      </c>
      <c r="D1205" s="1" t="s">
        <v>4234</v>
      </c>
      <c r="E1205" s="1" t="s">
        <v>4234</v>
      </c>
    </row>
    <row r="1206" spans="1:5" x14ac:dyDescent="0.3">
      <c r="A1206" s="1" t="s">
        <v>2931</v>
      </c>
      <c r="B1206" s="1" t="s">
        <v>5445</v>
      </c>
      <c r="C1206" s="1" t="s">
        <v>2932</v>
      </c>
      <c r="D1206" s="1" t="s">
        <v>4234</v>
      </c>
      <c r="E1206" s="1" t="s">
        <v>4234</v>
      </c>
    </row>
    <row r="1207" spans="1:5" x14ac:dyDescent="0.3">
      <c r="A1207" s="1" t="s">
        <v>2934</v>
      </c>
      <c r="B1207" s="1" t="s">
        <v>5446</v>
      </c>
      <c r="C1207" s="1" t="s">
        <v>2935</v>
      </c>
      <c r="D1207" s="1" t="s">
        <v>4234</v>
      </c>
      <c r="E1207" s="1" t="s">
        <v>4234</v>
      </c>
    </row>
    <row r="1208" spans="1:5" x14ac:dyDescent="0.3">
      <c r="A1208" s="1" t="s">
        <v>2937</v>
      </c>
      <c r="B1208" s="1" t="s">
        <v>5447</v>
      </c>
      <c r="C1208" s="1" t="s">
        <v>2938</v>
      </c>
      <c r="D1208" s="1" t="s">
        <v>4234</v>
      </c>
      <c r="E1208" s="1" t="s">
        <v>4234</v>
      </c>
    </row>
    <row r="1209" spans="1:5" x14ac:dyDescent="0.3">
      <c r="A1209" s="1" t="s">
        <v>2940</v>
      </c>
      <c r="B1209" s="1" t="s">
        <v>5448</v>
      </c>
      <c r="C1209" s="1" t="s">
        <v>3</v>
      </c>
      <c r="D1209" s="1" t="s">
        <v>4234</v>
      </c>
      <c r="E1209" s="1" t="s">
        <v>4234</v>
      </c>
    </row>
    <row r="1210" spans="1:5" x14ac:dyDescent="0.3">
      <c r="A1210" s="1" t="s">
        <v>2941</v>
      </c>
      <c r="B1210" s="1" t="s">
        <v>5449</v>
      </c>
      <c r="C1210" s="1" t="s">
        <v>3</v>
      </c>
      <c r="D1210" s="1" t="s">
        <v>17</v>
      </c>
      <c r="E1210" s="1" t="s">
        <v>4234</v>
      </c>
    </row>
    <row r="1211" spans="1:5" x14ac:dyDescent="0.3">
      <c r="A1211" s="1" t="s">
        <v>2942</v>
      </c>
      <c r="B1211" s="1" t="s">
        <v>5450</v>
      </c>
      <c r="C1211" s="1" t="s">
        <v>3</v>
      </c>
      <c r="D1211" s="1" t="s">
        <v>4234</v>
      </c>
      <c r="E1211" s="1" t="s">
        <v>4234</v>
      </c>
    </row>
    <row r="1212" spans="1:5" x14ac:dyDescent="0.3">
      <c r="A1212" s="1" t="s">
        <v>2944</v>
      </c>
      <c r="B1212" s="1" t="s">
        <v>5451</v>
      </c>
      <c r="C1212" s="1" t="s">
        <v>3</v>
      </c>
      <c r="D1212" s="1" t="s">
        <v>4234</v>
      </c>
      <c r="E1212" s="1" t="s">
        <v>4234</v>
      </c>
    </row>
    <row r="1213" spans="1:5" x14ac:dyDescent="0.3">
      <c r="A1213" s="1" t="s">
        <v>2946</v>
      </c>
      <c r="B1213" s="1" t="s">
        <v>5452</v>
      </c>
      <c r="C1213" s="1" t="s">
        <v>2947</v>
      </c>
      <c r="D1213" s="1" t="s">
        <v>4234</v>
      </c>
      <c r="E1213" s="1" t="s">
        <v>4234</v>
      </c>
    </row>
    <row r="1214" spans="1:5" x14ac:dyDescent="0.3">
      <c r="A1214" s="1" t="s">
        <v>2949</v>
      </c>
      <c r="B1214" s="1" t="s">
        <v>5453</v>
      </c>
      <c r="C1214" s="1" t="s">
        <v>3</v>
      </c>
      <c r="D1214" s="1" t="s">
        <v>4234</v>
      </c>
      <c r="E1214" s="1" t="s">
        <v>4234</v>
      </c>
    </row>
    <row r="1215" spans="1:5" x14ac:dyDescent="0.3">
      <c r="A1215" s="1" t="s">
        <v>2950</v>
      </c>
      <c r="B1215" s="1" t="s">
        <v>5454</v>
      </c>
      <c r="C1215" s="1" t="s">
        <v>3</v>
      </c>
      <c r="D1215" s="1" t="s">
        <v>4234</v>
      </c>
      <c r="E1215" s="1" t="s">
        <v>4234</v>
      </c>
    </row>
    <row r="1216" spans="1:5" x14ac:dyDescent="0.3">
      <c r="A1216" s="1" t="s">
        <v>2951</v>
      </c>
      <c r="B1216" s="1" t="s">
        <v>5455</v>
      </c>
      <c r="C1216" s="1" t="s">
        <v>2952</v>
      </c>
      <c r="D1216" s="1" t="s">
        <v>4234</v>
      </c>
      <c r="E1216" s="1" t="s">
        <v>4234</v>
      </c>
    </row>
    <row r="1217" spans="1:5" x14ac:dyDescent="0.3">
      <c r="A1217" s="1" t="s">
        <v>2954</v>
      </c>
      <c r="B1217" s="1" t="s">
        <v>5456</v>
      </c>
      <c r="C1217" s="1" t="s">
        <v>2955</v>
      </c>
      <c r="D1217" s="1" t="s">
        <v>4234</v>
      </c>
      <c r="E1217" s="1" t="s">
        <v>4234</v>
      </c>
    </row>
    <row r="1218" spans="1:5" x14ac:dyDescent="0.3">
      <c r="A1218" s="1" t="s">
        <v>2957</v>
      </c>
      <c r="B1218" s="1" t="s">
        <v>5457</v>
      </c>
      <c r="C1218" s="1" t="s">
        <v>2958</v>
      </c>
      <c r="D1218" s="1" t="s">
        <v>4234</v>
      </c>
      <c r="E1218" s="1" t="s">
        <v>4234</v>
      </c>
    </row>
    <row r="1219" spans="1:5" x14ac:dyDescent="0.3">
      <c r="A1219" s="1" t="s">
        <v>2960</v>
      </c>
      <c r="B1219" s="1" t="s">
        <v>5458</v>
      </c>
      <c r="C1219" s="1" t="s">
        <v>2961</v>
      </c>
      <c r="D1219" s="1" t="s">
        <v>4234</v>
      </c>
      <c r="E1219" s="1" t="s">
        <v>4234</v>
      </c>
    </row>
    <row r="1220" spans="1:5" x14ac:dyDescent="0.3">
      <c r="A1220" s="1" t="s">
        <v>2963</v>
      </c>
      <c r="B1220" s="1" t="s">
        <v>5459</v>
      </c>
      <c r="C1220" s="1" t="s">
        <v>3</v>
      </c>
      <c r="D1220" s="1" t="s">
        <v>4234</v>
      </c>
      <c r="E1220" s="1" t="s">
        <v>4234</v>
      </c>
    </row>
    <row r="1221" spans="1:5" x14ac:dyDescent="0.3">
      <c r="A1221" s="1" t="s">
        <v>2964</v>
      </c>
      <c r="B1221" s="1" t="s">
        <v>5460</v>
      </c>
      <c r="C1221" s="1" t="s">
        <v>3</v>
      </c>
      <c r="D1221" s="1" t="s">
        <v>4234</v>
      </c>
      <c r="E1221" s="1" t="s">
        <v>4234</v>
      </c>
    </row>
    <row r="1222" spans="1:5" x14ac:dyDescent="0.3">
      <c r="A1222" s="1" t="s">
        <v>2965</v>
      </c>
      <c r="B1222" s="1" t="s">
        <v>5461</v>
      </c>
      <c r="C1222" s="1" t="s">
        <v>3</v>
      </c>
      <c r="D1222" s="1" t="s">
        <v>4234</v>
      </c>
      <c r="E1222" s="1" t="s">
        <v>4234</v>
      </c>
    </row>
    <row r="1223" spans="1:5" x14ac:dyDescent="0.3">
      <c r="A1223" s="1" t="s">
        <v>2966</v>
      </c>
      <c r="B1223" s="1" t="s">
        <v>5462</v>
      </c>
      <c r="C1223" s="1" t="s">
        <v>3</v>
      </c>
      <c r="D1223" s="1" t="s">
        <v>4234</v>
      </c>
      <c r="E1223" s="1" t="s">
        <v>4234</v>
      </c>
    </row>
    <row r="1224" spans="1:5" x14ac:dyDescent="0.3">
      <c r="A1224" s="1" t="s">
        <v>2968</v>
      </c>
      <c r="B1224" s="1" t="s">
        <v>5463</v>
      </c>
      <c r="C1224" s="1" t="s">
        <v>3</v>
      </c>
      <c r="D1224" s="1" t="s">
        <v>17</v>
      </c>
      <c r="E1224" s="1" t="s">
        <v>4234</v>
      </c>
    </row>
    <row r="1225" spans="1:5" x14ac:dyDescent="0.3">
      <c r="A1225" s="1" t="s">
        <v>2969</v>
      </c>
      <c r="B1225" s="1" t="s">
        <v>5464</v>
      </c>
      <c r="C1225" s="1" t="s">
        <v>3</v>
      </c>
      <c r="D1225" s="1" t="s">
        <v>4234</v>
      </c>
      <c r="E1225" s="1" t="s">
        <v>4234</v>
      </c>
    </row>
    <row r="1226" spans="1:5" x14ac:dyDescent="0.3">
      <c r="A1226" s="1" t="s">
        <v>2970</v>
      </c>
      <c r="B1226" s="1" t="s">
        <v>5465</v>
      </c>
      <c r="C1226" s="1" t="s">
        <v>3</v>
      </c>
      <c r="D1226" s="1" t="s">
        <v>4234</v>
      </c>
      <c r="E1226" s="1" t="s">
        <v>4234</v>
      </c>
    </row>
    <row r="1227" spans="1:5" x14ac:dyDescent="0.3">
      <c r="A1227" s="1" t="s">
        <v>2971</v>
      </c>
      <c r="B1227" s="1" t="s">
        <v>5466</v>
      </c>
      <c r="C1227" s="1" t="s">
        <v>2972</v>
      </c>
      <c r="D1227" s="1" t="s">
        <v>4265</v>
      </c>
      <c r="E1227" s="1" t="s">
        <v>4234</v>
      </c>
    </row>
    <row r="1228" spans="1:5" x14ac:dyDescent="0.3">
      <c r="A1228" s="1" t="s">
        <v>2975</v>
      </c>
      <c r="B1228" s="1" t="s">
        <v>5467</v>
      </c>
      <c r="C1228" s="1" t="s">
        <v>3</v>
      </c>
      <c r="D1228" s="1" t="s">
        <v>4234</v>
      </c>
      <c r="E1228" s="1" t="s">
        <v>4234</v>
      </c>
    </row>
    <row r="1229" spans="1:5" x14ac:dyDescent="0.3">
      <c r="A1229" s="1" t="s">
        <v>2976</v>
      </c>
      <c r="B1229" s="1" t="s">
        <v>5468</v>
      </c>
      <c r="C1229" s="1" t="s">
        <v>3</v>
      </c>
      <c r="D1229" s="1" t="s">
        <v>4234</v>
      </c>
      <c r="E1229" s="1" t="s">
        <v>4234</v>
      </c>
    </row>
    <row r="1230" spans="1:5" x14ac:dyDescent="0.3">
      <c r="A1230" s="1" t="s">
        <v>2977</v>
      </c>
      <c r="B1230" s="1" t="s">
        <v>5469</v>
      </c>
      <c r="C1230" s="1" t="s">
        <v>2978</v>
      </c>
      <c r="D1230" s="1" t="s">
        <v>17</v>
      </c>
      <c r="E1230" s="1" t="s">
        <v>4234</v>
      </c>
    </row>
    <row r="1231" spans="1:5" x14ac:dyDescent="0.3">
      <c r="A1231" s="1" t="s">
        <v>2981</v>
      </c>
      <c r="B1231" s="1" t="s">
        <v>5470</v>
      </c>
      <c r="C1231" s="1" t="s">
        <v>3</v>
      </c>
      <c r="D1231" s="1" t="s">
        <v>17</v>
      </c>
      <c r="E1231" s="1" t="s">
        <v>4234</v>
      </c>
    </row>
    <row r="1232" spans="1:5" x14ac:dyDescent="0.3">
      <c r="A1232" s="1" t="s">
        <v>2984</v>
      </c>
      <c r="B1232" s="1" t="s">
        <v>5471</v>
      </c>
      <c r="C1232" s="1" t="s">
        <v>2985</v>
      </c>
      <c r="D1232" s="1" t="s">
        <v>17</v>
      </c>
      <c r="E1232" s="1" t="s">
        <v>17</v>
      </c>
    </row>
    <row r="1233" spans="1:5" x14ac:dyDescent="0.3">
      <c r="A1233" s="1" t="s">
        <v>2988</v>
      </c>
      <c r="B1233" s="1" t="s">
        <v>5472</v>
      </c>
      <c r="C1233" s="1" t="s">
        <v>3</v>
      </c>
      <c r="D1233" s="1" t="s">
        <v>17</v>
      </c>
      <c r="E1233" s="1" t="s">
        <v>4234</v>
      </c>
    </row>
    <row r="1234" spans="1:5" x14ac:dyDescent="0.3">
      <c r="A1234" s="1" t="s">
        <v>2992</v>
      </c>
      <c r="B1234" s="1" t="s">
        <v>5473</v>
      </c>
      <c r="C1234" s="1" t="s">
        <v>3</v>
      </c>
      <c r="D1234" s="1" t="s">
        <v>4234</v>
      </c>
      <c r="E1234" s="1" t="s">
        <v>4234</v>
      </c>
    </row>
    <row r="1235" spans="1:5" x14ac:dyDescent="0.3">
      <c r="A1235" s="1" t="s">
        <v>2993</v>
      </c>
      <c r="B1235" s="1" t="s">
        <v>5474</v>
      </c>
      <c r="C1235" s="1" t="s">
        <v>3</v>
      </c>
      <c r="D1235" s="1" t="s">
        <v>4234</v>
      </c>
      <c r="E1235" s="1" t="s">
        <v>4234</v>
      </c>
    </row>
    <row r="1236" spans="1:5" x14ac:dyDescent="0.3">
      <c r="A1236" s="1" t="s">
        <v>2994</v>
      </c>
      <c r="B1236" s="1" t="s">
        <v>5475</v>
      </c>
      <c r="C1236" s="1" t="s">
        <v>3</v>
      </c>
      <c r="D1236" s="1" t="s">
        <v>17</v>
      </c>
      <c r="E1236" s="1" t="s">
        <v>4234</v>
      </c>
    </row>
    <row r="1237" spans="1:5" x14ac:dyDescent="0.3">
      <c r="A1237" s="1" t="s">
        <v>2996</v>
      </c>
      <c r="B1237" s="1" t="s">
        <v>5476</v>
      </c>
      <c r="C1237" s="1" t="s">
        <v>3</v>
      </c>
      <c r="D1237" s="1" t="s">
        <v>4234</v>
      </c>
      <c r="E1237" s="1" t="s">
        <v>4234</v>
      </c>
    </row>
    <row r="1238" spans="1:5" x14ac:dyDescent="0.3">
      <c r="A1238" s="1" t="s">
        <v>2998</v>
      </c>
      <c r="B1238" s="1" t="s">
        <v>5477</v>
      </c>
      <c r="C1238" s="1" t="s">
        <v>3</v>
      </c>
      <c r="D1238" s="1" t="s">
        <v>4234</v>
      </c>
      <c r="E1238" s="1" t="s">
        <v>4234</v>
      </c>
    </row>
    <row r="1239" spans="1:5" x14ac:dyDescent="0.3">
      <c r="A1239" s="1" t="s">
        <v>2999</v>
      </c>
      <c r="B1239" s="1" t="s">
        <v>5478</v>
      </c>
      <c r="C1239" s="1" t="s">
        <v>3000</v>
      </c>
      <c r="D1239" s="1" t="s">
        <v>17</v>
      </c>
      <c r="E1239" s="1" t="s">
        <v>4305</v>
      </c>
    </row>
    <row r="1240" spans="1:5" x14ac:dyDescent="0.3">
      <c r="A1240" s="1" t="s">
        <v>3003</v>
      </c>
      <c r="B1240" s="1" t="s">
        <v>5479</v>
      </c>
      <c r="C1240" s="1" t="s">
        <v>3</v>
      </c>
      <c r="D1240" s="1" t="s">
        <v>4234</v>
      </c>
      <c r="E1240" s="1" t="s">
        <v>4234</v>
      </c>
    </row>
    <row r="1241" spans="1:5" x14ac:dyDescent="0.3">
      <c r="A1241" s="1" t="s">
        <v>3004</v>
      </c>
      <c r="B1241" s="1" t="s">
        <v>5480</v>
      </c>
      <c r="C1241" s="1" t="s">
        <v>3005</v>
      </c>
      <c r="D1241" s="1" t="s">
        <v>17</v>
      </c>
      <c r="E1241" s="1" t="s">
        <v>4234</v>
      </c>
    </row>
    <row r="1242" spans="1:5" x14ac:dyDescent="0.3">
      <c r="A1242" s="1" t="s">
        <v>3008</v>
      </c>
      <c r="B1242" s="1" t="s">
        <v>5481</v>
      </c>
      <c r="C1242" s="1" t="s">
        <v>3</v>
      </c>
      <c r="D1242" s="1" t="s">
        <v>4234</v>
      </c>
      <c r="E1242" s="1" t="s">
        <v>4234</v>
      </c>
    </row>
    <row r="1243" spans="1:5" x14ac:dyDescent="0.3">
      <c r="A1243" s="1" t="s">
        <v>3010</v>
      </c>
      <c r="B1243" s="1" t="s">
        <v>5482</v>
      </c>
      <c r="C1243" s="1" t="s">
        <v>3011</v>
      </c>
      <c r="D1243" s="1" t="s">
        <v>17</v>
      </c>
      <c r="E1243" s="1" t="s">
        <v>4234</v>
      </c>
    </row>
    <row r="1244" spans="1:5" x14ac:dyDescent="0.3">
      <c r="A1244" s="1" t="s">
        <v>3014</v>
      </c>
      <c r="B1244" s="1" t="s">
        <v>5483</v>
      </c>
      <c r="C1244" s="1" t="s">
        <v>3015</v>
      </c>
      <c r="D1244" s="1" t="s">
        <v>17</v>
      </c>
      <c r="E1244" s="1" t="s">
        <v>4234</v>
      </c>
    </row>
    <row r="1245" spans="1:5" x14ac:dyDescent="0.3">
      <c r="A1245" s="1" t="s">
        <v>3018</v>
      </c>
      <c r="B1245" s="1" t="s">
        <v>5484</v>
      </c>
      <c r="C1245" s="1" t="s">
        <v>3019</v>
      </c>
      <c r="D1245" s="1" t="s">
        <v>17</v>
      </c>
      <c r="E1245" s="1" t="s">
        <v>4234</v>
      </c>
    </row>
    <row r="1246" spans="1:5" x14ac:dyDescent="0.3">
      <c r="A1246" s="1" t="s">
        <v>3021</v>
      </c>
      <c r="B1246" s="1" t="s">
        <v>5485</v>
      </c>
      <c r="C1246" s="1" t="s">
        <v>3</v>
      </c>
      <c r="D1246" s="1" t="s">
        <v>4234</v>
      </c>
      <c r="E1246" s="1" t="s">
        <v>4234</v>
      </c>
    </row>
    <row r="1247" spans="1:5" x14ac:dyDescent="0.3">
      <c r="A1247" s="1" t="s">
        <v>3023</v>
      </c>
      <c r="B1247" s="1" t="s">
        <v>5486</v>
      </c>
      <c r="C1247" s="1" t="s">
        <v>3024</v>
      </c>
      <c r="D1247" s="1" t="s">
        <v>4234</v>
      </c>
      <c r="E1247" s="1" t="s">
        <v>4234</v>
      </c>
    </row>
    <row r="1248" spans="1:5" x14ac:dyDescent="0.3">
      <c r="A1248" s="1" t="s">
        <v>3025</v>
      </c>
      <c r="B1248" s="1" t="s">
        <v>5487</v>
      </c>
      <c r="C1248" s="1" t="s">
        <v>3</v>
      </c>
      <c r="D1248" s="1" t="s">
        <v>4234</v>
      </c>
      <c r="E1248" s="1" t="s">
        <v>4234</v>
      </c>
    </row>
    <row r="1249" spans="1:5" x14ac:dyDescent="0.3">
      <c r="A1249" s="1" t="s">
        <v>3026</v>
      </c>
      <c r="B1249" s="1" t="s">
        <v>5488</v>
      </c>
      <c r="C1249" s="1" t="s">
        <v>3027</v>
      </c>
      <c r="D1249" s="1" t="s">
        <v>17</v>
      </c>
      <c r="E1249" s="1" t="s">
        <v>17</v>
      </c>
    </row>
    <row r="1250" spans="1:5" x14ac:dyDescent="0.3">
      <c r="A1250" s="1" t="s">
        <v>3030</v>
      </c>
      <c r="B1250" s="1" t="s">
        <v>5489</v>
      </c>
      <c r="C1250" s="1" t="s">
        <v>3</v>
      </c>
      <c r="D1250" s="1" t="s">
        <v>17</v>
      </c>
      <c r="E1250" s="1" t="s">
        <v>4265</v>
      </c>
    </row>
    <row r="1251" spans="1:5" x14ac:dyDescent="0.3">
      <c r="A1251" s="1" t="s">
        <v>3033</v>
      </c>
      <c r="B1251" s="1" t="s">
        <v>5490</v>
      </c>
      <c r="C1251" s="1" t="s">
        <v>3034</v>
      </c>
      <c r="D1251" s="1" t="s">
        <v>17</v>
      </c>
      <c r="E1251" s="1" t="s">
        <v>17</v>
      </c>
    </row>
    <row r="1252" spans="1:5" x14ac:dyDescent="0.3">
      <c r="A1252" s="1" t="s">
        <v>3037</v>
      </c>
      <c r="B1252" s="1" t="s">
        <v>5491</v>
      </c>
      <c r="C1252" s="1" t="s">
        <v>3038</v>
      </c>
      <c r="D1252" s="1" t="s">
        <v>17</v>
      </c>
      <c r="E1252" s="1" t="s">
        <v>4265</v>
      </c>
    </row>
    <row r="1253" spans="1:5" x14ac:dyDescent="0.3">
      <c r="A1253" s="1" t="s">
        <v>3041</v>
      </c>
      <c r="B1253" s="1" t="s">
        <v>5492</v>
      </c>
      <c r="C1253" s="1" t="s">
        <v>3</v>
      </c>
      <c r="D1253" s="1" t="s">
        <v>17</v>
      </c>
      <c r="E1253" s="1" t="s">
        <v>4234</v>
      </c>
    </row>
    <row r="1254" spans="1:5" x14ac:dyDescent="0.3">
      <c r="A1254" s="1" t="s">
        <v>3044</v>
      </c>
      <c r="B1254" s="1" t="s">
        <v>5493</v>
      </c>
      <c r="C1254" s="1" t="s">
        <v>3</v>
      </c>
      <c r="D1254" s="1" t="s">
        <v>17</v>
      </c>
      <c r="E1254" s="1" t="s">
        <v>4234</v>
      </c>
    </row>
    <row r="1255" spans="1:5" x14ac:dyDescent="0.3">
      <c r="A1255" s="1" t="s">
        <v>3047</v>
      </c>
      <c r="B1255" s="1" t="s">
        <v>5494</v>
      </c>
      <c r="C1255" s="1" t="s">
        <v>3048</v>
      </c>
      <c r="D1255" s="1" t="s">
        <v>17</v>
      </c>
      <c r="E1255" s="1" t="s">
        <v>4234</v>
      </c>
    </row>
    <row r="1256" spans="1:5" x14ac:dyDescent="0.3">
      <c r="A1256" s="1" t="s">
        <v>3051</v>
      </c>
      <c r="B1256" s="1" t="s">
        <v>5495</v>
      </c>
      <c r="C1256" s="1" t="s">
        <v>3</v>
      </c>
      <c r="D1256" s="1" t="s">
        <v>17</v>
      </c>
      <c r="E1256" s="1" t="s">
        <v>4234</v>
      </c>
    </row>
    <row r="1257" spans="1:5" x14ac:dyDescent="0.3">
      <c r="A1257" s="1" t="s">
        <v>3053</v>
      </c>
      <c r="B1257" s="1" t="s">
        <v>5496</v>
      </c>
      <c r="C1257" s="1" t="s">
        <v>3</v>
      </c>
      <c r="D1257" s="1" t="s">
        <v>4234</v>
      </c>
      <c r="E1257" s="1" t="s">
        <v>4234</v>
      </c>
    </row>
    <row r="1258" spans="1:5" x14ac:dyDescent="0.3">
      <c r="A1258" s="1" t="s">
        <v>3055</v>
      </c>
      <c r="B1258" s="1" t="s">
        <v>5497</v>
      </c>
      <c r="C1258" s="1" t="s">
        <v>3</v>
      </c>
      <c r="D1258" s="1" t="s">
        <v>4234</v>
      </c>
      <c r="E1258" s="1" t="s">
        <v>4234</v>
      </c>
    </row>
    <row r="1259" spans="1:5" x14ac:dyDescent="0.3">
      <c r="A1259" s="1" t="s">
        <v>3057</v>
      </c>
      <c r="B1259" s="1" t="s">
        <v>5498</v>
      </c>
      <c r="C1259" s="1" t="s">
        <v>3</v>
      </c>
      <c r="D1259" s="1" t="s">
        <v>4234</v>
      </c>
      <c r="E1259" s="1" t="s">
        <v>4234</v>
      </c>
    </row>
    <row r="1260" spans="1:5" x14ac:dyDescent="0.3">
      <c r="A1260" s="1" t="s">
        <v>3058</v>
      </c>
      <c r="B1260" s="1" t="s">
        <v>5499</v>
      </c>
      <c r="C1260" s="1" t="s">
        <v>3</v>
      </c>
      <c r="D1260" s="1" t="s">
        <v>17</v>
      </c>
      <c r="E1260" s="1" t="s">
        <v>4234</v>
      </c>
    </row>
    <row r="1261" spans="1:5" x14ac:dyDescent="0.3">
      <c r="A1261" s="1" t="s">
        <v>3061</v>
      </c>
      <c r="B1261" s="1" t="s">
        <v>5500</v>
      </c>
      <c r="C1261" s="1" t="s">
        <v>3</v>
      </c>
      <c r="D1261" s="1" t="s">
        <v>4234</v>
      </c>
      <c r="E1261" s="1" t="s">
        <v>4234</v>
      </c>
    </row>
    <row r="1262" spans="1:5" x14ac:dyDescent="0.3">
      <c r="A1262" s="1" t="s">
        <v>3063</v>
      </c>
      <c r="B1262" s="1" t="s">
        <v>5501</v>
      </c>
      <c r="C1262" s="1" t="s">
        <v>3</v>
      </c>
      <c r="D1262" s="1" t="s">
        <v>4234</v>
      </c>
      <c r="E1262" s="1" t="s">
        <v>4234</v>
      </c>
    </row>
    <row r="1263" spans="1:5" x14ac:dyDescent="0.3">
      <c r="A1263" s="1" t="s">
        <v>3065</v>
      </c>
      <c r="B1263" s="1" t="s">
        <v>5502</v>
      </c>
      <c r="C1263" s="1" t="s">
        <v>3</v>
      </c>
      <c r="D1263" s="1" t="s">
        <v>4234</v>
      </c>
      <c r="E1263" s="1" t="s">
        <v>4234</v>
      </c>
    </row>
    <row r="1264" spans="1:5" x14ac:dyDescent="0.3">
      <c r="A1264" s="1" t="s">
        <v>3066</v>
      </c>
      <c r="B1264" s="1" t="s">
        <v>5503</v>
      </c>
      <c r="C1264" s="1" t="s">
        <v>3</v>
      </c>
      <c r="D1264" s="1" t="s">
        <v>4234</v>
      </c>
      <c r="E1264" s="1" t="s">
        <v>4234</v>
      </c>
    </row>
    <row r="1265" spans="1:5" x14ac:dyDescent="0.3">
      <c r="A1265" s="1" t="s">
        <v>3067</v>
      </c>
      <c r="B1265" s="1" t="s">
        <v>5504</v>
      </c>
      <c r="C1265" s="1" t="s">
        <v>3</v>
      </c>
      <c r="D1265" s="1" t="s">
        <v>17</v>
      </c>
      <c r="E1265" s="1" t="s">
        <v>4234</v>
      </c>
    </row>
    <row r="1266" spans="1:5" x14ac:dyDescent="0.3">
      <c r="A1266" s="1" t="s">
        <v>3070</v>
      </c>
      <c r="B1266" s="1" t="s">
        <v>5505</v>
      </c>
      <c r="C1266" s="1" t="s">
        <v>3</v>
      </c>
      <c r="D1266" s="1" t="s">
        <v>4234</v>
      </c>
      <c r="E1266" s="1" t="s">
        <v>4234</v>
      </c>
    </row>
    <row r="1267" spans="1:5" x14ac:dyDescent="0.3">
      <c r="A1267" s="1" t="s">
        <v>3071</v>
      </c>
      <c r="B1267" s="1" t="s">
        <v>5506</v>
      </c>
      <c r="C1267" s="1" t="s">
        <v>3</v>
      </c>
      <c r="D1267" s="1" t="s">
        <v>17</v>
      </c>
      <c r="E1267" s="1" t="s">
        <v>17</v>
      </c>
    </row>
    <row r="1268" spans="1:5" x14ac:dyDescent="0.3">
      <c r="A1268" s="1" t="s">
        <v>3072</v>
      </c>
      <c r="B1268" s="1" t="s">
        <v>5507</v>
      </c>
      <c r="C1268" s="1" t="s">
        <v>3073</v>
      </c>
      <c r="D1268" s="1" t="s">
        <v>17</v>
      </c>
      <c r="E1268" s="1" t="s">
        <v>4234</v>
      </c>
    </row>
    <row r="1269" spans="1:5" x14ac:dyDescent="0.3">
      <c r="A1269" s="1" t="s">
        <v>3075</v>
      </c>
      <c r="B1269" s="1" t="s">
        <v>5508</v>
      </c>
      <c r="C1269" s="1" t="s">
        <v>3</v>
      </c>
      <c r="D1269" s="1" t="s">
        <v>4234</v>
      </c>
      <c r="E1269" s="1" t="s">
        <v>4234</v>
      </c>
    </row>
    <row r="1270" spans="1:5" x14ac:dyDescent="0.3">
      <c r="A1270" s="1" t="s">
        <v>3076</v>
      </c>
      <c r="B1270" s="1" t="s">
        <v>5509</v>
      </c>
      <c r="C1270" s="1" t="s">
        <v>3</v>
      </c>
      <c r="D1270" s="1" t="s">
        <v>17</v>
      </c>
      <c r="E1270" s="1" t="s">
        <v>17</v>
      </c>
    </row>
    <row r="1271" spans="1:5" x14ac:dyDescent="0.3">
      <c r="A1271" s="1" t="s">
        <v>3078</v>
      </c>
      <c r="B1271" s="1" t="s">
        <v>5510</v>
      </c>
      <c r="C1271" s="1" t="s">
        <v>3</v>
      </c>
      <c r="D1271" s="1" t="s">
        <v>4234</v>
      </c>
      <c r="E1271" s="1" t="s">
        <v>4234</v>
      </c>
    </row>
    <row r="1272" spans="1:5" x14ac:dyDescent="0.3">
      <c r="A1272" s="1" t="s">
        <v>3079</v>
      </c>
      <c r="B1272" s="1" t="s">
        <v>5511</v>
      </c>
      <c r="C1272" s="1" t="s">
        <v>3</v>
      </c>
      <c r="D1272" s="1" t="s">
        <v>4234</v>
      </c>
      <c r="E1272" s="1" t="s">
        <v>4234</v>
      </c>
    </row>
    <row r="1273" spans="1:5" x14ac:dyDescent="0.3">
      <c r="A1273" s="1" t="s">
        <v>3080</v>
      </c>
      <c r="B1273" s="1" t="s">
        <v>5512</v>
      </c>
      <c r="C1273" s="1" t="s">
        <v>3081</v>
      </c>
      <c r="D1273" s="1" t="s">
        <v>4265</v>
      </c>
      <c r="E1273" s="1" t="s">
        <v>4234</v>
      </c>
    </row>
    <row r="1274" spans="1:5" x14ac:dyDescent="0.3">
      <c r="A1274" s="1" t="s">
        <v>3084</v>
      </c>
      <c r="B1274" s="1" t="s">
        <v>5513</v>
      </c>
      <c r="C1274" s="1" t="s">
        <v>3</v>
      </c>
      <c r="D1274" s="1" t="s">
        <v>17</v>
      </c>
      <c r="E1274" s="1" t="s">
        <v>4234</v>
      </c>
    </row>
    <row r="1275" spans="1:5" x14ac:dyDescent="0.3">
      <c r="A1275" s="1" t="s">
        <v>3087</v>
      </c>
      <c r="B1275" s="1" t="s">
        <v>5514</v>
      </c>
      <c r="C1275" s="1" t="s">
        <v>3</v>
      </c>
      <c r="D1275" s="1" t="s">
        <v>4234</v>
      </c>
      <c r="E1275" s="1" t="s">
        <v>4234</v>
      </c>
    </row>
    <row r="1276" spans="1:5" x14ac:dyDescent="0.3">
      <c r="A1276" s="1" t="s">
        <v>3088</v>
      </c>
      <c r="B1276" s="1" t="s">
        <v>5515</v>
      </c>
      <c r="C1276" s="1" t="s">
        <v>3089</v>
      </c>
      <c r="D1276" s="1" t="s">
        <v>17</v>
      </c>
      <c r="E1276" s="1" t="s">
        <v>4234</v>
      </c>
    </row>
    <row r="1277" spans="1:5" x14ac:dyDescent="0.3">
      <c r="A1277" s="1" t="s">
        <v>3091</v>
      </c>
      <c r="B1277" s="1" t="s">
        <v>5516</v>
      </c>
      <c r="C1277" s="1" t="s">
        <v>3092</v>
      </c>
      <c r="D1277" s="1" t="s">
        <v>17</v>
      </c>
      <c r="E1277" s="1" t="s">
        <v>17</v>
      </c>
    </row>
    <row r="1278" spans="1:5" x14ac:dyDescent="0.3">
      <c r="A1278" s="1" t="s">
        <v>3095</v>
      </c>
      <c r="B1278" s="1" t="s">
        <v>5517</v>
      </c>
      <c r="C1278" s="1" t="s">
        <v>3</v>
      </c>
      <c r="D1278" s="1" t="s">
        <v>17</v>
      </c>
      <c r="E1278" s="1" t="s">
        <v>4234</v>
      </c>
    </row>
    <row r="1279" spans="1:5" x14ac:dyDescent="0.3">
      <c r="A1279" s="1" t="s">
        <v>3098</v>
      </c>
      <c r="B1279" s="1" t="s">
        <v>5518</v>
      </c>
      <c r="C1279" s="1" t="s">
        <v>3</v>
      </c>
      <c r="D1279" s="1" t="s">
        <v>4234</v>
      </c>
      <c r="E1279" s="1" t="s">
        <v>4234</v>
      </c>
    </row>
    <row r="1280" spans="1:5" x14ac:dyDescent="0.3">
      <c r="A1280" s="1" t="s">
        <v>3099</v>
      </c>
      <c r="B1280" s="1" t="s">
        <v>5519</v>
      </c>
      <c r="C1280" s="1" t="s">
        <v>3</v>
      </c>
      <c r="D1280" s="1" t="s">
        <v>4234</v>
      </c>
      <c r="E1280" s="1" t="s">
        <v>4234</v>
      </c>
    </row>
    <row r="1281" spans="1:5" x14ac:dyDescent="0.3">
      <c r="A1281" s="1" t="s">
        <v>3100</v>
      </c>
      <c r="B1281" s="1" t="s">
        <v>5520</v>
      </c>
      <c r="C1281" s="1" t="s">
        <v>3</v>
      </c>
      <c r="D1281" s="1" t="s">
        <v>4234</v>
      </c>
      <c r="E1281" s="1" t="s">
        <v>4234</v>
      </c>
    </row>
    <row r="1282" spans="1:5" x14ac:dyDescent="0.3">
      <c r="A1282" s="1" t="s">
        <v>3102</v>
      </c>
      <c r="B1282" s="1" t="s">
        <v>5521</v>
      </c>
      <c r="C1282" s="1" t="s">
        <v>3103</v>
      </c>
      <c r="D1282" s="1" t="s">
        <v>17</v>
      </c>
      <c r="E1282" s="1" t="s">
        <v>4234</v>
      </c>
    </row>
    <row r="1283" spans="1:5" x14ac:dyDescent="0.3">
      <c r="A1283" s="1" t="s">
        <v>3106</v>
      </c>
      <c r="B1283" s="1" t="s">
        <v>5522</v>
      </c>
      <c r="C1283" s="1" t="s">
        <v>3</v>
      </c>
      <c r="D1283" s="1" t="s">
        <v>17</v>
      </c>
      <c r="E1283" s="1" t="s">
        <v>4234</v>
      </c>
    </row>
    <row r="1284" spans="1:5" x14ac:dyDescent="0.3">
      <c r="A1284" s="1" t="s">
        <v>3108</v>
      </c>
      <c r="B1284" s="1" t="s">
        <v>5523</v>
      </c>
      <c r="C1284" s="1" t="s">
        <v>3109</v>
      </c>
      <c r="D1284" s="1" t="s">
        <v>17</v>
      </c>
      <c r="E1284" s="1" t="s">
        <v>17</v>
      </c>
    </row>
    <row r="1285" spans="1:5" x14ac:dyDescent="0.3">
      <c r="A1285" s="1" t="s">
        <v>3112</v>
      </c>
      <c r="B1285" s="1" t="s">
        <v>5524</v>
      </c>
      <c r="C1285" s="1" t="s">
        <v>3</v>
      </c>
      <c r="D1285" s="1" t="s">
        <v>4234</v>
      </c>
      <c r="E1285" s="1" t="s">
        <v>4234</v>
      </c>
    </row>
    <row r="1286" spans="1:5" x14ac:dyDescent="0.3">
      <c r="A1286" s="1" t="s">
        <v>3113</v>
      </c>
      <c r="B1286" s="1" t="s">
        <v>5525</v>
      </c>
      <c r="C1286" s="1" t="s">
        <v>3</v>
      </c>
      <c r="D1286" s="1" t="s">
        <v>4234</v>
      </c>
      <c r="E1286" s="1" t="s">
        <v>4234</v>
      </c>
    </row>
    <row r="1287" spans="1:5" x14ac:dyDescent="0.3">
      <c r="A1287" s="1" t="s">
        <v>3115</v>
      </c>
      <c r="B1287" s="1" t="s">
        <v>5526</v>
      </c>
      <c r="C1287" s="1" t="s">
        <v>3</v>
      </c>
      <c r="D1287" s="1" t="s">
        <v>4234</v>
      </c>
      <c r="E1287" s="1" t="s">
        <v>4234</v>
      </c>
    </row>
    <row r="1288" spans="1:5" x14ac:dyDescent="0.3">
      <c r="A1288" s="1" t="s">
        <v>3116</v>
      </c>
      <c r="B1288" s="1" t="s">
        <v>5527</v>
      </c>
      <c r="C1288" s="1" t="s">
        <v>3</v>
      </c>
      <c r="D1288" s="1" t="s">
        <v>17</v>
      </c>
      <c r="E1288" s="1" t="s">
        <v>4234</v>
      </c>
    </row>
    <row r="1289" spans="1:5" x14ac:dyDescent="0.3">
      <c r="A1289" s="1" t="s">
        <v>3120</v>
      </c>
      <c r="B1289" s="1" t="s">
        <v>5528</v>
      </c>
      <c r="C1289" s="1" t="s">
        <v>3</v>
      </c>
      <c r="D1289" s="1" t="s">
        <v>4234</v>
      </c>
      <c r="E1289" s="1" t="s">
        <v>4234</v>
      </c>
    </row>
    <row r="1290" spans="1:5" x14ac:dyDescent="0.3">
      <c r="A1290" s="1" t="s">
        <v>3122</v>
      </c>
      <c r="B1290" s="1" t="s">
        <v>5529</v>
      </c>
      <c r="C1290" s="1" t="s">
        <v>3123</v>
      </c>
      <c r="D1290" s="1" t="s">
        <v>17</v>
      </c>
      <c r="E1290" s="1" t="s">
        <v>17</v>
      </c>
    </row>
    <row r="1291" spans="1:5" x14ac:dyDescent="0.3">
      <c r="A1291" s="1" t="s">
        <v>3126</v>
      </c>
      <c r="B1291" s="1" t="s">
        <v>5530</v>
      </c>
      <c r="C1291" s="1" t="s">
        <v>3</v>
      </c>
      <c r="D1291" s="1" t="s">
        <v>4234</v>
      </c>
      <c r="E1291" s="1" t="s">
        <v>4234</v>
      </c>
    </row>
    <row r="1292" spans="1:5" x14ac:dyDescent="0.3">
      <c r="A1292" s="1" t="s">
        <v>3128</v>
      </c>
      <c r="B1292" s="1" t="s">
        <v>5531</v>
      </c>
      <c r="C1292" s="1" t="s">
        <v>3</v>
      </c>
      <c r="D1292" s="1" t="s">
        <v>17</v>
      </c>
      <c r="E1292" s="1" t="s">
        <v>4234</v>
      </c>
    </row>
    <row r="1293" spans="1:5" x14ac:dyDescent="0.3">
      <c r="A1293" s="1" t="s">
        <v>3130</v>
      </c>
      <c r="B1293" s="1" t="s">
        <v>5532</v>
      </c>
      <c r="C1293" s="1" t="s">
        <v>3131</v>
      </c>
      <c r="D1293" s="1" t="s">
        <v>17</v>
      </c>
      <c r="E1293" s="1" t="s">
        <v>4305</v>
      </c>
    </row>
    <row r="1294" spans="1:5" x14ac:dyDescent="0.3">
      <c r="A1294" s="1" t="s">
        <v>3134</v>
      </c>
      <c r="B1294" s="1" t="s">
        <v>5533</v>
      </c>
      <c r="C1294" s="1" t="s">
        <v>3</v>
      </c>
      <c r="D1294" s="1" t="s">
        <v>4234</v>
      </c>
      <c r="E1294" s="1" t="s">
        <v>4234</v>
      </c>
    </row>
    <row r="1295" spans="1:5" x14ac:dyDescent="0.3">
      <c r="A1295" s="1" t="s">
        <v>3135</v>
      </c>
      <c r="B1295" s="1" t="s">
        <v>5534</v>
      </c>
      <c r="C1295" s="1" t="s">
        <v>3</v>
      </c>
      <c r="D1295" s="1" t="s">
        <v>4234</v>
      </c>
      <c r="E1295" s="1" t="s">
        <v>4234</v>
      </c>
    </row>
    <row r="1296" spans="1:5" x14ac:dyDescent="0.3">
      <c r="A1296" s="1" t="s">
        <v>3136</v>
      </c>
      <c r="B1296" s="1" t="s">
        <v>5535</v>
      </c>
      <c r="C1296" s="1" t="s">
        <v>3</v>
      </c>
      <c r="D1296" s="1" t="s">
        <v>4234</v>
      </c>
      <c r="E1296" s="1" t="s">
        <v>4265</v>
      </c>
    </row>
    <row r="1297" spans="1:5" x14ac:dyDescent="0.3">
      <c r="A1297" s="1" t="s">
        <v>3138</v>
      </c>
      <c r="B1297" s="1" t="s">
        <v>5536</v>
      </c>
      <c r="C1297" s="1" t="s">
        <v>3</v>
      </c>
      <c r="D1297" s="1" t="s">
        <v>4234</v>
      </c>
      <c r="E1297" s="1" t="s">
        <v>4234</v>
      </c>
    </row>
    <row r="1298" spans="1:5" x14ac:dyDescent="0.3">
      <c r="A1298" s="1" t="s">
        <v>3140</v>
      </c>
      <c r="B1298" s="1" t="s">
        <v>5537</v>
      </c>
      <c r="C1298" s="1" t="s">
        <v>3</v>
      </c>
      <c r="D1298" s="1" t="s">
        <v>17</v>
      </c>
      <c r="E1298" s="1" t="s">
        <v>4234</v>
      </c>
    </row>
    <row r="1299" spans="1:5" x14ac:dyDescent="0.3">
      <c r="A1299" s="1" t="s">
        <v>3142</v>
      </c>
      <c r="B1299" s="1" t="s">
        <v>5538</v>
      </c>
      <c r="C1299" s="1" t="s">
        <v>3</v>
      </c>
      <c r="D1299" s="1" t="s">
        <v>4234</v>
      </c>
      <c r="E1299" s="1" t="s">
        <v>4234</v>
      </c>
    </row>
    <row r="1300" spans="1:5" x14ac:dyDescent="0.3">
      <c r="A1300" s="1" t="s">
        <v>3144</v>
      </c>
      <c r="B1300" s="1" t="s">
        <v>5539</v>
      </c>
      <c r="C1300" s="1" t="s">
        <v>3</v>
      </c>
      <c r="D1300" s="1" t="s">
        <v>17</v>
      </c>
      <c r="E1300" s="1" t="s">
        <v>4234</v>
      </c>
    </row>
    <row r="1301" spans="1:5" x14ac:dyDescent="0.3">
      <c r="A1301" s="1" t="s">
        <v>3145</v>
      </c>
      <c r="B1301" s="1" t="s">
        <v>5540</v>
      </c>
      <c r="C1301" s="1" t="s">
        <v>3</v>
      </c>
      <c r="D1301" s="1" t="s">
        <v>17</v>
      </c>
      <c r="E1301" s="1" t="s">
        <v>4234</v>
      </c>
    </row>
    <row r="1302" spans="1:5" x14ac:dyDescent="0.3">
      <c r="A1302" s="1" t="s">
        <v>3148</v>
      </c>
      <c r="B1302" s="1" t="s">
        <v>5541</v>
      </c>
      <c r="C1302" s="1" t="s">
        <v>3</v>
      </c>
      <c r="D1302" s="1" t="s">
        <v>4234</v>
      </c>
      <c r="E1302" s="1" t="s">
        <v>4234</v>
      </c>
    </row>
    <row r="1303" spans="1:5" x14ac:dyDescent="0.3">
      <c r="A1303" s="1" t="s">
        <v>3150</v>
      </c>
      <c r="B1303" s="1" t="s">
        <v>5542</v>
      </c>
      <c r="C1303" s="1" t="s">
        <v>3151</v>
      </c>
      <c r="D1303" s="1" t="s">
        <v>4234</v>
      </c>
      <c r="E1303" s="1" t="s">
        <v>4234</v>
      </c>
    </row>
    <row r="1304" spans="1:5" x14ac:dyDescent="0.3">
      <c r="A1304" s="1" t="s">
        <v>3153</v>
      </c>
      <c r="B1304" s="1" t="s">
        <v>5543</v>
      </c>
      <c r="C1304" s="1" t="s">
        <v>3</v>
      </c>
      <c r="D1304" s="1" t="s">
        <v>17</v>
      </c>
      <c r="E1304" s="1" t="s">
        <v>4234</v>
      </c>
    </row>
    <row r="1305" spans="1:5" x14ac:dyDescent="0.3">
      <c r="A1305" s="1" t="s">
        <v>3155</v>
      </c>
      <c r="B1305" s="1" t="s">
        <v>5544</v>
      </c>
      <c r="C1305" s="1" t="s">
        <v>3156</v>
      </c>
      <c r="D1305" s="1" t="s">
        <v>17</v>
      </c>
      <c r="E1305" s="1" t="s">
        <v>17</v>
      </c>
    </row>
    <row r="1306" spans="1:5" x14ac:dyDescent="0.3">
      <c r="A1306" s="1" t="s">
        <v>3159</v>
      </c>
      <c r="B1306" s="1" t="s">
        <v>5545</v>
      </c>
      <c r="C1306" s="1" t="s">
        <v>3</v>
      </c>
      <c r="D1306" s="1" t="s">
        <v>17</v>
      </c>
      <c r="E1306" s="1" t="s">
        <v>4234</v>
      </c>
    </row>
    <row r="1307" spans="1:5" x14ac:dyDescent="0.3">
      <c r="A1307" s="1" t="s">
        <v>3162</v>
      </c>
      <c r="B1307" s="1" t="s">
        <v>5546</v>
      </c>
      <c r="C1307" s="1" t="s">
        <v>3</v>
      </c>
      <c r="D1307" s="1" t="s">
        <v>4234</v>
      </c>
      <c r="E1307" s="1" t="s">
        <v>4234</v>
      </c>
    </row>
    <row r="1308" spans="1:5" x14ac:dyDescent="0.3">
      <c r="A1308" s="1" t="s">
        <v>3163</v>
      </c>
      <c r="B1308" s="1" t="s">
        <v>5547</v>
      </c>
      <c r="C1308" s="1" t="s">
        <v>3</v>
      </c>
      <c r="D1308" s="1" t="s">
        <v>17</v>
      </c>
      <c r="E1308" s="1" t="s">
        <v>17</v>
      </c>
    </row>
    <row r="1309" spans="1:5" x14ac:dyDescent="0.3">
      <c r="A1309" s="1" t="s">
        <v>3166</v>
      </c>
      <c r="B1309" s="1" t="s">
        <v>5548</v>
      </c>
      <c r="C1309" s="1" t="s">
        <v>3167</v>
      </c>
      <c r="D1309" s="1" t="s">
        <v>17</v>
      </c>
      <c r="E1309" s="1" t="s">
        <v>4234</v>
      </c>
    </row>
    <row r="1310" spans="1:5" x14ac:dyDescent="0.3">
      <c r="A1310" s="1" t="s">
        <v>3170</v>
      </c>
      <c r="B1310" s="1" t="s">
        <v>5549</v>
      </c>
      <c r="C1310" s="1" t="s">
        <v>3</v>
      </c>
      <c r="D1310" s="1" t="s">
        <v>17</v>
      </c>
      <c r="E1310" s="1" t="s">
        <v>4234</v>
      </c>
    </row>
    <row r="1311" spans="1:5" x14ac:dyDescent="0.3">
      <c r="A1311" s="1" t="s">
        <v>3172</v>
      </c>
      <c r="B1311" s="1" t="s">
        <v>5550</v>
      </c>
      <c r="C1311" s="1" t="s">
        <v>3173</v>
      </c>
      <c r="D1311" s="1" t="s">
        <v>17</v>
      </c>
      <c r="E1311" s="1" t="s">
        <v>17</v>
      </c>
    </row>
    <row r="1312" spans="1:5" x14ac:dyDescent="0.3">
      <c r="A1312" s="1" t="s">
        <v>3176</v>
      </c>
      <c r="B1312" s="1" t="s">
        <v>5551</v>
      </c>
      <c r="C1312" s="1" t="s">
        <v>3</v>
      </c>
      <c r="D1312" s="1" t="s">
        <v>17</v>
      </c>
      <c r="E1312" s="1" t="s">
        <v>4234</v>
      </c>
    </row>
    <row r="1313" spans="1:5" x14ac:dyDescent="0.3">
      <c r="A1313" s="1" t="s">
        <v>3179</v>
      </c>
      <c r="B1313" s="1" t="s">
        <v>5552</v>
      </c>
      <c r="C1313" s="1" t="s">
        <v>3180</v>
      </c>
      <c r="D1313" s="1" t="s">
        <v>17</v>
      </c>
      <c r="E1313" s="1" t="s">
        <v>17</v>
      </c>
    </row>
    <row r="1314" spans="1:5" x14ac:dyDescent="0.3">
      <c r="A1314" s="1" t="s">
        <v>3183</v>
      </c>
      <c r="B1314" s="1" t="s">
        <v>5553</v>
      </c>
      <c r="C1314" s="1" t="s">
        <v>3</v>
      </c>
      <c r="D1314" s="1" t="s">
        <v>4234</v>
      </c>
      <c r="E1314" s="1" t="s">
        <v>4234</v>
      </c>
    </row>
    <row r="1315" spans="1:5" x14ac:dyDescent="0.3">
      <c r="A1315" s="1" t="s">
        <v>3184</v>
      </c>
      <c r="B1315" s="1" t="s">
        <v>5554</v>
      </c>
      <c r="C1315" s="1" t="s">
        <v>3</v>
      </c>
      <c r="D1315" s="1" t="s">
        <v>4234</v>
      </c>
      <c r="E1315" s="1" t="s">
        <v>4234</v>
      </c>
    </row>
    <row r="1316" spans="1:5" x14ac:dyDescent="0.3">
      <c r="A1316" s="1" t="s">
        <v>3185</v>
      </c>
      <c r="B1316" s="1" t="s">
        <v>5555</v>
      </c>
      <c r="C1316" s="1" t="s">
        <v>3</v>
      </c>
      <c r="D1316" s="1" t="s">
        <v>17</v>
      </c>
      <c r="E1316" s="1" t="s">
        <v>4234</v>
      </c>
    </row>
    <row r="1317" spans="1:5" x14ac:dyDescent="0.3">
      <c r="A1317" s="1" t="s">
        <v>3187</v>
      </c>
      <c r="B1317" s="1" t="s">
        <v>5556</v>
      </c>
      <c r="C1317" s="1" t="s">
        <v>3</v>
      </c>
      <c r="D1317" s="1" t="s">
        <v>17</v>
      </c>
      <c r="E1317" s="1" t="s">
        <v>4234</v>
      </c>
    </row>
    <row r="1318" spans="1:5" x14ac:dyDescent="0.3">
      <c r="A1318" s="1" t="s">
        <v>3189</v>
      </c>
      <c r="B1318" s="1" t="s">
        <v>5557</v>
      </c>
      <c r="C1318" s="1" t="s">
        <v>3</v>
      </c>
      <c r="D1318" s="1" t="s">
        <v>4234</v>
      </c>
      <c r="E1318" s="1" t="s">
        <v>4234</v>
      </c>
    </row>
    <row r="1319" spans="1:5" x14ac:dyDescent="0.3">
      <c r="A1319" s="1" t="s">
        <v>3191</v>
      </c>
      <c r="B1319" s="1" t="s">
        <v>5558</v>
      </c>
      <c r="C1319" s="1" t="s">
        <v>3</v>
      </c>
      <c r="D1319" s="1" t="s">
        <v>17</v>
      </c>
      <c r="E1319" s="1" t="s">
        <v>17</v>
      </c>
    </row>
    <row r="1320" spans="1:5" x14ac:dyDescent="0.3">
      <c r="A1320" s="1" t="s">
        <v>3194</v>
      </c>
      <c r="B1320" s="1" t="s">
        <v>5559</v>
      </c>
      <c r="C1320" s="1" t="s">
        <v>3</v>
      </c>
      <c r="D1320" s="1" t="s">
        <v>4234</v>
      </c>
      <c r="E1320" s="1" t="s">
        <v>4234</v>
      </c>
    </row>
    <row r="1321" spans="1:5" x14ac:dyDescent="0.3">
      <c r="A1321" s="1" t="s">
        <v>3196</v>
      </c>
      <c r="B1321" s="1" t="s">
        <v>5560</v>
      </c>
      <c r="C1321" s="1" t="s">
        <v>3</v>
      </c>
      <c r="D1321" s="1" t="s">
        <v>4234</v>
      </c>
      <c r="E1321" s="1" t="s">
        <v>4234</v>
      </c>
    </row>
    <row r="1322" spans="1:5" x14ac:dyDescent="0.3">
      <c r="A1322" s="1" t="s">
        <v>3197</v>
      </c>
      <c r="B1322" s="1" t="s">
        <v>5561</v>
      </c>
      <c r="C1322" s="1" t="s">
        <v>3</v>
      </c>
      <c r="D1322" s="1" t="s">
        <v>4234</v>
      </c>
      <c r="E1322" s="1" t="s">
        <v>4234</v>
      </c>
    </row>
    <row r="1323" spans="1:5" x14ac:dyDescent="0.3">
      <c r="A1323" s="1" t="s">
        <v>3198</v>
      </c>
      <c r="B1323" s="1" t="s">
        <v>5562</v>
      </c>
      <c r="C1323" s="1" t="s">
        <v>3</v>
      </c>
      <c r="D1323" s="1" t="s">
        <v>4234</v>
      </c>
      <c r="E1323" s="1" t="s">
        <v>4234</v>
      </c>
    </row>
    <row r="1324" spans="1:5" x14ac:dyDescent="0.3">
      <c r="A1324" s="1" t="s">
        <v>3200</v>
      </c>
      <c r="B1324" s="1" t="s">
        <v>5563</v>
      </c>
      <c r="C1324" s="1" t="s">
        <v>3201</v>
      </c>
      <c r="D1324" s="1" t="s">
        <v>17</v>
      </c>
      <c r="E1324" s="1" t="s">
        <v>4265</v>
      </c>
    </row>
    <row r="1325" spans="1:5" x14ac:dyDescent="0.3">
      <c r="A1325" s="1" t="s">
        <v>3204</v>
      </c>
      <c r="B1325" s="1" t="s">
        <v>5564</v>
      </c>
      <c r="C1325" s="1" t="s">
        <v>3</v>
      </c>
      <c r="D1325" s="1" t="s">
        <v>4234</v>
      </c>
      <c r="E1325" s="1" t="s">
        <v>4234</v>
      </c>
    </row>
    <row r="1326" spans="1:5" x14ac:dyDescent="0.3">
      <c r="A1326" s="1" t="s">
        <v>3205</v>
      </c>
      <c r="B1326" s="1" t="s">
        <v>5565</v>
      </c>
      <c r="C1326" s="1" t="s">
        <v>3</v>
      </c>
      <c r="D1326" s="1" t="s">
        <v>4234</v>
      </c>
      <c r="E1326" s="1" t="s">
        <v>4234</v>
      </c>
    </row>
    <row r="1327" spans="1:5" x14ac:dyDescent="0.3">
      <c r="A1327" s="1" t="s">
        <v>3207</v>
      </c>
      <c r="B1327" s="1" t="s">
        <v>5566</v>
      </c>
      <c r="C1327" s="1" t="s">
        <v>3208</v>
      </c>
      <c r="D1327" s="1" t="s">
        <v>17</v>
      </c>
      <c r="E1327" s="1" t="s">
        <v>17</v>
      </c>
    </row>
    <row r="1328" spans="1:5" x14ac:dyDescent="0.3">
      <c r="A1328" s="1" t="s">
        <v>3211</v>
      </c>
      <c r="B1328" s="1" t="s">
        <v>5567</v>
      </c>
      <c r="C1328" s="1" t="s">
        <v>3</v>
      </c>
      <c r="D1328" s="1" t="s">
        <v>4234</v>
      </c>
      <c r="E1328" s="1" t="s">
        <v>4234</v>
      </c>
    </row>
    <row r="1329" spans="1:5" x14ac:dyDescent="0.3">
      <c r="A1329" s="1" t="s">
        <v>3212</v>
      </c>
      <c r="B1329" s="1" t="s">
        <v>5568</v>
      </c>
      <c r="C1329" s="1" t="s">
        <v>3213</v>
      </c>
      <c r="D1329" s="1" t="s">
        <v>17</v>
      </c>
      <c r="E1329" s="1" t="s">
        <v>4234</v>
      </c>
    </row>
    <row r="1330" spans="1:5" x14ac:dyDescent="0.3">
      <c r="A1330" s="1" t="s">
        <v>3216</v>
      </c>
      <c r="B1330" s="1" t="s">
        <v>5569</v>
      </c>
      <c r="C1330" s="1" t="s">
        <v>3217</v>
      </c>
      <c r="D1330" s="1" t="s">
        <v>17</v>
      </c>
      <c r="E1330" s="1" t="s">
        <v>17</v>
      </c>
    </row>
    <row r="1331" spans="1:5" x14ac:dyDescent="0.3">
      <c r="A1331" s="1" t="s">
        <v>3220</v>
      </c>
      <c r="B1331" s="1" t="s">
        <v>5570</v>
      </c>
      <c r="C1331" s="1" t="s">
        <v>3221</v>
      </c>
      <c r="D1331" s="1" t="s">
        <v>17</v>
      </c>
      <c r="E1331" s="1" t="s">
        <v>4234</v>
      </c>
    </row>
    <row r="1332" spans="1:5" x14ac:dyDescent="0.3">
      <c r="A1332" s="1" t="s">
        <v>3225</v>
      </c>
      <c r="B1332" s="1" t="s">
        <v>5571</v>
      </c>
      <c r="C1332" s="1" t="s">
        <v>3</v>
      </c>
      <c r="D1332" s="1" t="s">
        <v>17</v>
      </c>
      <c r="E1332" s="1" t="s">
        <v>4234</v>
      </c>
    </row>
    <row r="1333" spans="1:5" x14ac:dyDescent="0.3">
      <c r="A1333" s="1" t="s">
        <v>3227</v>
      </c>
      <c r="B1333" s="1" t="s">
        <v>5572</v>
      </c>
      <c r="C1333" s="1" t="s">
        <v>3228</v>
      </c>
      <c r="D1333" s="1" t="s">
        <v>17</v>
      </c>
      <c r="E1333" s="1" t="s">
        <v>17</v>
      </c>
    </row>
    <row r="1334" spans="1:5" x14ac:dyDescent="0.3">
      <c r="A1334" s="1" t="s">
        <v>3231</v>
      </c>
      <c r="B1334" s="1" t="s">
        <v>5573</v>
      </c>
      <c r="C1334" s="1" t="s">
        <v>3232</v>
      </c>
      <c r="D1334" s="1" t="s">
        <v>17</v>
      </c>
      <c r="E1334" s="1" t="s">
        <v>4234</v>
      </c>
    </row>
    <row r="1335" spans="1:5" x14ac:dyDescent="0.3">
      <c r="A1335" s="1" t="s">
        <v>3235</v>
      </c>
      <c r="B1335" s="1" t="s">
        <v>5574</v>
      </c>
      <c r="C1335" s="1" t="s">
        <v>3</v>
      </c>
      <c r="D1335" s="1" t="s">
        <v>4234</v>
      </c>
      <c r="E1335" s="1" t="s">
        <v>4234</v>
      </c>
    </row>
    <row r="1336" spans="1:5" x14ac:dyDescent="0.3">
      <c r="A1336" s="1" t="s">
        <v>3236</v>
      </c>
      <c r="B1336" s="1" t="s">
        <v>5575</v>
      </c>
      <c r="C1336" s="1" t="s">
        <v>3</v>
      </c>
      <c r="D1336" s="1" t="s">
        <v>4234</v>
      </c>
      <c r="E1336" s="1" t="s">
        <v>4234</v>
      </c>
    </row>
    <row r="1337" spans="1:5" x14ac:dyDescent="0.3">
      <c r="A1337" s="1" t="s">
        <v>3238</v>
      </c>
      <c r="B1337" s="1" t="s">
        <v>5576</v>
      </c>
      <c r="C1337" s="1" t="s">
        <v>3239</v>
      </c>
      <c r="D1337" s="1" t="s">
        <v>17</v>
      </c>
      <c r="E1337" s="1" t="s">
        <v>4305</v>
      </c>
    </row>
    <row r="1338" spans="1:5" x14ac:dyDescent="0.3">
      <c r="A1338" s="1" t="s">
        <v>3242</v>
      </c>
      <c r="B1338" s="1" t="s">
        <v>5577</v>
      </c>
      <c r="C1338" s="1" t="s">
        <v>3</v>
      </c>
      <c r="D1338" s="1" t="s">
        <v>17</v>
      </c>
      <c r="E1338" s="1" t="s">
        <v>17</v>
      </c>
    </row>
    <row r="1339" spans="1:5" x14ac:dyDescent="0.3">
      <c r="A1339" s="1" t="s">
        <v>3244</v>
      </c>
      <c r="B1339" s="1" t="s">
        <v>5578</v>
      </c>
      <c r="C1339" s="1" t="s">
        <v>3</v>
      </c>
      <c r="D1339" s="1" t="s">
        <v>4234</v>
      </c>
      <c r="E1339" s="1" t="s">
        <v>4234</v>
      </c>
    </row>
    <row r="1340" spans="1:5" x14ac:dyDescent="0.3">
      <c r="A1340" s="1" t="s">
        <v>3245</v>
      </c>
      <c r="B1340" s="1" t="s">
        <v>5579</v>
      </c>
      <c r="C1340" s="1" t="s">
        <v>3</v>
      </c>
      <c r="D1340" s="1" t="s">
        <v>17</v>
      </c>
      <c r="E1340" s="1" t="s">
        <v>4234</v>
      </c>
    </row>
    <row r="1341" spans="1:5" x14ac:dyDescent="0.3">
      <c r="A1341" s="1" t="s">
        <v>3246</v>
      </c>
      <c r="B1341" s="1" t="s">
        <v>5580</v>
      </c>
      <c r="C1341" s="1" t="s">
        <v>3247</v>
      </c>
      <c r="D1341" s="1" t="s">
        <v>17</v>
      </c>
      <c r="E1341" s="1" t="s">
        <v>17</v>
      </c>
    </row>
    <row r="1342" spans="1:5" x14ac:dyDescent="0.3">
      <c r="A1342" s="1" t="s">
        <v>3250</v>
      </c>
      <c r="B1342" s="1" t="s">
        <v>5581</v>
      </c>
      <c r="C1342" s="1" t="s">
        <v>3</v>
      </c>
      <c r="D1342" s="1" t="s">
        <v>17</v>
      </c>
      <c r="E1342" s="1" t="s">
        <v>4234</v>
      </c>
    </row>
    <row r="1343" spans="1:5" x14ac:dyDescent="0.3">
      <c r="A1343" s="1" t="s">
        <v>3252</v>
      </c>
      <c r="B1343" s="1" t="s">
        <v>5582</v>
      </c>
      <c r="C1343" s="1" t="s">
        <v>3</v>
      </c>
      <c r="D1343" s="1" t="s">
        <v>17</v>
      </c>
      <c r="E1343" s="1" t="s">
        <v>4234</v>
      </c>
    </row>
    <row r="1344" spans="1:5" x14ac:dyDescent="0.3">
      <c r="A1344" s="1" t="s">
        <v>3254</v>
      </c>
      <c r="B1344" s="1" t="s">
        <v>5583</v>
      </c>
      <c r="C1344" s="1" t="s">
        <v>3</v>
      </c>
      <c r="D1344" s="1" t="s">
        <v>4234</v>
      </c>
      <c r="E1344" s="1" t="s">
        <v>4234</v>
      </c>
    </row>
    <row r="1345" spans="1:5" x14ac:dyDescent="0.3">
      <c r="A1345" s="1" t="s">
        <v>3256</v>
      </c>
      <c r="B1345" s="1" t="s">
        <v>5584</v>
      </c>
      <c r="C1345" s="1" t="s">
        <v>3257</v>
      </c>
      <c r="D1345" s="1" t="s">
        <v>17</v>
      </c>
      <c r="E1345" s="1" t="s">
        <v>17</v>
      </c>
    </row>
    <row r="1346" spans="1:5" x14ac:dyDescent="0.3">
      <c r="A1346" s="1" t="s">
        <v>3260</v>
      </c>
      <c r="B1346" s="1" t="s">
        <v>5585</v>
      </c>
      <c r="C1346" s="1" t="s">
        <v>3</v>
      </c>
      <c r="D1346" s="1" t="s">
        <v>4265</v>
      </c>
      <c r="E1346" s="1" t="s">
        <v>4265</v>
      </c>
    </row>
    <row r="1347" spans="1:5" x14ac:dyDescent="0.3">
      <c r="A1347" s="1" t="s">
        <v>3261</v>
      </c>
      <c r="B1347" s="1" t="s">
        <v>5586</v>
      </c>
      <c r="C1347" s="1" t="s">
        <v>3</v>
      </c>
      <c r="D1347" s="1" t="s">
        <v>17</v>
      </c>
      <c r="E1347" s="1" t="s">
        <v>17</v>
      </c>
    </row>
    <row r="1348" spans="1:5" x14ac:dyDescent="0.3">
      <c r="A1348" s="1" t="s">
        <v>3264</v>
      </c>
      <c r="B1348" s="1" t="s">
        <v>5587</v>
      </c>
      <c r="C1348" s="1" t="s">
        <v>3</v>
      </c>
      <c r="D1348" s="1" t="s">
        <v>4234</v>
      </c>
      <c r="E1348" s="1" t="s">
        <v>4234</v>
      </c>
    </row>
    <row r="1349" spans="1:5" x14ac:dyDescent="0.3">
      <c r="A1349" s="1" t="s">
        <v>3265</v>
      </c>
      <c r="B1349" s="1" t="s">
        <v>5588</v>
      </c>
      <c r="C1349" s="1" t="s">
        <v>3</v>
      </c>
      <c r="D1349" s="1" t="s">
        <v>4234</v>
      </c>
      <c r="E1349" s="1" t="s">
        <v>4234</v>
      </c>
    </row>
    <row r="1350" spans="1:5" x14ac:dyDescent="0.3">
      <c r="A1350" s="1" t="s">
        <v>3266</v>
      </c>
      <c r="B1350" s="1" t="s">
        <v>5589</v>
      </c>
      <c r="C1350" s="1" t="s">
        <v>3</v>
      </c>
      <c r="D1350" s="1" t="s">
        <v>4234</v>
      </c>
      <c r="E1350" s="1" t="s">
        <v>4234</v>
      </c>
    </row>
    <row r="1351" spans="1:5" x14ac:dyDescent="0.3">
      <c r="A1351" s="1" t="s">
        <v>3267</v>
      </c>
      <c r="B1351" s="1" t="s">
        <v>5590</v>
      </c>
      <c r="C1351" s="1" t="s">
        <v>3268</v>
      </c>
      <c r="D1351" s="1" t="s">
        <v>4234</v>
      </c>
      <c r="E1351" s="1" t="s">
        <v>4234</v>
      </c>
    </row>
    <row r="1352" spans="1:5" x14ac:dyDescent="0.3">
      <c r="A1352" s="1" t="s">
        <v>3270</v>
      </c>
      <c r="B1352" s="1" t="s">
        <v>5591</v>
      </c>
      <c r="C1352" s="1" t="s">
        <v>3271</v>
      </c>
      <c r="D1352" s="1" t="s">
        <v>17</v>
      </c>
      <c r="E1352" s="1" t="s">
        <v>4305</v>
      </c>
    </row>
    <row r="1353" spans="1:5" x14ac:dyDescent="0.3">
      <c r="A1353" s="1" t="s">
        <v>3274</v>
      </c>
      <c r="B1353" s="1" t="s">
        <v>5592</v>
      </c>
      <c r="C1353" s="1" t="s">
        <v>3</v>
      </c>
      <c r="D1353" s="1" t="s">
        <v>17</v>
      </c>
      <c r="E1353" s="1" t="s">
        <v>4234</v>
      </c>
    </row>
    <row r="1354" spans="1:5" x14ac:dyDescent="0.3">
      <c r="A1354" s="1" t="s">
        <v>3275</v>
      </c>
      <c r="B1354" s="1" t="s">
        <v>5593</v>
      </c>
      <c r="C1354" s="1" t="s">
        <v>3</v>
      </c>
      <c r="D1354" s="1" t="s">
        <v>17</v>
      </c>
      <c r="E1354" s="1" t="s">
        <v>4234</v>
      </c>
    </row>
    <row r="1355" spans="1:5" x14ac:dyDescent="0.3">
      <c r="A1355" s="1" t="s">
        <v>3278</v>
      </c>
      <c r="B1355" s="1" t="s">
        <v>5594</v>
      </c>
      <c r="C1355" s="1" t="s">
        <v>3279</v>
      </c>
      <c r="D1355" s="1" t="s">
        <v>17</v>
      </c>
      <c r="E1355" s="1" t="s">
        <v>4901</v>
      </c>
    </row>
    <row r="1356" spans="1:5" x14ac:dyDescent="0.3">
      <c r="A1356" s="1" t="s">
        <v>3282</v>
      </c>
      <c r="B1356" s="1" t="s">
        <v>5595</v>
      </c>
      <c r="C1356" s="1" t="s">
        <v>3</v>
      </c>
      <c r="D1356" s="1" t="s">
        <v>4234</v>
      </c>
      <c r="E1356" s="1" t="s">
        <v>4234</v>
      </c>
    </row>
    <row r="1357" spans="1:5" x14ac:dyDescent="0.3">
      <c r="A1357" s="1" t="s">
        <v>3283</v>
      </c>
      <c r="B1357" s="1" t="s">
        <v>5596</v>
      </c>
      <c r="C1357" s="1" t="s">
        <v>3</v>
      </c>
      <c r="D1357" s="1" t="s">
        <v>4234</v>
      </c>
      <c r="E1357" s="1" t="s">
        <v>4234</v>
      </c>
    </row>
    <row r="1358" spans="1:5" x14ac:dyDescent="0.3">
      <c r="A1358" s="1" t="s">
        <v>3285</v>
      </c>
      <c r="B1358" s="1" t="s">
        <v>5597</v>
      </c>
      <c r="C1358" s="1" t="s">
        <v>3</v>
      </c>
      <c r="D1358" s="1" t="s">
        <v>4234</v>
      </c>
      <c r="E1358" s="1" t="s">
        <v>4234</v>
      </c>
    </row>
    <row r="1359" spans="1:5" x14ac:dyDescent="0.3">
      <c r="A1359" s="1" t="s">
        <v>3286</v>
      </c>
      <c r="B1359" s="1" t="s">
        <v>5598</v>
      </c>
      <c r="C1359" s="1" t="s">
        <v>3</v>
      </c>
      <c r="D1359" s="1" t="s">
        <v>4234</v>
      </c>
      <c r="E1359" s="1" t="s">
        <v>4234</v>
      </c>
    </row>
    <row r="1360" spans="1:5" x14ac:dyDescent="0.3">
      <c r="A1360" s="1" t="s">
        <v>3287</v>
      </c>
      <c r="B1360" s="1" t="s">
        <v>5599</v>
      </c>
      <c r="C1360" s="1" t="s">
        <v>3</v>
      </c>
      <c r="D1360" s="1" t="s">
        <v>4234</v>
      </c>
      <c r="E1360" s="1" t="s">
        <v>4234</v>
      </c>
    </row>
    <row r="1361" spans="1:5" x14ac:dyDescent="0.3">
      <c r="A1361" s="1" t="s">
        <v>3288</v>
      </c>
      <c r="B1361" s="1" t="s">
        <v>5600</v>
      </c>
      <c r="C1361" s="1" t="s">
        <v>3</v>
      </c>
      <c r="D1361" s="1" t="s">
        <v>4234</v>
      </c>
      <c r="E1361" s="1" t="s">
        <v>4234</v>
      </c>
    </row>
    <row r="1362" spans="1:5" x14ac:dyDescent="0.3">
      <c r="A1362" s="1" t="s">
        <v>3290</v>
      </c>
      <c r="B1362" s="1" t="s">
        <v>5601</v>
      </c>
      <c r="C1362" s="1" t="s">
        <v>3291</v>
      </c>
      <c r="D1362" s="1" t="s">
        <v>4265</v>
      </c>
      <c r="E1362" s="1" t="s">
        <v>4265</v>
      </c>
    </row>
    <row r="1363" spans="1:5" x14ac:dyDescent="0.3">
      <c r="A1363" s="1" t="s">
        <v>3294</v>
      </c>
      <c r="B1363" s="1" t="s">
        <v>5602</v>
      </c>
      <c r="C1363" s="1" t="s">
        <v>3</v>
      </c>
      <c r="D1363" s="1" t="s">
        <v>17</v>
      </c>
      <c r="E1363" s="1" t="s">
        <v>17</v>
      </c>
    </row>
    <row r="1364" spans="1:5" x14ac:dyDescent="0.3">
      <c r="A1364" s="1" t="s">
        <v>3297</v>
      </c>
      <c r="B1364" s="1" t="s">
        <v>5603</v>
      </c>
      <c r="C1364" s="1" t="s">
        <v>3</v>
      </c>
      <c r="D1364" s="1" t="s">
        <v>4234</v>
      </c>
      <c r="E1364" s="1" t="s">
        <v>4234</v>
      </c>
    </row>
    <row r="1365" spans="1:5" x14ac:dyDescent="0.3">
      <c r="A1365" s="1" t="s">
        <v>3299</v>
      </c>
      <c r="B1365" s="1" t="s">
        <v>5604</v>
      </c>
      <c r="C1365" s="1" t="s">
        <v>3</v>
      </c>
      <c r="D1365" s="1" t="s">
        <v>17</v>
      </c>
      <c r="E1365" s="1" t="s">
        <v>17</v>
      </c>
    </row>
    <row r="1366" spans="1:5" x14ac:dyDescent="0.3">
      <c r="A1366" s="1" t="s">
        <v>3302</v>
      </c>
      <c r="B1366" s="1" t="s">
        <v>5605</v>
      </c>
      <c r="C1366" s="1" t="s">
        <v>3303</v>
      </c>
      <c r="D1366" s="1" t="s">
        <v>17</v>
      </c>
      <c r="E1366" s="1" t="s">
        <v>4234</v>
      </c>
    </row>
    <row r="1367" spans="1:5" x14ac:dyDescent="0.3">
      <c r="A1367" s="1" t="s">
        <v>3306</v>
      </c>
      <c r="B1367" s="1" t="s">
        <v>5606</v>
      </c>
      <c r="C1367" s="1" t="s">
        <v>3307</v>
      </c>
      <c r="D1367" s="1" t="s">
        <v>4234</v>
      </c>
      <c r="E1367" s="1" t="s">
        <v>4234</v>
      </c>
    </row>
    <row r="1368" spans="1:5" x14ac:dyDescent="0.3">
      <c r="A1368" s="1" t="s">
        <v>3309</v>
      </c>
      <c r="B1368" s="1" t="s">
        <v>5607</v>
      </c>
      <c r="C1368" s="1" t="s">
        <v>3310</v>
      </c>
      <c r="D1368" s="1" t="s">
        <v>4234</v>
      </c>
      <c r="E1368" s="1" t="s">
        <v>4234</v>
      </c>
    </row>
    <row r="1369" spans="1:5" x14ac:dyDescent="0.3">
      <c r="A1369" s="1" t="s">
        <v>3312</v>
      </c>
      <c r="B1369" s="1" t="s">
        <v>5608</v>
      </c>
      <c r="C1369" s="1" t="s">
        <v>3313</v>
      </c>
      <c r="D1369" s="1" t="s">
        <v>17</v>
      </c>
      <c r="E1369" s="1" t="s">
        <v>17</v>
      </c>
    </row>
    <row r="1370" spans="1:5" x14ac:dyDescent="0.3">
      <c r="A1370" s="1" t="s">
        <v>3316</v>
      </c>
      <c r="B1370" s="1" t="s">
        <v>5609</v>
      </c>
      <c r="C1370" s="1" t="s">
        <v>3</v>
      </c>
      <c r="D1370" s="1" t="s">
        <v>4234</v>
      </c>
      <c r="E1370" s="1" t="s">
        <v>4234</v>
      </c>
    </row>
    <row r="1371" spans="1:5" x14ac:dyDescent="0.3">
      <c r="A1371" s="1" t="s">
        <v>3318</v>
      </c>
      <c r="B1371" s="1" t="s">
        <v>5610</v>
      </c>
      <c r="C1371" s="1" t="s">
        <v>3319</v>
      </c>
      <c r="D1371" s="1" t="s">
        <v>17</v>
      </c>
      <c r="E1371" s="1" t="s">
        <v>17</v>
      </c>
    </row>
    <row r="1372" spans="1:5" x14ac:dyDescent="0.3">
      <c r="A1372" s="1" t="s">
        <v>3322</v>
      </c>
      <c r="B1372" s="1" t="s">
        <v>5611</v>
      </c>
      <c r="C1372" s="1" t="s">
        <v>3323</v>
      </c>
      <c r="D1372" s="1" t="s">
        <v>4234</v>
      </c>
      <c r="E1372" s="1" t="s">
        <v>4234</v>
      </c>
    </row>
    <row r="1373" spans="1:5" x14ac:dyDescent="0.3">
      <c r="A1373" s="1" t="s">
        <v>3325</v>
      </c>
      <c r="B1373" s="1" t="s">
        <v>5612</v>
      </c>
      <c r="C1373" s="1" t="s">
        <v>3326</v>
      </c>
      <c r="D1373" s="1" t="s">
        <v>17</v>
      </c>
      <c r="E1373" s="1" t="s">
        <v>17</v>
      </c>
    </row>
    <row r="1374" spans="1:5" x14ac:dyDescent="0.3">
      <c r="A1374" s="1" t="s">
        <v>3329</v>
      </c>
      <c r="B1374" s="1" t="s">
        <v>5613</v>
      </c>
      <c r="C1374" s="1" t="s">
        <v>3330</v>
      </c>
      <c r="D1374" s="1" t="s">
        <v>17</v>
      </c>
      <c r="E1374" s="1" t="s">
        <v>17</v>
      </c>
    </row>
    <row r="1375" spans="1:5" x14ac:dyDescent="0.3">
      <c r="A1375" s="1" t="s">
        <v>3333</v>
      </c>
      <c r="B1375" s="1" t="s">
        <v>5614</v>
      </c>
      <c r="C1375" s="1" t="s">
        <v>3</v>
      </c>
      <c r="D1375" s="1" t="s">
        <v>4234</v>
      </c>
      <c r="E1375" s="1" t="s">
        <v>4234</v>
      </c>
    </row>
    <row r="1376" spans="1:5" x14ac:dyDescent="0.3">
      <c r="A1376" s="1" t="s">
        <v>3334</v>
      </c>
      <c r="B1376" s="1" t="s">
        <v>5615</v>
      </c>
      <c r="C1376" s="1" t="s">
        <v>3</v>
      </c>
      <c r="D1376" s="1" t="s">
        <v>4234</v>
      </c>
      <c r="E1376" s="1" t="s">
        <v>4234</v>
      </c>
    </row>
    <row r="1377" spans="1:5" x14ac:dyDescent="0.3">
      <c r="A1377" s="1" t="s">
        <v>3335</v>
      </c>
      <c r="B1377" s="1" t="s">
        <v>5616</v>
      </c>
      <c r="C1377" s="1" t="s">
        <v>3336</v>
      </c>
      <c r="D1377" s="1" t="s">
        <v>17</v>
      </c>
      <c r="E1377" s="1" t="s">
        <v>17</v>
      </c>
    </row>
    <row r="1378" spans="1:5" x14ac:dyDescent="0.3">
      <c r="A1378" s="1" t="s">
        <v>3339</v>
      </c>
      <c r="B1378" s="1" t="s">
        <v>5617</v>
      </c>
      <c r="C1378" s="1" t="s">
        <v>3340</v>
      </c>
      <c r="D1378" s="1" t="s">
        <v>4234</v>
      </c>
      <c r="E1378" s="1" t="s">
        <v>4234</v>
      </c>
    </row>
    <row r="1379" spans="1:5" x14ac:dyDescent="0.3">
      <c r="A1379" s="1" t="s">
        <v>3342</v>
      </c>
      <c r="B1379" s="1" t="s">
        <v>5618</v>
      </c>
      <c r="C1379" s="1" t="s">
        <v>3343</v>
      </c>
      <c r="D1379" s="1" t="s">
        <v>17</v>
      </c>
      <c r="E1379" s="1" t="s">
        <v>4305</v>
      </c>
    </row>
    <row r="1380" spans="1:5" x14ac:dyDescent="0.3">
      <c r="A1380" s="1" t="s">
        <v>3346</v>
      </c>
      <c r="B1380" s="1" t="s">
        <v>5619</v>
      </c>
      <c r="C1380" s="1" t="s">
        <v>3347</v>
      </c>
      <c r="D1380" s="1" t="s">
        <v>17</v>
      </c>
      <c r="E1380" s="1" t="s">
        <v>4305</v>
      </c>
    </row>
    <row r="1381" spans="1:5" x14ac:dyDescent="0.3">
      <c r="A1381" s="1" t="s">
        <v>3348</v>
      </c>
      <c r="B1381" s="1" t="s">
        <v>5620</v>
      </c>
      <c r="C1381" s="1" t="s">
        <v>3349</v>
      </c>
      <c r="D1381" s="1" t="s">
        <v>4234</v>
      </c>
      <c r="E1381" s="1" t="s">
        <v>4234</v>
      </c>
    </row>
    <row r="1382" spans="1:5" x14ac:dyDescent="0.3">
      <c r="A1382" s="1" t="s">
        <v>3351</v>
      </c>
      <c r="B1382" s="1" t="s">
        <v>5621</v>
      </c>
      <c r="C1382" s="1" t="s">
        <v>3</v>
      </c>
      <c r="D1382" s="1" t="s">
        <v>4234</v>
      </c>
      <c r="E1382" s="1" t="s">
        <v>4234</v>
      </c>
    </row>
    <row r="1383" spans="1:5" x14ac:dyDescent="0.3">
      <c r="A1383" s="1" t="s">
        <v>3352</v>
      </c>
      <c r="B1383" s="1" t="s">
        <v>5622</v>
      </c>
      <c r="C1383" s="1" t="s">
        <v>3353</v>
      </c>
      <c r="D1383" s="1" t="s">
        <v>4234</v>
      </c>
      <c r="E1383" s="1" t="s">
        <v>4234</v>
      </c>
    </row>
    <row r="1384" spans="1:5" x14ac:dyDescent="0.3">
      <c r="A1384" s="1" t="s">
        <v>3355</v>
      </c>
      <c r="B1384" s="1" t="s">
        <v>5623</v>
      </c>
      <c r="C1384" s="1" t="s">
        <v>3356</v>
      </c>
      <c r="D1384" s="1" t="s">
        <v>4234</v>
      </c>
      <c r="E1384" s="1" t="s">
        <v>4234</v>
      </c>
    </row>
    <row r="1385" spans="1:5" x14ac:dyDescent="0.3">
      <c r="A1385" s="1" t="s">
        <v>3358</v>
      </c>
      <c r="B1385" s="1" t="s">
        <v>5624</v>
      </c>
      <c r="C1385" s="1" t="s">
        <v>3</v>
      </c>
      <c r="D1385" s="1" t="s">
        <v>4234</v>
      </c>
      <c r="E1385" s="1" t="s">
        <v>4234</v>
      </c>
    </row>
    <row r="1386" spans="1:5" x14ac:dyDescent="0.3">
      <c r="A1386" s="1" t="s">
        <v>3360</v>
      </c>
      <c r="B1386" s="1" t="s">
        <v>5625</v>
      </c>
      <c r="C1386" s="1" t="s">
        <v>3</v>
      </c>
      <c r="D1386" s="1" t="s">
        <v>4234</v>
      </c>
      <c r="E1386" s="1" t="s">
        <v>4234</v>
      </c>
    </row>
    <row r="1387" spans="1:5" x14ac:dyDescent="0.3">
      <c r="A1387" s="1" t="s">
        <v>3361</v>
      </c>
      <c r="B1387" s="1" t="s">
        <v>5626</v>
      </c>
      <c r="C1387" s="1" t="s">
        <v>3362</v>
      </c>
      <c r="D1387" s="1" t="s">
        <v>17</v>
      </c>
      <c r="E1387" s="1" t="s">
        <v>17</v>
      </c>
    </row>
    <row r="1388" spans="1:5" x14ac:dyDescent="0.3">
      <c r="A1388" s="1" t="s">
        <v>3365</v>
      </c>
      <c r="B1388" s="1" t="s">
        <v>5627</v>
      </c>
      <c r="C1388" s="1" t="s">
        <v>3</v>
      </c>
      <c r="D1388" s="1" t="s">
        <v>17</v>
      </c>
      <c r="E1388" s="1" t="s">
        <v>4234</v>
      </c>
    </row>
    <row r="1389" spans="1:5" x14ac:dyDescent="0.3">
      <c r="A1389" s="1" t="s">
        <v>3366</v>
      </c>
      <c r="B1389" s="1" t="s">
        <v>5628</v>
      </c>
      <c r="C1389" s="1" t="s">
        <v>3</v>
      </c>
      <c r="D1389" s="1" t="s">
        <v>17</v>
      </c>
      <c r="E1389" s="1" t="s">
        <v>4305</v>
      </c>
    </row>
    <row r="1390" spans="1:5" x14ac:dyDescent="0.3">
      <c r="A1390" s="1" t="s">
        <v>3369</v>
      </c>
      <c r="B1390" s="1" t="s">
        <v>5629</v>
      </c>
      <c r="C1390" s="1" t="s">
        <v>3</v>
      </c>
      <c r="D1390" s="1" t="s">
        <v>4234</v>
      </c>
      <c r="E1390" s="1" t="s">
        <v>4234</v>
      </c>
    </row>
    <row r="1391" spans="1:5" x14ac:dyDescent="0.3">
      <c r="A1391" s="1" t="s">
        <v>3370</v>
      </c>
      <c r="B1391" s="1" t="s">
        <v>5630</v>
      </c>
      <c r="C1391" s="1" t="s">
        <v>3</v>
      </c>
      <c r="D1391" s="1" t="s">
        <v>17</v>
      </c>
      <c r="E1391" s="1" t="s">
        <v>4234</v>
      </c>
    </row>
    <row r="1392" spans="1:5" x14ac:dyDescent="0.3">
      <c r="A1392" s="1" t="s">
        <v>3371</v>
      </c>
      <c r="B1392" s="1" t="s">
        <v>5631</v>
      </c>
      <c r="C1392" s="1" t="s">
        <v>3</v>
      </c>
      <c r="D1392" s="1" t="s">
        <v>4234</v>
      </c>
      <c r="E1392" s="1" t="s">
        <v>4234</v>
      </c>
    </row>
    <row r="1393" spans="1:5" x14ac:dyDescent="0.3">
      <c r="A1393" s="1" t="s">
        <v>3372</v>
      </c>
      <c r="B1393" s="1" t="s">
        <v>5632</v>
      </c>
      <c r="C1393" s="1" t="s">
        <v>3373</v>
      </c>
      <c r="D1393" s="1" t="s">
        <v>17</v>
      </c>
      <c r="E1393" s="1" t="s">
        <v>4265</v>
      </c>
    </row>
    <row r="1394" spans="1:5" x14ac:dyDescent="0.3">
      <c r="A1394" s="1" t="s">
        <v>3375</v>
      </c>
      <c r="B1394" s="1" t="s">
        <v>5633</v>
      </c>
      <c r="C1394" s="1" t="s">
        <v>3376</v>
      </c>
      <c r="D1394" s="1" t="s">
        <v>17</v>
      </c>
      <c r="E1394" s="1" t="s">
        <v>17</v>
      </c>
    </row>
    <row r="1395" spans="1:5" x14ac:dyDescent="0.3">
      <c r="A1395" s="1" t="s">
        <v>3379</v>
      </c>
      <c r="B1395" s="1" t="s">
        <v>5634</v>
      </c>
      <c r="C1395" s="1" t="s">
        <v>3380</v>
      </c>
      <c r="D1395" s="1" t="s">
        <v>17</v>
      </c>
      <c r="E1395" s="1" t="s">
        <v>17</v>
      </c>
    </row>
    <row r="1396" spans="1:5" x14ac:dyDescent="0.3">
      <c r="A1396" s="1" t="s">
        <v>3383</v>
      </c>
      <c r="B1396" s="1" t="s">
        <v>5635</v>
      </c>
      <c r="C1396" s="1" t="s">
        <v>3384</v>
      </c>
      <c r="D1396" s="1" t="s">
        <v>17</v>
      </c>
      <c r="E1396" s="1" t="s">
        <v>17</v>
      </c>
    </row>
    <row r="1397" spans="1:5" x14ac:dyDescent="0.3">
      <c r="A1397" s="1" t="s">
        <v>3387</v>
      </c>
      <c r="B1397" s="1" t="s">
        <v>5636</v>
      </c>
      <c r="C1397" s="1" t="s">
        <v>3</v>
      </c>
      <c r="D1397" s="1" t="s">
        <v>17</v>
      </c>
      <c r="E1397" s="1" t="s">
        <v>4234</v>
      </c>
    </row>
    <row r="1398" spans="1:5" x14ac:dyDescent="0.3">
      <c r="A1398" s="1" t="s">
        <v>3388</v>
      </c>
      <c r="B1398" s="1" t="s">
        <v>5637</v>
      </c>
      <c r="C1398" s="1" t="s">
        <v>3</v>
      </c>
      <c r="D1398" s="1" t="s">
        <v>4234</v>
      </c>
      <c r="E1398" s="1" t="s">
        <v>4234</v>
      </c>
    </row>
    <row r="1399" spans="1:5" x14ac:dyDescent="0.3">
      <c r="A1399" s="1" t="s">
        <v>3390</v>
      </c>
      <c r="B1399" s="1" t="s">
        <v>5638</v>
      </c>
      <c r="C1399" s="1" t="s">
        <v>3</v>
      </c>
      <c r="D1399" s="1" t="s">
        <v>4234</v>
      </c>
      <c r="E1399" s="1" t="s">
        <v>4234</v>
      </c>
    </row>
    <row r="1400" spans="1:5" x14ac:dyDescent="0.3">
      <c r="A1400" s="1" t="s">
        <v>3391</v>
      </c>
      <c r="B1400" s="1" t="s">
        <v>5639</v>
      </c>
      <c r="C1400" s="1" t="s">
        <v>3</v>
      </c>
      <c r="D1400" s="1" t="s">
        <v>4234</v>
      </c>
      <c r="E1400" s="1" t="s">
        <v>4234</v>
      </c>
    </row>
    <row r="1401" spans="1:5" x14ac:dyDescent="0.3">
      <c r="A1401" s="1" t="s">
        <v>3393</v>
      </c>
      <c r="B1401" s="1" t="s">
        <v>5640</v>
      </c>
      <c r="C1401" s="1" t="s">
        <v>3</v>
      </c>
      <c r="D1401" s="1" t="s">
        <v>17</v>
      </c>
      <c r="E1401" s="1" t="s">
        <v>4234</v>
      </c>
    </row>
    <row r="1402" spans="1:5" x14ac:dyDescent="0.3">
      <c r="A1402" s="1" t="s">
        <v>3395</v>
      </c>
      <c r="B1402" s="1" t="s">
        <v>5641</v>
      </c>
      <c r="C1402" s="1" t="s">
        <v>3</v>
      </c>
      <c r="D1402" s="1" t="s">
        <v>4234</v>
      </c>
      <c r="E1402" s="1" t="s">
        <v>4234</v>
      </c>
    </row>
    <row r="1403" spans="1:5" x14ac:dyDescent="0.3">
      <c r="A1403" s="1" t="s">
        <v>3396</v>
      </c>
      <c r="B1403" s="1" t="s">
        <v>5642</v>
      </c>
      <c r="C1403" s="1" t="s">
        <v>3</v>
      </c>
      <c r="D1403" s="1" t="s">
        <v>4234</v>
      </c>
      <c r="E1403" s="1" t="s">
        <v>4234</v>
      </c>
    </row>
    <row r="1404" spans="1:5" x14ac:dyDescent="0.3">
      <c r="A1404" s="1" t="s">
        <v>3397</v>
      </c>
      <c r="B1404" s="1" t="s">
        <v>5643</v>
      </c>
      <c r="C1404" s="1" t="s">
        <v>3398</v>
      </c>
      <c r="D1404" s="1" t="s">
        <v>17</v>
      </c>
      <c r="E1404" s="1" t="s">
        <v>4234</v>
      </c>
    </row>
    <row r="1405" spans="1:5" x14ac:dyDescent="0.3">
      <c r="A1405" s="1" t="s">
        <v>3400</v>
      </c>
      <c r="B1405" s="1" t="s">
        <v>5644</v>
      </c>
      <c r="C1405" s="1" t="s">
        <v>3401</v>
      </c>
      <c r="D1405" s="1" t="s">
        <v>17</v>
      </c>
      <c r="E1405" s="1" t="s">
        <v>4265</v>
      </c>
    </row>
    <row r="1406" spans="1:5" x14ac:dyDescent="0.3">
      <c r="A1406" s="1" t="s">
        <v>3404</v>
      </c>
      <c r="B1406" s="1" t="s">
        <v>5645</v>
      </c>
      <c r="C1406" s="1" t="s">
        <v>3405</v>
      </c>
      <c r="D1406" s="1" t="s">
        <v>17</v>
      </c>
      <c r="E1406" s="1" t="s">
        <v>4234</v>
      </c>
    </row>
    <row r="1407" spans="1:5" x14ac:dyDescent="0.3">
      <c r="A1407" s="1" t="s">
        <v>3406</v>
      </c>
      <c r="B1407" s="1" t="s">
        <v>5646</v>
      </c>
      <c r="C1407" s="1" t="s">
        <v>3407</v>
      </c>
      <c r="D1407" s="1" t="s">
        <v>17</v>
      </c>
      <c r="E1407" s="1" t="s">
        <v>17</v>
      </c>
    </row>
    <row r="1408" spans="1:5" x14ac:dyDescent="0.3">
      <c r="A1408" s="1" t="s">
        <v>3410</v>
      </c>
      <c r="B1408" s="1" t="s">
        <v>5647</v>
      </c>
      <c r="C1408" s="1" t="s">
        <v>3</v>
      </c>
      <c r="D1408" s="1" t="s">
        <v>4234</v>
      </c>
      <c r="E1408" s="1" t="s">
        <v>4234</v>
      </c>
    </row>
    <row r="1409" spans="1:5" x14ac:dyDescent="0.3">
      <c r="A1409" s="1" t="s">
        <v>3411</v>
      </c>
      <c r="B1409" s="1" t="s">
        <v>5648</v>
      </c>
      <c r="C1409" s="1" t="s">
        <v>3412</v>
      </c>
      <c r="D1409" s="1" t="s">
        <v>4234</v>
      </c>
      <c r="E1409" s="1" t="s">
        <v>4234</v>
      </c>
    </row>
    <row r="1410" spans="1:5" x14ac:dyDescent="0.3">
      <c r="A1410" s="1" t="s">
        <v>3414</v>
      </c>
      <c r="B1410" s="1" t="s">
        <v>5649</v>
      </c>
      <c r="C1410" s="1" t="s">
        <v>3</v>
      </c>
      <c r="D1410" s="1" t="s">
        <v>4234</v>
      </c>
      <c r="E1410" s="1" t="s">
        <v>4234</v>
      </c>
    </row>
    <row r="1411" spans="1:5" x14ac:dyDescent="0.3">
      <c r="A1411" s="1" t="s">
        <v>3415</v>
      </c>
      <c r="B1411" s="1" t="s">
        <v>5650</v>
      </c>
      <c r="C1411" s="1" t="s">
        <v>3416</v>
      </c>
      <c r="D1411" s="1" t="s">
        <v>17</v>
      </c>
      <c r="E1411" s="1" t="s">
        <v>4265</v>
      </c>
    </row>
    <row r="1412" spans="1:5" x14ac:dyDescent="0.3">
      <c r="A1412" s="1" t="s">
        <v>3419</v>
      </c>
      <c r="B1412" s="1" t="s">
        <v>5651</v>
      </c>
      <c r="C1412" s="1" t="s">
        <v>3</v>
      </c>
      <c r="D1412" s="1" t="s">
        <v>4251</v>
      </c>
      <c r="E1412" s="1" t="s">
        <v>4234</v>
      </c>
    </row>
    <row r="1413" spans="1:5" x14ac:dyDescent="0.3">
      <c r="A1413" s="1" t="s">
        <v>3420</v>
      </c>
      <c r="B1413" s="1" t="s">
        <v>5652</v>
      </c>
      <c r="C1413" s="1" t="s">
        <v>3</v>
      </c>
      <c r="D1413" s="1" t="s">
        <v>17</v>
      </c>
      <c r="E1413" s="1" t="s">
        <v>4234</v>
      </c>
    </row>
    <row r="1414" spans="1:5" x14ac:dyDescent="0.3">
      <c r="A1414" s="1" t="s">
        <v>3422</v>
      </c>
      <c r="B1414" s="1" t="s">
        <v>5653</v>
      </c>
      <c r="C1414" s="1" t="s">
        <v>3</v>
      </c>
      <c r="D1414" s="1" t="s">
        <v>17</v>
      </c>
      <c r="E1414" s="1" t="s">
        <v>4234</v>
      </c>
    </row>
    <row r="1415" spans="1:5" x14ac:dyDescent="0.3">
      <c r="A1415" s="1" t="s">
        <v>3425</v>
      </c>
      <c r="B1415" s="1" t="s">
        <v>5654</v>
      </c>
      <c r="C1415" s="1" t="s">
        <v>3</v>
      </c>
      <c r="D1415" s="1" t="s">
        <v>4234</v>
      </c>
      <c r="E1415" s="1" t="s">
        <v>4234</v>
      </c>
    </row>
    <row r="1416" spans="1:5" x14ac:dyDescent="0.3">
      <c r="A1416" s="1" t="s">
        <v>3426</v>
      </c>
      <c r="B1416" s="1" t="s">
        <v>5655</v>
      </c>
      <c r="C1416" s="1" t="s">
        <v>3</v>
      </c>
      <c r="D1416" s="1" t="s">
        <v>4234</v>
      </c>
      <c r="E1416" s="1" t="s">
        <v>17</v>
      </c>
    </row>
    <row r="1417" spans="1:5" x14ac:dyDescent="0.3">
      <c r="A1417" s="1" t="s">
        <v>3428</v>
      </c>
      <c r="B1417" s="1" t="s">
        <v>5656</v>
      </c>
      <c r="C1417" s="1" t="s">
        <v>3</v>
      </c>
      <c r="D1417" s="1" t="s">
        <v>4234</v>
      </c>
      <c r="E1417" s="1" t="s">
        <v>4234</v>
      </c>
    </row>
    <row r="1418" spans="1:5" x14ac:dyDescent="0.3">
      <c r="A1418" s="1" t="s">
        <v>3430</v>
      </c>
      <c r="B1418" s="1" t="s">
        <v>5657</v>
      </c>
      <c r="C1418" s="1" t="s">
        <v>3</v>
      </c>
      <c r="D1418" s="1" t="s">
        <v>4234</v>
      </c>
      <c r="E1418" s="1" t="s">
        <v>4234</v>
      </c>
    </row>
    <row r="1419" spans="1:5" x14ac:dyDescent="0.3">
      <c r="A1419" s="1" t="s">
        <v>3431</v>
      </c>
      <c r="B1419" s="1" t="s">
        <v>5658</v>
      </c>
      <c r="C1419" s="1" t="s">
        <v>3</v>
      </c>
      <c r="D1419" s="1" t="s">
        <v>4234</v>
      </c>
      <c r="E1419" s="1" t="s">
        <v>4234</v>
      </c>
    </row>
    <row r="1420" spans="1:5" x14ac:dyDescent="0.3">
      <c r="A1420" s="1" t="s">
        <v>3433</v>
      </c>
      <c r="B1420" s="1" t="s">
        <v>5659</v>
      </c>
      <c r="C1420" s="1" t="s">
        <v>3434</v>
      </c>
      <c r="D1420" s="1" t="s">
        <v>17</v>
      </c>
      <c r="E1420" s="1" t="s">
        <v>17</v>
      </c>
    </row>
    <row r="1421" spans="1:5" x14ac:dyDescent="0.3">
      <c r="A1421" s="1" t="s">
        <v>3437</v>
      </c>
      <c r="B1421" s="1" t="s">
        <v>5660</v>
      </c>
      <c r="C1421" s="1" t="s">
        <v>3</v>
      </c>
      <c r="D1421" s="1" t="s">
        <v>17</v>
      </c>
      <c r="E1421" s="1" t="s">
        <v>17</v>
      </c>
    </row>
    <row r="1422" spans="1:5" x14ac:dyDescent="0.3">
      <c r="A1422" s="1" t="s">
        <v>3440</v>
      </c>
      <c r="B1422" s="1" t="s">
        <v>5661</v>
      </c>
      <c r="C1422" s="1" t="s">
        <v>3</v>
      </c>
      <c r="D1422" s="1" t="s">
        <v>4234</v>
      </c>
      <c r="E1422" s="1" t="s">
        <v>4234</v>
      </c>
    </row>
    <row r="1423" spans="1:5" x14ac:dyDescent="0.3">
      <c r="A1423" s="1" t="s">
        <v>3442</v>
      </c>
      <c r="B1423" s="1" t="s">
        <v>5662</v>
      </c>
      <c r="C1423" s="1" t="s">
        <v>3</v>
      </c>
      <c r="D1423" s="1" t="s">
        <v>4234</v>
      </c>
      <c r="E1423" s="1" t="s">
        <v>4234</v>
      </c>
    </row>
    <row r="1424" spans="1:5" x14ac:dyDescent="0.3">
      <c r="A1424" s="1" t="s">
        <v>3443</v>
      </c>
      <c r="B1424" s="1" t="s">
        <v>5663</v>
      </c>
      <c r="C1424" s="1" t="s">
        <v>3</v>
      </c>
      <c r="D1424" s="1" t="s">
        <v>4234</v>
      </c>
      <c r="E1424" s="1" t="s">
        <v>4234</v>
      </c>
    </row>
    <row r="1425" spans="1:5" x14ac:dyDescent="0.3">
      <c r="A1425" s="1" t="s">
        <v>3445</v>
      </c>
      <c r="B1425" s="1" t="s">
        <v>5664</v>
      </c>
      <c r="C1425" s="1" t="s">
        <v>3</v>
      </c>
      <c r="D1425" s="1" t="s">
        <v>4234</v>
      </c>
      <c r="E1425" s="1" t="s">
        <v>4234</v>
      </c>
    </row>
    <row r="1426" spans="1:5" x14ac:dyDescent="0.3">
      <c r="A1426" s="1" t="s">
        <v>3446</v>
      </c>
      <c r="B1426" s="1" t="s">
        <v>5665</v>
      </c>
      <c r="C1426" s="1" t="s">
        <v>3447</v>
      </c>
      <c r="D1426" s="1" t="s">
        <v>17</v>
      </c>
      <c r="E1426" s="1" t="s">
        <v>4234</v>
      </c>
    </row>
    <row r="1427" spans="1:5" x14ac:dyDescent="0.3">
      <c r="A1427" s="1" t="s">
        <v>3449</v>
      </c>
      <c r="B1427" s="1" t="s">
        <v>5666</v>
      </c>
      <c r="C1427" s="1" t="s">
        <v>3</v>
      </c>
      <c r="D1427" s="1" t="s">
        <v>4234</v>
      </c>
      <c r="E1427" s="1" t="s">
        <v>4234</v>
      </c>
    </row>
    <row r="1428" spans="1:5" x14ac:dyDescent="0.3">
      <c r="A1428" s="1" t="s">
        <v>3451</v>
      </c>
      <c r="B1428" s="1" t="s">
        <v>5667</v>
      </c>
      <c r="C1428" s="1" t="s">
        <v>3</v>
      </c>
      <c r="D1428" s="1" t="s">
        <v>4234</v>
      </c>
      <c r="E1428" s="1" t="s">
        <v>4234</v>
      </c>
    </row>
    <row r="1429" spans="1:5" x14ac:dyDescent="0.3">
      <c r="A1429" s="1" t="s">
        <v>3452</v>
      </c>
      <c r="B1429" s="1" t="s">
        <v>5668</v>
      </c>
      <c r="C1429" s="1" t="s">
        <v>3</v>
      </c>
      <c r="D1429" s="1" t="s">
        <v>4234</v>
      </c>
      <c r="E1429" s="1" t="s">
        <v>4234</v>
      </c>
    </row>
    <row r="1430" spans="1:5" x14ac:dyDescent="0.3">
      <c r="A1430" s="1" t="s">
        <v>3453</v>
      </c>
      <c r="B1430" s="1" t="s">
        <v>5669</v>
      </c>
      <c r="C1430" s="1" t="s">
        <v>3</v>
      </c>
      <c r="D1430" s="1" t="s">
        <v>17</v>
      </c>
      <c r="E1430" s="1" t="s">
        <v>4251</v>
      </c>
    </row>
    <row r="1431" spans="1:5" x14ac:dyDescent="0.3">
      <c r="A1431" s="1" t="s">
        <v>3455</v>
      </c>
      <c r="B1431" s="1" t="s">
        <v>5670</v>
      </c>
      <c r="C1431" s="1" t="s">
        <v>3</v>
      </c>
      <c r="D1431" s="1" t="s">
        <v>4234</v>
      </c>
      <c r="E1431" s="1" t="s">
        <v>4234</v>
      </c>
    </row>
    <row r="1432" spans="1:5" x14ac:dyDescent="0.3">
      <c r="A1432" s="1" t="s">
        <v>3456</v>
      </c>
      <c r="B1432" s="1" t="s">
        <v>5671</v>
      </c>
      <c r="C1432" s="1" t="s">
        <v>3</v>
      </c>
      <c r="D1432" s="1" t="s">
        <v>17</v>
      </c>
      <c r="E1432" s="1" t="s">
        <v>4234</v>
      </c>
    </row>
    <row r="1433" spans="1:5" x14ac:dyDescent="0.3">
      <c r="A1433" s="1" t="s">
        <v>3458</v>
      </c>
      <c r="B1433" s="1" t="s">
        <v>5672</v>
      </c>
      <c r="C1433" s="1" t="s">
        <v>3459</v>
      </c>
      <c r="D1433" s="1" t="s">
        <v>17</v>
      </c>
      <c r="E1433" s="1" t="s">
        <v>17</v>
      </c>
    </row>
    <row r="1434" spans="1:5" x14ac:dyDescent="0.3">
      <c r="A1434" s="1" t="s">
        <v>3462</v>
      </c>
      <c r="B1434" s="1" t="s">
        <v>5673</v>
      </c>
      <c r="C1434" s="1" t="s">
        <v>3463</v>
      </c>
      <c r="D1434" s="1" t="s">
        <v>17</v>
      </c>
      <c r="E1434" s="1" t="s">
        <v>4234</v>
      </c>
    </row>
    <row r="1435" spans="1:5" x14ac:dyDescent="0.3">
      <c r="A1435" s="1" t="s">
        <v>3466</v>
      </c>
      <c r="B1435" s="1" t="s">
        <v>5674</v>
      </c>
      <c r="C1435" s="1" t="s">
        <v>3467</v>
      </c>
      <c r="D1435" s="1" t="s">
        <v>17</v>
      </c>
      <c r="E1435" s="1" t="s">
        <v>17</v>
      </c>
    </row>
    <row r="1436" spans="1:5" x14ac:dyDescent="0.3">
      <c r="A1436" s="1" t="s">
        <v>3470</v>
      </c>
      <c r="B1436" s="1" t="s">
        <v>5675</v>
      </c>
      <c r="C1436" s="1" t="s">
        <v>3</v>
      </c>
      <c r="D1436" s="1" t="s">
        <v>4234</v>
      </c>
      <c r="E1436" s="1" t="s">
        <v>4234</v>
      </c>
    </row>
    <row r="1437" spans="1:5" x14ac:dyDescent="0.3">
      <c r="A1437" s="1" t="s">
        <v>3471</v>
      </c>
      <c r="B1437" s="1" t="s">
        <v>5676</v>
      </c>
      <c r="C1437" s="1" t="s">
        <v>3472</v>
      </c>
      <c r="D1437" s="1" t="s">
        <v>4234</v>
      </c>
      <c r="E1437" s="1" t="s">
        <v>4234</v>
      </c>
    </row>
    <row r="1438" spans="1:5" x14ac:dyDescent="0.3">
      <c r="A1438" s="1" t="s">
        <v>3473</v>
      </c>
      <c r="B1438" s="1" t="s">
        <v>5677</v>
      </c>
      <c r="C1438" s="1" t="s">
        <v>3474</v>
      </c>
      <c r="D1438" s="1" t="s">
        <v>4265</v>
      </c>
      <c r="E1438" s="1" t="s">
        <v>4234</v>
      </c>
    </row>
    <row r="1439" spans="1:5" x14ac:dyDescent="0.3">
      <c r="A1439" s="1" t="s">
        <v>3477</v>
      </c>
      <c r="B1439" s="1" t="s">
        <v>5678</v>
      </c>
      <c r="C1439" s="1" t="s">
        <v>3</v>
      </c>
      <c r="D1439" s="1" t="s">
        <v>4234</v>
      </c>
      <c r="E1439" s="1" t="s">
        <v>4234</v>
      </c>
    </row>
    <row r="1440" spans="1:5" x14ac:dyDescent="0.3">
      <c r="A1440" s="1" t="s">
        <v>3479</v>
      </c>
      <c r="B1440" s="1" t="s">
        <v>5679</v>
      </c>
      <c r="C1440" s="1" t="s">
        <v>3480</v>
      </c>
      <c r="D1440" s="1" t="s">
        <v>17</v>
      </c>
      <c r="E1440" s="1" t="s">
        <v>4234</v>
      </c>
    </row>
    <row r="1441" spans="1:5" x14ac:dyDescent="0.3">
      <c r="A1441" s="1" t="s">
        <v>3482</v>
      </c>
      <c r="B1441" s="1" t="s">
        <v>5680</v>
      </c>
      <c r="C1441" s="1" t="s">
        <v>3483</v>
      </c>
      <c r="D1441" s="1" t="s">
        <v>4234</v>
      </c>
      <c r="E1441" s="1" t="s">
        <v>4234</v>
      </c>
    </row>
    <row r="1442" spans="1:5" x14ac:dyDescent="0.3">
      <c r="A1442" s="1" t="s">
        <v>3484</v>
      </c>
      <c r="B1442" s="1" t="s">
        <v>5681</v>
      </c>
      <c r="C1442" s="1" t="s">
        <v>3</v>
      </c>
      <c r="D1442" s="1" t="s">
        <v>17</v>
      </c>
      <c r="E1442" s="1" t="s">
        <v>4234</v>
      </c>
    </row>
    <row r="1443" spans="1:5" x14ac:dyDescent="0.3">
      <c r="A1443" s="1" t="s">
        <v>3486</v>
      </c>
      <c r="B1443" s="1" t="s">
        <v>5682</v>
      </c>
      <c r="C1443" s="1" t="s">
        <v>3487</v>
      </c>
      <c r="D1443" s="1" t="s">
        <v>4234</v>
      </c>
      <c r="E1443" s="1" t="s">
        <v>4234</v>
      </c>
    </row>
    <row r="1444" spans="1:5" x14ac:dyDescent="0.3">
      <c r="A1444" s="1" t="s">
        <v>3489</v>
      </c>
      <c r="B1444" s="1" t="s">
        <v>5683</v>
      </c>
      <c r="C1444" s="1" t="s">
        <v>3490</v>
      </c>
      <c r="D1444" s="1" t="s">
        <v>17</v>
      </c>
      <c r="E1444" s="1" t="s">
        <v>4234</v>
      </c>
    </row>
    <row r="1445" spans="1:5" x14ac:dyDescent="0.3">
      <c r="A1445" s="1" t="s">
        <v>3492</v>
      </c>
      <c r="B1445" s="1" t="s">
        <v>5684</v>
      </c>
      <c r="C1445" s="1" t="s">
        <v>3493</v>
      </c>
      <c r="D1445" s="1" t="s">
        <v>17</v>
      </c>
      <c r="E1445" s="1" t="s">
        <v>4234</v>
      </c>
    </row>
    <row r="1446" spans="1:5" x14ac:dyDescent="0.3">
      <c r="A1446" s="1" t="s">
        <v>3496</v>
      </c>
      <c r="B1446" s="1" t="s">
        <v>5685</v>
      </c>
      <c r="C1446" s="1" t="s">
        <v>3497</v>
      </c>
      <c r="D1446" s="1" t="s">
        <v>4234</v>
      </c>
      <c r="E1446" s="1" t="s">
        <v>4234</v>
      </c>
    </row>
    <row r="1447" spans="1:5" x14ac:dyDescent="0.3">
      <c r="A1447" s="1" t="s">
        <v>3499</v>
      </c>
      <c r="B1447" s="1" t="s">
        <v>5686</v>
      </c>
      <c r="C1447" s="1" t="s">
        <v>3</v>
      </c>
      <c r="D1447" s="1" t="s">
        <v>17</v>
      </c>
      <c r="E1447" s="1" t="s">
        <v>4234</v>
      </c>
    </row>
    <row r="1448" spans="1:5" x14ac:dyDescent="0.3">
      <c r="A1448" s="1" t="s">
        <v>3500</v>
      </c>
      <c r="B1448" s="1" t="s">
        <v>5687</v>
      </c>
      <c r="C1448" s="1" t="s">
        <v>3</v>
      </c>
      <c r="D1448" s="1" t="s">
        <v>4234</v>
      </c>
      <c r="E1448" s="1" t="s">
        <v>4234</v>
      </c>
    </row>
    <row r="1449" spans="1:5" x14ac:dyDescent="0.3">
      <c r="A1449" s="1" t="s">
        <v>3501</v>
      </c>
      <c r="B1449" s="1" t="s">
        <v>5688</v>
      </c>
      <c r="C1449" s="1" t="s">
        <v>3</v>
      </c>
      <c r="D1449" s="1" t="s">
        <v>4234</v>
      </c>
      <c r="E1449" s="1" t="s">
        <v>4234</v>
      </c>
    </row>
    <row r="1450" spans="1:5" x14ac:dyDescent="0.3">
      <c r="A1450" s="1" t="s">
        <v>3502</v>
      </c>
      <c r="B1450" s="1" t="s">
        <v>5689</v>
      </c>
      <c r="C1450" s="1" t="s">
        <v>3</v>
      </c>
      <c r="D1450" s="1" t="s">
        <v>4234</v>
      </c>
      <c r="E1450" s="1" t="s">
        <v>4234</v>
      </c>
    </row>
    <row r="1451" spans="1:5" x14ac:dyDescent="0.3">
      <c r="A1451" s="1" t="s">
        <v>3503</v>
      </c>
      <c r="B1451" s="1" t="s">
        <v>5690</v>
      </c>
      <c r="C1451" s="1" t="s">
        <v>3</v>
      </c>
      <c r="D1451" s="1" t="s">
        <v>4234</v>
      </c>
      <c r="E1451" s="1" t="s">
        <v>4234</v>
      </c>
    </row>
    <row r="1452" spans="1:5" x14ac:dyDescent="0.3">
      <c r="A1452" s="1" t="s">
        <v>3504</v>
      </c>
      <c r="B1452" s="1" t="s">
        <v>5691</v>
      </c>
      <c r="C1452" s="1" t="s">
        <v>3</v>
      </c>
      <c r="D1452" s="1" t="s">
        <v>4234</v>
      </c>
      <c r="E1452" s="1" t="s">
        <v>4234</v>
      </c>
    </row>
    <row r="1453" spans="1:5" x14ac:dyDescent="0.3">
      <c r="A1453" s="1" t="s">
        <v>3505</v>
      </c>
      <c r="B1453" s="1" t="s">
        <v>5692</v>
      </c>
      <c r="C1453" s="1" t="s">
        <v>3506</v>
      </c>
      <c r="D1453" s="1" t="s">
        <v>17</v>
      </c>
      <c r="E1453" s="1" t="s">
        <v>4234</v>
      </c>
    </row>
    <row r="1454" spans="1:5" x14ac:dyDescent="0.3">
      <c r="A1454" s="1" t="s">
        <v>3509</v>
      </c>
      <c r="B1454" s="1" t="s">
        <v>5693</v>
      </c>
      <c r="C1454" s="1" t="s">
        <v>3510</v>
      </c>
      <c r="D1454" s="1" t="s">
        <v>17</v>
      </c>
      <c r="E1454" s="1" t="s">
        <v>4234</v>
      </c>
    </row>
    <row r="1455" spans="1:5" x14ac:dyDescent="0.3">
      <c r="A1455" s="1" t="s">
        <v>3511</v>
      </c>
      <c r="B1455" s="1" t="s">
        <v>5694</v>
      </c>
      <c r="C1455" s="1" t="s">
        <v>3512</v>
      </c>
      <c r="D1455" s="1" t="s">
        <v>17</v>
      </c>
      <c r="E1455" s="1" t="s">
        <v>4234</v>
      </c>
    </row>
    <row r="1456" spans="1:5" x14ac:dyDescent="0.3">
      <c r="A1456" s="1" t="s">
        <v>3514</v>
      </c>
      <c r="B1456" s="1" t="s">
        <v>5695</v>
      </c>
      <c r="C1456" s="1" t="s">
        <v>3</v>
      </c>
      <c r="D1456" s="1" t="s">
        <v>4234</v>
      </c>
      <c r="E1456" s="1" t="s">
        <v>4234</v>
      </c>
    </row>
    <row r="1457" spans="1:5" x14ac:dyDescent="0.3">
      <c r="A1457" s="1" t="s">
        <v>3515</v>
      </c>
      <c r="B1457" s="1" t="s">
        <v>5696</v>
      </c>
      <c r="C1457" s="1" t="s">
        <v>3516</v>
      </c>
      <c r="D1457" s="1" t="s">
        <v>4234</v>
      </c>
      <c r="E1457" s="1" t="s">
        <v>4234</v>
      </c>
    </row>
    <row r="1458" spans="1:5" x14ac:dyDescent="0.3">
      <c r="A1458" s="1" t="s">
        <v>3518</v>
      </c>
      <c r="B1458" s="1" t="s">
        <v>5697</v>
      </c>
      <c r="C1458" s="1" t="s">
        <v>3519</v>
      </c>
      <c r="D1458" s="1" t="s">
        <v>17</v>
      </c>
      <c r="E1458" s="1" t="s">
        <v>17</v>
      </c>
    </row>
    <row r="1459" spans="1:5" x14ac:dyDescent="0.3">
      <c r="A1459" s="1" t="s">
        <v>3522</v>
      </c>
      <c r="B1459" s="1" t="s">
        <v>5698</v>
      </c>
      <c r="C1459" s="1" t="s">
        <v>3</v>
      </c>
      <c r="D1459" s="1" t="s">
        <v>4234</v>
      </c>
      <c r="E1459" s="1" t="s">
        <v>4234</v>
      </c>
    </row>
    <row r="1460" spans="1:5" x14ac:dyDescent="0.3">
      <c r="A1460" s="1" t="s">
        <v>3523</v>
      </c>
      <c r="B1460" s="1" t="s">
        <v>5699</v>
      </c>
      <c r="C1460" s="1" t="s">
        <v>3524</v>
      </c>
      <c r="D1460" s="1" t="s">
        <v>17</v>
      </c>
      <c r="E1460" s="1" t="s">
        <v>4234</v>
      </c>
    </row>
    <row r="1461" spans="1:5" x14ac:dyDescent="0.3">
      <c r="A1461" s="1" t="s">
        <v>3527</v>
      </c>
      <c r="B1461" s="1" t="s">
        <v>5700</v>
      </c>
      <c r="C1461" s="1" t="s">
        <v>3528</v>
      </c>
      <c r="D1461" s="1" t="s">
        <v>17</v>
      </c>
      <c r="E1461" s="1" t="s">
        <v>4265</v>
      </c>
    </row>
    <row r="1462" spans="1:5" x14ac:dyDescent="0.3">
      <c r="A1462" s="1" t="s">
        <v>3531</v>
      </c>
      <c r="B1462" s="1" t="s">
        <v>5701</v>
      </c>
      <c r="C1462" s="1" t="s">
        <v>3</v>
      </c>
      <c r="D1462" s="1" t="s">
        <v>4234</v>
      </c>
      <c r="E1462" s="1" t="s">
        <v>4234</v>
      </c>
    </row>
    <row r="1463" spans="1:5" x14ac:dyDescent="0.3">
      <c r="A1463" s="1" t="s">
        <v>3532</v>
      </c>
      <c r="B1463" s="1" t="s">
        <v>5702</v>
      </c>
      <c r="C1463" s="1" t="s">
        <v>3</v>
      </c>
      <c r="D1463" s="1" t="s">
        <v>4234</v>
      </c>
      <c r="E1463" s="1" t="s">
        <v>4234</v>
      </c>
    </row>
    <row r="1464" spans="1:5" x14ac:dyDescent="0.3">
      <c r="A1464" s="1" t="s">
        <v>3533</v>
      </c>
      <c r="B1464" s="1" t="s">
        <v>5703</v>
      </c>
      <c r="C1464" s="1" t="s">
        <v>3</v>
      </c>
      <c r="D1464" s="1" t="s">
        <v>4251</v>
      </c>
      <c r="E1464" s="1" t="s">
        <v>4234</v>
      </c>
    </row>
    <row r="1465" spans="1:5" x14ac:dyDescent="0.3">
      <c r="A1465" s="1" t="s">
        <v>3534</v>
      </c>
      <c r="B1465" s="1" t="s">
        <v>5704</v>
      </c>
      <c r="C1465" s="1" t="s">
        <v>3535</v>
      </c>
      <c r="D1465" s="1" t="s">
        <v>17</v>
      </c>
      <c r="E1465" s="1" t="s">
        <v>4265</v>
      </c>
    </row>
    <row r="1466" spans="1:5" x14ac:dyDescent="0.3">
      <c r="A1466" s="1" t="s">
        <v>3538</v>
      </c>
      <c r="B1466" s="1" t="s">
        <v>5705</v>
      </c>
      <c r="C1466" s="1" t="s">
        <v>3</v>
      </c>
      <c r="D1466" s="1" t="s">
        <v>17</v>
      </c>
      <c r="E1466" s="1" t="s">
        <v>4234</v>
      </c>
    </row>
    <row r="1467" spans="1:5" x14ac:dyDescent="0.3">
      <c r="A1467" s="1" t="s">
        <v>3540</v>
      </c>
      <c r="B1467" s="1" t="s">
        <v>5706</v>
      </c>
      <c r="C1467" s="1" t="s">
        <v>3541</v>
      </c>
      <c r="D1467" s="1" t="s">
        <v>17</v>
      </c>
      <c r="E1467" s="1" t="s">
        <v>4234</v>
      </c>
    </row>
    <row r="1468" spans="1:5" x14ac:dyDescent="0.3">
      <c r="A1468" s="1" t="s">
        <v>3542</v>
      </c>
      <c r="B1468" s="1" t="s">
        <v>5707</v>
      </c>
      <c r="C1468" s="1" t="s">
        <v>3</v>
      </c>
      <c r="D1468" s="1" t="s">
        <v>17</v>
      </c>
      <c r="E1468" s="1" t="s">
        <v>4234</v>
      </c>
    </row>
    <row r="1469" spans="1:5" x14ac:dyDescent="0.3">
      <c r="A1469" s="1" t="s">
        <v>3544</v>
      </c>
      <c r="B1469" s="1" t="s">
        <v>5708</v>
      </c>
      <c r="C1469" s="1" t="s">
        <v>3</v>
      </c>
      <c r="D1469" s="1" t="s">
        <v>4234</v>
      </c>
      <c r="E1469" s="1" t="s">
        <v>4234</v>
      </c>
    </row>
    <row r="1470" spans="1:5" x14ac:dyDescent="0.3">
      <c r="A1470" s="1" t="s">
        <v>3545</v>
      </c>
      <c r="B1470" s="1" t="s">
        <v>5709</v>
      </c>
      <c r="C1470" s="1" t="s">
        <v>3</v>
      </c>
      <c r="D1470" s="1" t="s">
        <v>17</v>
      </c>
      <c r="E1470" s="1" t="s">
        <v>4234</v>
      </c>
    </row>
    <row r="1471" spans="1:5" x14ac:dyDescent="0.3">
      <c r="A1471" s="1" t="s">
        <v>3548</v>
      </c>
      <c r="B1471" s="1" t="s">
        <v>5710</v>
      </c>
      <c r="C1471" s="1" t="s">
        <v>3549</v>
      </c>
      <c r="D1471" s="1" t="s">
        <v>17</v>
      </c>
      <c r="E1471" s="1" t="s">
        <v>4351</v>
      </c>
    </row>
    <row r="1472" spans="1:5" x14ac:dyDescent="0.3">
      <c r="A1472" s="1" t="s">
        <v>3553</v>
      </c>
      <c r="B1472" s="1" t="s">
        <v>5711</v>
      </c>
      <c r="C1472" s="1" t="s">
        <v>3554</v>
      </c>
      <c r="D1472" s="1" t="s">
        <v>17</v>
      </c>
      <c r="E1472" s="1" t="s">
        <v>17</v>
      </c>
    </row>
    <row r="1473" spans="1:5" x14ac:dyDescent="0.3">
      <c r="A1473" s="1" t="s">
        <v>3557</v>
      </c>
      <c r="B1473" s="1" t="s">
        <v>5712</v>
      </c>
      <c r="C1473" s="1" t="s">
        <v>3</v>
      </c>
      <c r="D1473" s="1" t="s">
        <v>4234</v>
      </c>
      <c r="E1473" s="1" t="s">
        <v>4234</v>
      </c>
    </row>
    <row r="1474" spans="1:5" x14ac:dyDescent="0.3">
      <c r="A1474" s="1" t="s">
        <v>3559</v>
      </c>
      <c r="B1474" s="1" t="s">
        <v>5713</v>
      </c>
      <c r="C1474" s="1" t="s">
        <v>3560</v>
      </c>
      <c r="D1474" s="1" t="s">
        <v>4234</v>
      </c>
      <c r="E1474" s="1" t="s">
        <v>4234</v>
      </c>
    </row>
    <row r="1475" spans="1:5" x14ac:dyDescent="0.3">
      <c r="A1475" s="1" t="s">
        <v>3561</v>
      </c>
      <c r="B1475" s="1" t="s">
        <v>5714</v>
      </c>
      <c r="C1475" s="1" t="s">
        <v>3</v>
      </c>
      <c r="D1475" s="1" t="s">
        <v>17</v>
      </c>
      <c r="E1475" s="1" t="s">
        <v>17</v>
      </c>
    </row>
    <row r="1476" spans="1:5" x14ac:dyDescent="0.3">
      <c r="A1476" s="1" t="s">
        <v>3564</v>
      </c>
      <c r="B1476" s="1" t="s">
        <v>5715</v>
      </c>
      <c r="C1476" s="1" t="s">
        <v>3</v>
      </c>
      <c r="D1476" s="1" t="s">
        <v>4234</v>
      </c>
      <c r="E1476" s="1" t="s">
        <v>4234</v>
      </c>
    </row>
    <row r="1477" spans="1:5" x14ac:dyDescent="0.3">
      <c r="A1477" s="1" t="s">
        <v>3566</v>
      </c>
      <c r="B1477" s="1" t="s">
        <v>5716</v>
      </c>
      <c r="C1477" s="1" t="s">
        <v>3</v>
      </c>
      <c r="D1477" s="1" t="s">
        <v>4234</v>
      </c>
      <c r="E1477" s="1" t="s">
        <v>4234</v>
      </c>
    </row>
    <row r="1478" spans="1:5" x14ac:dyDescent="0.3">
      <c r="A1478" s="1" t="s">
        <v>3567</v>
      </c>
      <c r="B1478" s="1" t="s">
        <v>5717</v>
      </c>
      <c r="C1478" s="1" t="s">
        <v>3568</v>
      </c>
      <c r="D1478" s="1" t="s">
        <v>4234</v>
      </c>
      <c r="E1478" s="1" t="s">
        <v>4234</v>
      </c>
    </row>
    <row r="1479" spans="1:5" x14ac:dyDescent="0.3">
      <c r="A1479" s="1" t="s">
        <v>3570</v>
      </c>
      <c r="B1479" s="1" t="s">
        <v>5718</v>
      </c>
      <c r="C1479" s="1" t="s">
        <v>3571</v>
      </c>
      <c r="D1479" s="1" t="s">
        <v>4234</v>
      </c>
      <c r="E1479" s="1" t="s">
        <v>4234</v>
      </c>
    </row>
    <row r="1480" spans="1:5" x14ac:dyDescent="0.3">
      <c r="A1480" s="1" t="s">
        <v>3573</v>
      </c>
      <c r="B1480" s="1" t="s">
        <v>5719</v>
      </c>
      <c r="C1480" s="1" t="s">
        <v>3</v>
      </c>
      <c r="D1480" s="1" t="s">
        <v>4234</v>
      </c>
      <c r="E1480" s="1" t="s">
        <v>4234</v>
      </c>
    </row>
    <row r="1481" spans="1:5" x14ac:dyDescent="0.3">
      <c r="A1481" s="1" t="s">
        <v>3575</v>
      </c>
      <c r="B1481" s="1" t="s">
        <v>5720</v>
      </c>
      <c r="C1481" s="1" t="s">
        <v>3</v>
      </c>
      <c r="D1481" s="1" t="s">
        <v>17</v>
      </c>
      <c r="E1481" s="1" t="s">
        <v>4265</v>
      </c>
    </row>
    <row r="1482" spans="1:5" x14ac:dyDescent="0.3">
      <c r="A1482" s="1" t="s">
        <v>3577</v>
      </c>
      <c r="B1482" s="1" t="s">
        <v>5721</v>
      </c>
      <c r="C1482" s="1" t="s">
        <v>3578</v>
      </c>
      <c r="D1482" s="1" t="s">
        <v>17</v>
      </c>
      <c r="E1482" s="1" t="s">
        <v>4234</v>
      </c>
    </row>
    <row r="1483" spans="1:5" x14ac:dyDescent="0.3">
      <c r="A1483" s="1" t="s">
        <v>3580</v>
      </c>
      <c r="B1483" s="1" t="s">
        <v>5722</v>
      </c>
      <c r="C1483" s="1" t="s">
        <v>3581</v>
      </c>
      <c r="D1483" s="1" t="s">
        <v>17</v>
      </c>
      <c r="E1483" s="1" t="s">
        <v>17</v>
      </c>
    </row>
    <row r="1484" spans="1:5" x14ac:dyDescent="0.3">
      <c r="A1484" s="1" t="s">
        <v>3584</v>
      </c>
      <c r="B1484" s="1" t="s">
        <v>5723</v>
      </c>
      <c r="C1484" s="1" t="s">
        <v>3585</v>
      </c>
      <c r="D1484" s="1" t="s">
        <v>17</v>
      </c>
      <c r="E1484" s="1" t="s">
        <v>17</v>
      </c>
    </row>
    <row r="1485" spans="1:5" x14ac:dyDescent="0.3">
      <c r="A1485" s="1" t="s">
        <v>3588</v>
      </c>
      <c r="B1485" s="1" t="s">
        <v>5724</v>
      </c>
      <c r="C1485" s="1" t="s">
        <v>3</v>
      </c>
      <c r="D1485" s="1" t="s">
        <v>4234</v>
      </c>
      <c r="E1485" s="1" t="s">
        <v>4234</v>
      </c>
    </row>
    <row r="1486" spans="1:5" x14ac:dyDescent="0.3">
      <c r="A1486" s="1" t="s">
        <v>3590</v>
      </c>
      <c r="B1486" s="1" t="s">
        <v>5725</v>
      </c>
      <c r="C1486" s="1" t="s">
        <v>3</v>
      </c>
      <c r="D1486" s="1" t="s">
        <v>4234</v>
      </c>
      <c r="E1486" s="1" t="s">
        <v>4234</v>
      </c>
    </row>
    <row r="1487" spans="1:5" x14ac:dyDescent="0.3">
      <c r="A1487" s="1" t="s">
        <v>3592</v>
      </c>
      <c r="B1487" s="1" t="s">
        <v>5726</v>
      </c>
      <c r="C1487" s="1" t="s">
        <v>3593</v>
      </c>
      <c r="D1487" s="1" t="s">
        <v>17</v>
      </c>
      <c r="E1487" s="1" t="s">
        <v>17</v>
      </c>
    </row>
    <row r="1488" spans="1:5" x14ac:dyDescent="0.3">
      <c r="A1488" s="1" t="s">
        <v>3596</v>
      </c>
      <c r="B1488" s="1" t="s">
        <v>5727</v>
      </c>
      <c r="C1488" s="1" t="s">
        <v>3</v>
      </c>
      <c r="D1488" s="1" t="s">
        <v>4234</v>
      </c>
      <c r="E1488" s="1" t="s">
        <v>4234</v>
      </c>
    </row>
    <row r="1489" spans="1:5" x14ac:dyDescent="0.3">
      <c r="A1489" s="1" t="s">
        <v>3598</v>
      </c>
      <c r="B1489" s="1" t="s">
        <v>5728</v>
      </c>
      <c r="C1489" s="1" t="s">
        <v>3</v>
      </c>
      <c r="D1489" s="1" t="s">
        <v>17</v>
      </c>
      <c r="E1489" s="1" t="s">
        <v>4234</v>
      </c>
    </row>
    <row r="1490" spans="1:5" x14ac:dyDescent="0.3">
      <c r="A1490" s="1" t="s">
        <v>3600</v>
      </c>
      <c r="B1490" s="1" t="s">
        <v>5729</v>
      </c>
      <c r="C1490" s="1" t="s">
        <v>3</v>
      </c>
      <c r="D1490" s="1" t="s">
        <v>17</v>
      </c>
      <c r="E1490" s="1" t="s">
        <v>4234</v>
      </c>
    </row>
    <row r="1491" spans="1:5" x14ac:dyDescent="0.3">
      <c r="A1491" s="1" t="s">
        <v>3601</v>
      </c>
      <c r="B1491" s="1" t="s">
        <v>5730</v>
      </c>
      <c r="C1491" s="1" t="s">
        <v>3602</v>
      </c>
      <c r="D1491" s="1" t="s">
        <v>17</v>
      </c>
      <c r="E1491" s="1" t="s">
        <v>4265</v>
      </c>
    </row>
    <row r="1492" spans="1:5" x14ac:dyDescent="0.3">
      <c r="A1492" s="1" t="s">
        <v>3605</v>
      </c>
      <c r="B1492" s="1" t="s">
        <v>5731</v>
      </c>
      <c r="C1492" s="1" t="s">
        <v>3</v>
      </c>
      <c r="D1492" s="1" t="s">
        <v>17</v>
      </c>
      <c r="E1492" s="1" t="s">
        <v>4234</v>
      </c>
    </row>
    <row r="1493" spans="1:5" x14ac:dyDescent="0.3">
      <c r="A1493" s="1" t="s">
        <v>3607</v>
      </c>
      <c r="B1493" s="1" t="s">
        <v>5732</v>
      </c>
      <c r="C1493" s="1" t="s">
        <v>3608</v>
      </c>
      <c r="D1493" s="1" t="s">
        <v>17</v>
      </c>
      <c r="E1493" s="1" t="s">
        <v>4234</v>
      </c>
    </row>
    <row r="1494" spans="1:5" x14ac:dyDescent="0.3">
      <c r="A1494" s="1" t="s">
        <v>3609</v>
      </c>
      <c r="B1494" s="1" t="s">
        <v>5733</v>
      </c>
      <c r="C1494" s="1" t="s">
        <v>3610</v>
      </c>
      <c r="D1494" s="1" t="s">
        <v>17</v>
      </c>
      <c r="E1494" s="1" t="s">
        <v>17</v>
      </c>
    </row>
    <row r="1495" spans="1:5" x14ac:dyDescent="0.3">
      <c r="A1495" s="1" t="s">
        <v>3613</v>
      </c>
      <c r="B1495" s="1" t="s">
        <v>5734</v>
      </c>
      <c r="C1495" s="1" t="s">
        <v>3</v>
      </c>
      <c r="D1495" s="1" t="s">
        <v>4234</v>
      </c>
      <c r="E1495" s="1" t="s">
        <v>4234</v>
      </c>
    </row>
    <row r="1496" spans="1:5" x14ac:dyDescent="0.3">
      <c r="A1496" s="1" t="s">
        <v>3614</v>
      </c>
      <c r="B1496" s="1" t="s">
        <v>5735</v>
      </c>
      <c r="C1496" s="1" t="s">
        <v>3</v>
      </c>
      <c r="D1496" s="1" t="s">
        <v>4234</v>
      </c>
      <c r="E1496" s="1" t="s">
        <v>4234</v>
      </c>
    </row>
    <row r="1497" spans="1:5" x14ac:dyDescent="0.3">
      <c r="A1497" s="1" t="s">
        <v>3615</v>
      </c>
      <c r="B1497" s="1" t="s">
        <v>5736</v>
      </c>
      <c r="C1497" s="1" t="s">
        <v>3</v>
      </c>
      <c r="D1497" s="1" t="s">
        <v>17</v>
      </c>
      <c r="E1497" s="1" t="s">
        <v>4234</v>
      </c>
    </row>
    <row r="1498" spans="1:5" x14ac:dyDescent="0.3">
      <c r="A1498" s="1" t="s">
        <v>3616</v>
      </c>
      <c r="B1498" s="1" t="s">
        <v>5737</v>
      </c>
      <c r="C1498" s="1" t="s">
        <v>3</v>
      </c>
      <c r="D1498" s="1" t="s">
        <v>4251</v>
      </c>
      <c r="E1498" s="1" t="s">
        <v>4234</v>
      </c>
    </row>
    <row r="1499" spans="1:5" x14ac:dyDescent="0.3">
      <c r="A1499" s="1" t="s">
        <v>3617</v>
      </c>
      <c r="B1499" s="1" t="s">
        <v>5738</v>
      </c>
      <c r="C1499" s="1" t="s">
        <v>3</v>
      </c>
      <c r="D1499" s="1" t="s">
        <v>4234</v>
      </c>
      <c r="E1499" s="1" t="s">
        <v>4234</v>
      </c>
    </row>
    <row r="1500" spans="1:5" x14ac:dyDescent="0.3">
      <c r="A1500" s="1" t="s">
        <v>3618</v>
      </c>
      <c r="B1500" s="1" t="s">
        <v>5739</v>
      </c>
      <c r="C1500" s="1" t="s">
        <v>3</v>
      </c>
      <c r="D1500" s="1" t="s">
        <v>4234</v>
      </c>
      <c r="E1500" s="1" t="s">
        <v>4234</v>
      </c>
    </row>
    <row r="1501" spans="1:5" x14ac:dyDescent="0.3">
      <c r="A1501" s="1" t="s">
        <v>3620</v>
      </c>
      <c r="B1501" s="1" t="s">
        <v>5740</v>
      </c>
      <c r="C1501" s="1" t="s">
        <v>3</v>
      </c>
      <c r="D1501" s="1" t="s">
        <v>17</v>
      </c>
      <c r="E1501" s="1" t="s">
        <v>17</v>
      </c>
    </row>
    <row r="1502" spans="1:5" x14ac:dyDescent="0.3">
      <c r="A1502" s="1" t="s">
        <v>3623</v>
      </c>
      <c r="B1502" s="1" t="s">
        <v>5741</v>
      </c>
      <c r="C1502" s="1" t="s">
        <v>3</v>
      </c>
      <c r="D1502" s="1" t="s">
        <v>17</v>
      </c>
      <c r="E1502" s="1" t="s">
        <v>4234</v>
      </c>
    </row>
    <row r="1503" spans="1:5" x14ac:dyDescent="0.3">
      <c r="A1503" s="1" t="s">
        <v>3625</v>
      </c>
      <c r="B1503" s="1" t="s">
        <v>5742</v>
      </c>
      <c r="C1503" s="1" t="s">
        <v>3</v>
      </c>
      <c r="D1503" s="1" t="s">
        <v>17</v>
      </c>
      <c r="E1503" s="1" t="s">
        <v>17</v>
      </c>
    </row>
    <row r="1504" spans="1:5" x14ac:dyDescent="0.3">
      <c r="A1504" s="1" t="s">
        <v>3627</v>
      </c>
      <c r="B1504" s="1" t="s">
        <v>5743</v>
      </c>
      <c r="C1504" s="1" t="s">
        <v>3</v>
      </c>
      <c r="D1504" s="1" t="s">
        <v>4234</v>
      </c>
      <c r="E1504" s="1" t="s">
        <v>4234</v>
      </c>
    </row>
    <row r="1505" spans="1:5" x14ac:dyDescent="0.3">
      <c r="A1505" s="1" t="s">
        <v>3629</v>
      </c>
      <c r="B1505" s="1" t="s">
        <v>5744</v>
      </c>
      <c r="C1505" s="1" t="s">
        <v>3</v>
      </c>
      <c r="D1505" s="1" t="s">
        <v>4234</v>
      </c>
      <c r="E1505" s="1" t="s">
        <v>4234</v>
      </c>
    </row>
    <row r="1506" spans="1:5" x14ac:dyDescent="0.3">
      <c r="A1506" s="1" t="s">
        <v>3630</v>
      </c>
      <c r="B1506" s="1" t="s">
        <v>5745</v>
      </c>
      <c r="C1506" s="1" t="s">
        <v>3</v>
      </c>
      <c r="D1506" s="1" t="s">
        <v>4234</v>
      </c>
      <c r="E1506" s="1" t="s">
        <v>4234</v>
      </c>
    </row>
    <row r="1507" spans="1:5" x14ac:dyDescent="0.3">
      <c r="A1507" s="1" t="s">
        <v>3632</v>
      </c>
      <c r="B1507" s="1" t="s">
        <v>5746</v>
      </c>
      <c r="C1507" s="1" t="s">
        <v>3</v>
      </c>
      <c r="D1507" s="1" t="s">
        <v>4234</v>
      </c>
      <c r="E1507" s="1" t="s">
        <v>4234</v>
      </c>
    </row>
    <row r="1508" spans="1:5" x14ac:dyDescent="0.3">
      <c r="A1508" s="1" t="s">
        <v>3634</v>
      </c>
      <c r="B1508" s="1" t="s">
        <v>5747</v>
      </c>
      <c r="C1508" s="1" t="s">
        <v>3</v>
      </c>
      <c r="D1508" s="1" t="s">
        <v>17</v>
      </c>
      <c r="E1508" s="1" t="s">
        <v>17</v>
      </c>
    </row>
    <row r="1509" spans="1:5" x14ac:dyDescent="0.3">
      <c r="A1509" s="1" t="s">
        <v>3637</v>
      </c>
      <c r="B1509" s="1" t="s">
        <v>5748</v>
      </c>
      <c r="C1509" s="1" t="s">
        <v>3</v>
      </c>
      <c r="D1509" s="1" t="s">
        <v>17</v>
      </c>
      <c r="E1509" s="1" t="s">
        <v>4234</v>
      </c>
    </row>
    <row r="1510" spans="1:5" x14ac:dyDescent="0.3">
      <c r="A1510" s="1" t="s">
        <v>3640</v>
      </c>
      <c r="B1510" s="1" t="s">
        <v>5749</v>
      </c>
      <c r="C1510" s="1" t="s">
        <v>3</v>
      </c>
      <c r="D1510" s="1" t="s">
        <v>4234</v>
      </c>
      <c r="E1510" s="1" t="s">
        <v>4234</v>
      </c>
    </row>
    <row r="1511" spans="1:5" x14ac:dyDescent="0.3">
      <c r="A1511" s="1" t="s">
        <v>3642</v>
      </c>
      <c r="B1511" s="1" t="s">
        <v>5750</v>
      </c>
      <c r="C1511" s="1" t="s">
        <v>3</v>
      </c>
      <c r="D1511" s="1" t="s">
        <v>4234</v>
      </c>
      <c r="E1511" s="1" t="s">
        <v>17</v>
      </c>
    </row>
    <row r="1512" spans="1:5" x14ac:dyDescent="0.3">
      <c r="A1512" s="1" t="s">
        <v>3643</v>
      </c>
      <c r="B1512" s="1" t="s">
        <v>5751</v>
      </c>
      <c r="C1512" s="1" t="s">
        <v>3</v>
      </c>
      <c r="D1512" s="1" t="s">
        <v>4234</v>
      </c>
      <c r="E1512" s="1" t="s">
        <v>4234</v>
      </c>
    </row>
    <row r="1513" spans="1:5" x14ac:dyDescent="0.3">
      <c r="A1513" s="1" t="s">
        <v>3644</v>
      </c>
      <c r="B1513" s="1" t="s">
        <v>5752</v>
      </c>
      <c r="C1513" s="1" t="s">
        <v>3</v>
      </c>
      <c r="D1513" s="1" t="s">
        <v>17</v>
      </c>
      <c r="E1513" s="1" t="s">
        <v>4234</v>
      </c>
    </row>
    <row r="1514" spans="1:5" x14ac:dyDescent="0.3">
      <c r="A1514" s="1" t="s">
        <v>3646</v>
      </c>
      <c r="B1514" s="1" t="s">
        <v>5753</v>
      </c>
      <c r="C1514" s="1" t="s">
        <v>3</v>
      </c>
      <c r="D1514" s="1" t="s">
        <v>4234</v>
      </c>
      <c r="E1514" s="1" t="s">
        <v>4234</v>
      </c>
    </row>
    <row r="1515" spans="1:5" x14ac:dyDescent="0.3">
      <c r="A1515" s="1" t="s">
        <v>3647</v>
      </c>
      <c r="B1515" s="1" t="s">
        <v>5754</v>
      </c>
      <c r="C1515" s="1" t="s">
        <v>3</v>
      </c>
      <c r="D1515" s="1" t="s">
        <v>4234</v>
      </c>
      <c r="E1515" s="1" t="s">
        <v>4234</v>
      </c>
    </row>
    <row r="1516" spans="1:5" x14ac:dyDescent="0.3">
      <c r="A1516" s="1" t="s">
        <v>3648</v>
      </c>
      <c r="B1516" s="1" t="s">
        <v>5755</v>
      </c>
      <c r="C1516" s="1" t="s">
        <v>3</v>
      </c>
      <c r="D1516" s="1" t="s">
        <v>17</v>
      </c>
      <c r="E1516" s="1" t="s">
        <v>17</v>
      </c>
    </row>
    <row r="1517" spans="1:5" x14ac:dyDescent="0.3">
      <c r="A1517" s="1" t="s">
        <v>3651</v>
      </c>
      <c r="B1517" s="1" t="s">
        <v>5756</v>
      </c>
      <c r="C1517" s="1" t="s">
        <v>3</v>
      </c>
      <c r="D1517" s="1" t="s">
        <v>17</v>
      </c>
      <c r="E1517" s="1" t="s">
        <v>4234</v>
      </c>
    </row>
    <row r="1518" spans="1:5" x14ac:dyDescent="0.3">
      <c r="A1518" s="1" t="s">
        <v>3653</v>
      </c>
      <c r="B1518" s="1" t="s">
        <v>5757</v>
      </c>
      <c r="C1518" s="1" t="s">
        <v>3</v>
      </c>
      <c r="D1518" s="1" t="s">
        <v>4234</v>
      </c>
      <c r="E1518" s="1" t="s">
        <v>4234</v>
      </c>
    </row>
    <row r="1519" spans="1:5" x14ac:dyDescent="0.3">
      <c r="A1519" s="1" t="s">
        <v>3655</v>
      </c>
      <c r="B1519" s="1" t="s">
        <v>5758</v>
      </c>
      <c r="C1519" s="1" t="s">
        <v>3</v>
      </c>
      <c r="D1519" s="1" t="s">
        <v>4234</v>
      </c>
      <c r="E1519" s="1" t="s">
        <v>4234</v>
      </c>
    </row>
    <row r="1520" spans="1:5" x14ac:dyDescent="0.3">
      <c r="A1520" s="1" t="s">
        <v>3656</v>
      </c>
      <c r="B1520" s="1" t="s">
        <v>5759</v>
      </c>
      <c r="C1520" s="1" t="s">
        <v>3</v>
      </c>
      <c r="D1520" s="1" t="s">
        <v>4234</v>
      </c>
      <c r="E1520" s="1" t="s">
        <v>4234</v>
      </c>
    </row>
    <row r="1521" spans="1:5" x14ac:dyDescent="0.3">
      <c r="A1521" s="1" t="s">
        <v>3658</v>
      </c>
      <c r="B1521" s="1" t="s">
        <v>5760</v>
      </c>
      <c r="C1521" s="1" t="s">
        <v>3659</v>
      </c>
      <c r="D1521" s="1" t="s">
        <v>4234</v>
      </c>
      <c r="E1521" s="1" t="s">
        <v>4234</v>
      </c>
    </row>
    <row r="1522" spans="1:5" x14ac:dyDescent="0.3">
      <c r="A1522" s="1" t="s">
        <v>3661</v>
      </c>
      <c r="B1522" s="1" t="s">
        <v>5761</v>
      </c>
      <c r="C1522" s="1" t="s">
        <v>3662</v>
      </c>
      <c r="D1522" s="1" t="s">
        <v>4234</v>
      </c>
      <c r="E1522" s="1" t="s">
        <v>4234</v>
      </c>
    </row>
    <row r="1523" spans="1:5" x14ac:dyDescent="0.3">
      <c r="A1523" s="1" t="s">
        <v>3664</v>
      </c>
      <c r="B1523" s="1" t="s">
        <v>5762</v>
      </c>
      <c r="C1523" s="1" t="s">
        <v>3</v>
      </c>
      <c r="D1523" s="1" t="s">
        <v>4234</v>
      </c>
      <c r="E1523" s="1" t="s">
        <v>4234</v>
      </c>
    </row>
    <row r="1524" spans="1:5" x14ac:dyDescent="0.3">
      <c r="A1524" s="1" t="s">
        <v>3666</v>
      </c>
      <c r="B1524" s="1" t="s">
        <v>5763</v>
      </c>
      <c r="C1524" s="1" t="s">
        <v>3</v>
      </c>
      <c r="D1524" s="1" t="s">
        <v>4234</v>
      </c>
      <c r="E1524" s="1" t="s">
        <v>4234</v>
      </c>
    </row>
    <row r="1525" spans="1:5" x14ac:dyDescent="0.3">
      <c r="A1525" s="1" t="s">
        <v>3668</v>
      </c>
      <c r="B1525" s="1" t="s">
        <v>5764</v>
      </c>
      <c r="C1525" s="1" t="s">
        <v>3669</v>
      </c>
      <c r="D1525" s="1" t="s">
        <v>17</v>
      </c>
      <c r="E1525" s="1" t="s">
        <v>17</v>
      </c>
    </row>
    <row r="1526" spans="1:5" x14ac:dyDescent="0.3">
      <c r="A1526" s="1" t="s">
        <v>3672</v>
      </c>
      <c r="B1526" s="1" t="s">
        <v>5765</v>
      </c>
      <c r="C1526" s="1" t="s">
        <v>3</v>
      </c>
      <c r="D1526" s="1" t="s">
        <v>17</v>
      </c>
      <c r="E1526" s="1" t="s">
        <v>17</v>
      </c>
    </row>
    <row r="1527" spans="1:5" x14ac:dyDescent="0.3">
      <c r="A1527" s="1" t="s">
        <v>3675</v>
      </c>
      <c r="B1527" s="1" t="s">
        <v>5766</v>
      </c>
      <c r="C1527" s="1" t="s">
        <v>3</v>
      </c>
      <c r="D1527" s="1" t="s">
        <v>4234</v>
      </c>
      <c r="E1527" s="1" t="s">
        <v>4234</v>
      </c>
    </row>
    <row r="1528" spans="1:5" x14ac:dyDescent="0.3">
      <c r="A1528" s="1" t="s">
        <v>3677</v>
      </c>
      <c r="B1528" s="1" t="s">
        <v>5767</v>
      </c>
      <c r="C1528" s="1" t="s">
        <v>3</v>
      </c>
      <c r="D1528" s="1" t="s">
        <v>4234</v>
      </c>
      <c r="E1528" s="1" t="s">
        <v>4234</v>
      </c>
    </row>
    <row r="1529" spans="1:5" x14ac:dyDescent="0.3">
      <c r="A1529" s="1" t="s">
        <v>3678</v>
      </c>
      <c r="B1529" s="1" t="s">
        <v>5768</v>
      </c>
      <c r="C1529" s="1" t="s">
        <v>3</v>
      </c>
      <c r="D1529" s="1" t="s">
        <v>17</v>
      </c>
      <c r="E1529" s="1" t="s">
        <v>4363</v>
      </c>
    </row>
    <row r="1530" spans="1:5" x14ac:dyDescent="0.3">
      <c r="A1530" s="1" t="s">
        <v>3679</v>
      </c>
      <c r="B1530" s="1" t="s">
        <v>5769</v>
      </c>
      <c r="C1530" s="1" t="s">
        <v>3680</v>
      </c>
      <c r="D1530" s="1" t="s">
        <v>17</v>
      </c>
      <c r="E1530" s="1" t="s">
        <v>17</v>
      </c>
    </row>
    <row r="1531" spans="1:5" x14ac:dyDescent="0.3">
      <c r="A1531" s="1" t="s">
        <v>3681</v>
      </c>
      <c r="B1531" s="1" t="s">
        <v>5770</v>
      </c>
      <c r="C1531" s="1" t="s">
        <v>3</v>
      </c>
      <c r="D1531" s="1" t="s">
        <v>4234</v>
      </c>
      <c r="E1531" s="1" t="s">
        <v>4234</v>
      </c>
    </row>
    <row r="1532" spans="1:5" x14ac:dyDescent="0.3">
      <c r="A1532" s="1" t="s">
        <v>3682</v>
      </c>
      <c r="B1532" s="1" t="s">
        <v>5771</v>
      </c>
      <c r="C1532" s="1" t="s">
        <v>3</v>
      </c>
      <c r="D1532" s="1" t="s">
        <v>17</v>
      </c>
      <c r="E1532" s="1" t="s">
        <v>17</v>
      </c>
    </row>
    <row r="1533" spans="1:5" x14ac:dyDescent="0.3">
      <c r="A1533" s="1" t="s">
        <v>3683</v>
      </c>
      <c r="B1533" s="1" t="s">
        <v>5772</v>
      </c>
      <c r="C1533" s="1" t="s">
        <v>3</v>
      </c>
      <c r="D1533" s="1" t="s">
        <v>4234</v>
      </c>
      <c r="E1533" s="1" t="s">
        <v>4234</v>
      </c>
    </row>
    <row r="1534" spans="1:5" x14ac:dyDescent="0.3">
      <c r="A1534" s="1" t="s">
        <v>3685</v>
      </c>
      <c r="B1534" s="1" t="s">
        <v>5773</v>
      </c>
      <c r="C1534" s="1" t="s">
        <v>3</v>
      </c>
      <c r="D1534" s="1" t="s">
        <v>17</v>
      </c>
      <c r="E1534" s="1" t="s">
        <v>4234</v>
      </c>
    </row>
    <row r="1535" spans="1:5" x14ac:dyDescent="0.3">
      <c r="A1535" s="1" t="s">
        <v>3688</v>
      </c>
      <c r="B1535" s="1" t="s">
        <v>5774</v>
      </c>
      <c r="C1535" s="1" t="s">
        <v>3689</v>
      </c>
      <c r="D1535" s="1" t="s">
        <v>17</v>
      </c>
      <c r="E1535" s="1" t="s">
        <v>17</v>
      </c>
    </row>
    <row r="1536" spans="1:5" x14ac:dyDescent="0.3">
      <c r="A1536" s="1" t="s">
        <v>3692</v>
      </c>
      <c r="B1536" s="1" t="s">
        <v>5775</v>
      </c>
      <c r="C1536" s="1" t="s">
        <v>3</v>
      </c>
      <c r="D1536" s="1" t="s">
        <v>17</v>
      </c>
      <c r="E1536" s="1" t="s">
        <v>17</v>
      </c>
    </row>
    <row r="1537" spans="1:5" x14ac:dyDescent="0.3">
      <c r="A1537" s="1" t="s">
        <v>3695</v>
      </c>
      <c r="B1537" s="1" t="s">
        <v>5776</v>
      </c>
      <c r="C1537" s="1" t="s">
        <v>3696</v>
      </c>
      <c r="D1537" s="1" t="s">
        <v>17</v>
      </c>
      <c r="E1537" s="1" t="s">
        <v>17</v>
      </c>
    </row>
    <row r="1538" spans="1:5" x14ac:dyDescent="0.3">
      <c r="A1538" s="1" t="s">
        <v>3699</v>
      </c>
      <c r="B1538" s="1" t="s">
        <v>5777</v>
      </c>
      <c r="C1538" s="1" t="s">
        <v>3</v>
      </c>
      <c r="D1538" s="1" t="s">
        <v>4234</v>
      </c>
      <c r="E1538" s="1" t="s">
        <v>4234</v>
      </c>
    </row>
    <row r="1539" spans="1:5" x14ac:dyDescent="0.3">
      <c r="A1539" s="1" t="s">
        <v>3701</v>
      </c>
      <c r="B1539" s="1" t="s">
        <v>5778</v>
      </c>
      <c r="C1539" s="1" t="s">
        <v>3</v>
      </c>
      <c r="D1539" s="1" t="s">
        <v>4234</v>
      </c>
      <c r="E1539" s="1" t="s">
        <v>4234</v>
      </c>
    </row>
    <row r="1540" spans="1:5" x14ac:dyDescent="0.3">
      <c r="A1540" s="1" t="s">
        <v>3702</v>
      </c>
      <c r="B1540" s="1" t="s">
        <v>5779</v>
      </c>
      <c r="C1540" s="1" t="s">
        <v>3</v>
      </c>
      <c r="D1540" s="1" t="s">
        <v>4234</v>
      </c>
      <c r="E1540" s="1" t="s">
        <v>4234</v>
      </c>
    </row>
    <row r="1541" spans="1:5" x14ac:dyDescent="0.3">
      <c r="A1541" s="1" t="s">
        <v>3703</v>
      </c>
      <c r="B1541" s="1" t="s">
        <v>5780</v>
      </c>
      <c r="C1541" s="1" t="s">
        <v>3</v>
      </c>
      <c r="D1541" s="1" t="s">
        <v>17</v>
      </c>
      <c r="E1541" s="1" t="s">
        <v>17</v>
      </c>
    </row>
    <row r="1542" spans="1:5" x14ac:dyDescent="0.3">
      <c r="A1542" s="1" t="s">
        <v>3706</v>
      </c>
      <c r="B1542" s="1" t="s">
        <v>5781</v>
      </c>
      <c r="C1542" s="1" t="s">
        <v>3</v>
      </c>
      <c r="D1542" s="1" t="s">
        <v>4234</v>
      </c>
      <c r="E1542" s="1" t="s">
        <v>4234</v>
      </c>
    </row>
    <row r="1543" spans="1:5" x14ac:dyDescent="0.3">
      <c r="A1543" s="1" t="s">
        <v>3707</v>
      </c>
      <c r="B1543" s="1" t="s">
        <v>5782</v>
      </c>
      <c r="C1543" s="1" t="s">
        <v>3</v>
      </c>
      <c r="D1543" s="1" t="s">
        <v>4234</v>
      </c>
      <c r="E1543" s="1" t="s">
        <v>4234</v>
      </c>
    </row>
    <row r="1544" spans="1:5" x14ac:dyDescent="0.3">
      <c r="A1544" s="1" t="s">
        <v>3708</v>
      </c>
      <c r="B1544" s="1" t="s">
        <v>5783</v>
      </c>
      <c r="C1544" s="1" t="s">
        <v>3709</v>
      </c>
      <c r="D1544" s="1" t="s">
        <v>4234</v>
      </c>
      <c r="E1544" s="1" t="s">
        <v>4234</v>
      </c>
    </row>
    <row r="1545" spans="1:5" x14ac:dyDescent="0.3">
      <c r="A1545" s="1" t="s">
        <v>3711</v>
      </c>
      <c r="B1545" s="1" t="s">
        <v>5784</v>
      </c>
      <c r="C1545" s="1" t="s">
        <v>3712</v>
      </c>
      <c r="D1545" s="1" t="s">
        <v>17</v>
      </c>
      <c r="E1545" s="1" t="s">
        <v>4234</v>
      </c>
    </row>
    <row r="1546" spans="1:5" x14ac:dyDescent="0.3">
      <c r="A1546" s="1" t="s">
        <v>3714</v>
      </c>
      <c r="B1546" s="1" t="s">
        <v>5785</v>
      </c>
      <c r="C1546" s="1" t="s">
        <v>3715</v>
      </c>
      <c r="D1546" s="1" t="s">
        <v>4234</v>
      </c>
      <c r="E1546" s="1" t="s">
        <v>4234</v>
      </c>
    </row>
    <row r="1547" spans="1:5" x14ac:dyDescent="0.3">
      <c r="A1547" s="1" t="s">
        <v>3717</v>
      </c>
      <c r="B1547" s="1" t="s">
        <v>5786</v>
      </c>
      <c r="C1547" s="1" t="s">
        <v>3718</v>
      </c>
      <c r="D1547" s="1" t="s">
        <v>4234</v>
      </c>
      <c r="E1547" s="1" t="s">
        <v>4234</v>
      </c>
    </row>
    <row r="1548" spans="1:5" x14ac:dyDescent="0.3">
      <c r="A1548" s="1" t="s">
        <v>3720</v>
      </c>
      <c r="B1548" s="1" t="s">
        <v>5787</v>
      </c>
      <c r="C1548" s="1" t="s">
        <v>3721</v>
      </c>
      <c r="D1548" s="1" t="s">
        <v>4234</v>
      </c>
      <c r="E1548" s="1" t="s">
        <v>4234</v>
      </c>
    </row>
    <row r="1549" spans="1:5" x14ac:dyDescent="0.3">
      <c r="A1549" s="1" t="s">
        <v>4219</v>
      </c>
      <c r="B1549" s="1" t="s">
        <v>5788</v>
      </c>
      <c r="C1549" s="1" t="s">
        <v>3</v>
      </c>
      <c r="D1549" s="1" t="s">
        <v>4234</v>
      </c>
      <c r="E1549" s="1" t="s">
        <v>4234</v>
      </c>
    </row>
    <row r="1550" spans="1:5" x14ac:dyDescent="0.3">
      <c r="A1550" s="1" t="s">
        <v>3723</v>
      </c>
      <c r="B1550" s="1" t="s">
        <v>5789</v>
      </c>
      <c r="C1550" s="1" t="s">
        <v>3724</v>
      </c>
      <c r="D1550" s="1" t="s">
        <v>4234</v>
      </c>
      <c r="E1550" s="1" t="s">
        <v>4234</v>
      </c>
    </row>
    <row r="1551" spans="1:5" x14ac:dyDescent="0.3">
      <c r="A1551" s="1" t="s">
        <v>3726</v>
      </c>
      <c r="B1551" s="1" t="s">
        <v>5790</v>
      </c>
      <c r="C1551" s="1" t="s">
        <v>3727</v>
      </c>
      <c r="D1551" s="1" t="s">
        <v>17</v>
      </c>
      <c r="E1551" s="1" t="s">
        <v>4234</v>
      </c>
    </row>
    <row r="1552" spans="1:5" x14ac:dyDescent="0.3">
      <c r="A1552" s="1" t="s">
        <v>3730</v>
      </c>
      <c r="B1552" s="1" t="s">
        <v>5791</v>
      </c>
      <c r="C1552" s="1" t="s">
        <v>3</v>
      </c>
      <c r="D1552" s="1" t="s">
        <v>4234</v>
      </c>
      <c r="E1552" s="1" t="s">
        <v>4234</v>
      </c>
    </row>
    <row r="1553" spans="1:5" x14ac:dyDescent="0.3">
      <c r="A1553" s="1" t="s">
        <v>3731</v>
      </c>
      <c r="B1553" s="1" t="s">
        <v>5792</v>
      </c>
      <c r="C1553" s="1" t="s">
        <v>3732</v>
      </c>
      <c r="D1553" s="1" t="s">
        <v>4234</v>
      </c>
      <c r="E1553" s="1" t="s">
        <v>4234</v>
      </c>
    </row>
    <row r="1554" spans="1:5" x14ac:dyDescent="0.3">
      <c r="A1554" s="1" t="s">
        <v>3734</v>
      </c>
      <c r="B1554" s="1" t="s">
        <v>5793</v>
      </c>
      <c r="C1554" s="1" t="s">
        <v>3735</v>
      </c>
      <c r="D1554" s="1" t="s">
        <v>4234</v>
      </c>
      <c r="E1554" s="1" t="s">
        <v>4234</v>
      </c>
    </row>
    <row r="1555" spans="1:5" x14ac:dyDescent="0.3">
      <c r="A1555" s="1" t="s">
        <v>3737</v>
      </c>
      <c r="B1555" s="1" t="s">
        <v>5794</v>
      </c>
      <c r="C1555" s="1" t="s">
        <v>3738</v>
      </c>
      <c r="D1555" s="1" t="s">
        <v>4234</v>
      </c>
      <c r="E1555" s="1" t="s">
        <v>4234</v>
      </c>
    </row>
    <row r="1556" spans="1:5" x14ac:dyDescent="0.3">
      <c r="A1556" s="1" t="s">
        <v>3740</v>
      </c>
      <c r="B1556" s="1" t="s">
        <v>5795</v>
      </c>
      <c r="C1556" s="1" t="s">
        <v>3741</v>
      </c>
      <c r="D1556" s="1" t="s">
        <v>4234</v>
      </c>
      <c r="E1556" s="1" t="s">
        <v>4234</v>
      </c>
    </row>
    <row r="1557" spans="1:5" x14ac:dyDescent="0.3">
      <c r="A1557" s="1" t="s">
        <v>3743</v>
      </c>
      <c r="B1557" s="1" t="s">
        <v>5796</v>
      </c>
      <c r="C1557" s="1" t="s">
        <v>3744</v>
      </c>
      <c r="D1557" s="1" t="s">
        <v>4234</v>
      </c>
      <c r="E1557" s="1" t="s">
        <v>4234</v>
      </c>
    </row>
    <row r="1558" spans="1:5" x14ac:dyDescent="0.3">
      <c r="A1558" s="1" t="s">
        <v>3746</v>
      </c>
      <c r="B1558" s="1" t="s">
        <v>5797</v>
      </c>
      <c r="C1558" s="1" t="s">
        <v>3747</v>
      </c>
      <c r="D1558" s="1" t="s">
        <v>4234</v>
      </c>
      <c r="E1558" s="1" t="s">
        <v>4234</v>
      </c>
    </row>
    <row r="1559" spans="1:5" x14ac:dyDescent="0.3">
      <c r="A1559" s="1" t="s">
        <v>3749</v>
      </c>
      <c r="B1559" s="1" t="s">
        <v>5798</v>
      </c>
      <c r="C1559" s="1" t="s">
        <v>3750</v>
      </c>
      <c r="D1559" s="1" t="s">
        <v>4234</v>
      </c>
      <c r="E1559" s="1" t="s">
        <v>4234</v>
      </c>
    </row>
    <row r="1560" spans="1:5" x14ac:dyDescent="0.3">
      <c r="A1560" s="1" t="s">
        <v>3752</v>
      </c>
      <c r="B1560" s="1" t="s">
        <v>5799</v>
      </c>
      <c r="C1560" s="1" t="s">
        <v>3</v>
      </c>
      <c r="D1560" s="1" t="s">
        <v>4234</v>
      </c>
      <c r="E1560" s="1" t="s">
        <v>4234</v>
      </c>
    </row>
    <row r="1561" spans="1:5" x14ac:dyDescent="0.3">
      <c r="A1561" s="1" t="s">
        <v>3753</v>
      </c>
      <c r="B1561" s="1" t="s">
        <v>5800</v>
      </c>
      <c r="C1561" s="1" t="s">
        <v>3754</v>
      </c>
      <c r="D1561" s="1" t="s">
        <v>4234</v>
      </c>
      <c r="E1561" s="1" t="s">
        <v>4234</v>
      </c>
    </row>
    <row r="1562" spans="1:5" x14ac:dyDescent="0.3">
      <c r="A1562" s="1" t="s">
        <v>3756</v>
      </c>
      <c r="B1562" s="1" t="s">
        <v>5801</v>
      </c>
      <c r="C1562" s="1" t="s">
        <v>3757</v>
      </c>
      <c r="D1562" s="1" t="s">
        <v>4234</v>
      </c>
      <c r="E1562" s="1" t="s">
        <v>4234</v>
      </c>
    </row>
    <row r="1563" spans="1:5" x14ac:dyDescent="0.3">
      <c r="A1563" s="1" t="s">
        <v>3759</v>
      </c>
      <c r="B1563" s="1" t="s">
        <v>5802</v>
      </c>
      <c r="C1563" s="1" t="s">
        <v>3760</v>
      </c>
      <c r="D1563" s="1" t="s">
        <v>4234</v>
      </c>
      <c r="E1563" s="1" t="s">
        <v>4234</v>
      </c>
    </row>
    <row r="1564" spans="1:5" x14ac:dyDescent="0.3">
      <c r="A1564" s="1" t="s">
        <v>3762</v>
      </c>
      <c r="B1564" s="1" t="s">
        <v>5803</v>
      </c>
      <c r="C1564" s="1" t="s">
        <v>3763</v>
      </c>
      <c r="D1564" s="1" t="s">
        <v>4234</v>
      </c>
      <c r="E1564" s="1" t="s">
        <v>4234</v>
      </c>
    </row>
    <row r="1565" spans="1:5" x14ac:dyDescent="0.3">
      <c r="A1565" s="1" t="s">
        <v>3765</v>
      </c>
      <c r="B1565" s="1" t="s">
        <v>5804</v>
      </c>
      <c r="C1565" s="1" t="s">
        <v>3766</v>
      </c>
      <c r="D1565" s="1" t="s">
        <v>4234</v>
      </c>
      <c r="E1565" s="1" t="s">
        <v>4234</v>
      </c>
    </row>
    <row r="1566" spans="1:5" x14ac:dyDescent="0.3">
      <c r="A1566" s="1" t="s">
        <v>3768</v>
      </c>
      <c r="B1566" s="1" t="s">
        <v>5805</v>
      </c>
      <c r="C1566" s="1" t="s">
        <v>3769</v>
      </c>
      <c r="D1566" s="1" t="s">
        <v>4234</v>
      </c>
      <c r="E1566" s="1" t="s">
        <v>4234</v>
      </c>
    </row>
    <row r="1567" spans="1:5" x14ac:dyDescent="0.3">
      <c r="A1567" s="1" t="s">
        <v>3771</v>
      </c>
      <c r="B1567" s="1" t="s">
        <v>5806</v>
      </c>
      <c r="C1567" s="1" t="s">
        <v>3772</v>
      </c>
      <c r="D1567" s="1" t="s">
        <v>4234</v>
      </c>
      <c r="E1567" s="1" t="s">
        <v>4234</v>
      </c>
    </row>
    <row r="1568" spans="1:5" x14ac:dyDescent="0.3">
      <c r="A1568" s="1" t="s">
        <v>3774</v>
      </c>
      <c r="B1568" s="1" t="s">
        <v>5807</v>
      </c>
      <c r="C1568" s="1" t="s">
        <v>3775</v>
      </c>
      <c r="D1568" s="1" t="s">
        <v>4234</v>
      </c>
      <c r="E1568" s="1" t="s">
        <v>4234</v>
      </c>
    </row>
    <row r="1569" spans="1:5" x14ac:dyDescent="0.3">
      <c r="A1569" s="1" t="s">
        <v>3777</v>
      </c>
      <c r="B1569" s="1" t="s">
        <v>5808</v>
      </c>
      <c r="C1569" s="1" t="s">
        <v>3778</v>
      </c>
      <c r="D1569" s="1" t="s">
        <v>4234</v>
      </c>
      <c r="E1569" s="1" t="s">
        <v>4234</v>
      </c>
    </row>
    <row r="1570" spans="1:5" x14ac:dyDescent="0.3">
      <c r="A1570" s="1" t="s">
        <v>3780</v>
      </c>
      <c r="B1570" s="1" t="s">
        <v>5809</v>
      </c>
      <c r="C1570" s="1" t="s">
        <v>3781</v>
      </c>
      <c r="D1570" s="1" t="s">
        <v>4234</v>
      </c>
      <c r="E1570" s="1" t="s">
        <v>4234</v>
      </c>
    </row>
    <row r="1571" spans="1:5" x14ac:dyDescent="0.3">
      <c r="A1571" s="1" t="s">
        <v>3783</v>
      </c>
      <c r="B1571" s="1" t="s">
        <v>5810</v>
      </c>
      <c r="C1571" s="1" t="s">
        <v>3784</v>
      </c>
      <c r="D1571" s="1" t="s">
        <v>4234</v>
      </c>
      <c r="E1571" s="1" t="s">
        <v>4234</v>
      </c>
    </row>
    <row r="1572" spans="1:5" x14ac:dyDescent="0.3">
      <c r="A1572" s="1" t="s">
        <v>3786</v>
      </c>
      <c r="B1572" s="1" t="s">
        <v>5811</v>
      </c>
      <c r="C1572" s="1" t="s">
        <v>3787</v>
      </c>
      <c r="D1572" s="1" t="s">
        <v>4234</v>
      </c>
      <c r="E1572" s="1" t="s">
        <v>4234</v>
      </c>
    </row>
    <row r="1573" spans="1:5" x14ac:dyDescent="0.3">
      <c r="A1573" s="1" t="s">
        <v>3789</v>
      </c>
      <c r="B1573" s="1" t="s">
        <v>5812</v>
      </c>
      <c r="C1573" s="1" t="s">
        <v>3790</v>
      </c>
      <c r="D1573" s="1" t="s">
        <v>4234</v>
      </c>
      <c r="E1573" s="1" t="s">
        <v>4234</v>
      </c>
    </row>
    <row r="1574" spans="1:5" x14ac:dyDescent="0.3">
      <c r="A1574" s="1" t="s">
        <v>3792</v>
      </c>
      <c r="B1574" s="1" t="s">
        <v>5813</v>
      </c>
      <c r="C1574" s="1" t="s">
        <v>3793</v>
      </c>
      <c r="D1574" s="1" t="s">
        <v>4234</v>
      </c>
      <c r="E1574" s="1" t="s">
        <v>4234</v>
      </c>
    </row>
    <row r="1575" spans="1:5" x14ac:dyDescent="0.3">
      <c r="A1575" s="1" t="s">
        <v>3795</v>
      </c>
      <c r="B1575" s="1" t="s">
        <v>5814</v>
      </c>
      <c r="C1575" s="1" t="s">
        <v>3796</v>
      </c>
      <c r="D1575" s="1" t="s">
        <v>4234</v>
      </c>
      <c r="E1575" s="1" t="s">
        <v>4234</v>
      </c>
    </row>
    <row r="1576" spans="1:5" x14ac:dyDescent="0.3">
      <c r="A1576" s="1" t="s">
        <v>3798</v>
      </c>
      <c r="B1576" s="1" t="s">
        <v>5815</v>
      </c>
      <c r="C1576" s="1" t="s">
        <v>3799</v>
      </c>
      <c r="D1576" s="1" t="s">
        <v>4234</v>
      </c>
      <c r="E1576" s="1" t="s">
        <v>4234</v>
      </c>
    </row>
    <row r="1577" spans="1:5" x14ac:dyDescent="0.3">
      <c r="A1577" s="1" t="s">
        <v>3801</v>
      </c>
      <c r="B1577" s="1" t="s">
        <v>5816</v>
      </c>
      <c r="C1577" s="1" t="s">
        <v>3802</v>
      </c>
      <c r="D1577" s="1" t="s">
        <v>4234</v>
      </c>
      <c r="E1577" s="1" t="s">
        <v>4234</v>
      </c>
    </row>
    <row r="1578" spans="1:5" x14ac:dyDescent="0.3">
      <c r="A1578" s="1" t="s">
        <v>3804</v>
      </c>
      <c r="B1578" s="1" t="s">
        <v>5817</v>
      </c>
      <c r="C1578" s="1" t="s">
        <v>3805</v>
      </c>
      <c r="D1578" s="1" t="s">
        <v>4234</v>
      </c>
      <c r="E1578" s="1" t="s">
        <v>4234</v>
      </c>
    </row>
    <row r="1579" spans="1:5" x14ac:dyDescent="0.3">
      <c r="A1579" s="1" t="s">
        <v>3807</v>
      </c>
      <c r="B1579" s="1" t="s">
        <v>5818</v>
      </c>
      <c r="C1579" s="1" t="s">
        <v>3808</v>
      </c>
      <c r="D1579" s="1" t="s">
        <v>17</v>
      </c>
      <c r="E1579" s="1" t="s">
        <v>4234</v>
      </c>
    </row>
    <row r="1580" spans="1:5" x14ac:dyDescent="0.3">
      <c r="A1580" s="1" t="s">
        <v>3810</v>
      </c>
      <c r="B1580" s="1" t="s">
        <v>5819</v>
      </c>
      <c r="C1580" s="1" t="s">
        <v>3811</v>
      </c>
      <c r="D1580" s="1" t="s">
        <v>17</v>
      </c>
      <c r="E1580" s="1" t="s">
        <v>4234</v>
      </c>
    </row>
    <row r="1581" spans="1:5" x14ac:dyDescent="0.3">
      <c r="A1581" s="1" t="s">
        <v>3813</v>
      </c>
      <c r="B1581" s="1" t="s">
        <v>5820</v>
      </c>
      <c r="C1581" s="1" t="s">
        <v>3814</v>
      </c>
      <c r="D1581" s="1" t="s">
        <v>4234</v>
      </c>
      <c r="E1581" s="1" t="s">
        <v>4234</v>
      </c>
    </row>
    <row r="1582" spans="1:5" x14ac:dyDescent="0.3">
      <c r="A1582" s="1" t="s">
        <v>3816</v>
      </c>
      <c r="B1582" s="1" t="s">
        <v>5821</v>
      </c>
      <c r="C1582" s="1" t="s">
        <v>3817</v>
      </c>
      <c r="D1582" s="1" t="s">
        <v>4234</v>
      </c>
      <c r="E1582" s="1" t="s">
        <v>4234</v>
      </c>
    </row>
    <row r="1583" spans="1:5" x14ac:dyDescent="0.3">
      <c r="A1583" s="1" t="s">
        <v>3819</v>
      </c>
      <c r="B1583" s="1" t="s">
        <v>5822</v>
      </c>
      <c r="C1583" s="1" t="s">
        <v>3820</v>
      </c>
      <c r="D1583" s="1" t="s">
        <v>4234</v>
      </c>
      <c r="E1583" s="1" t="s">
        <v>4234</v>
      </c>
    </row>
    <row r="1584" spans="1:5" x14ac:dyDescent="0.3">
      <c r="A1584" s="1" t="s">
        <v>3822</v>
      </c>
      <c r="B1584" s="1" t="s">
        <v>5823</v>
      </c>
      <c r="C1584" s="1" t="s">
        <v>3823</v>
      </c>
      <c r="D1584" s="1" t="s">
        <v>4234</v>
      </c>
      <c r="E1584" s="1" t="s">
        <v>4234</v>
      </c>
    </row>
    <row r="1585" spans="1:5" x14ac:dyDescent="0.3">
      <c r="A1585" s="1" t="s">
        <v>3825</v>
      </c>
      <c r="B1585" s="1" t="s">
        <v>5824</v>
      </c>
      <c r="C1585" s="1" t="s">
        <v>3826</v>
      </c>
      <c r="D1585" s="1" t="s">
        <v>4234</v>
      </c>
      <c r="E1585" s="1" t="s">
        <v>4234</v>
      </c>
    </row>
    <row r="1586" spans="1:5" x14ac:dyDescent="0.3">
      <c r="A1586" s="1" t="s">
        <v>3828</v>
      </c>
      <c r="B1586" s="1" t="s">
        <v>5825</v>
      </c>
      <c r="C1586" s="1" t="s">
        <v>3829</v>
      </c>
      <c r="D1586" s="1" t="s">
        <v>4234</v>
      </c>
      <c r="E1586" s="1" t="s">
        <v>4234</v>
      </c>
    </row>
    <row r="1587" spans="1:5" x14ac:dyDescent="0.3">
      <c r="A1587" s="1" t="s">
        <v>3831</v>
      </c>
      <c r="B1587" s="1" t="s">
        <v>5826</v>
      </c>
      <c r="C1587" s="1" t="s">
        <v>3832</v>
      </c>
      <c r="D1587" s="1" t="s">
        <v>4234</v>
      </c>
      <c r="E1587" s="1" t="s">
        <v>4234</v>
      </c>
    </row>
    <row r="1588" spans="1:5" x14ac:dyDescent="0.3">
      <c r="A1588" s="1" t="s">
        <v>3906</v>
      </c>
      <c r="B1588" s="1" t="s">
        <v>3906</v>
      </c>
      <c r="C1588" s="1" t="s">
        <v>3</v>
      </c>
      <c r="D1588" s="1" t="s">
        <v>17</v>
      </c>
      <c r="E1588" s="1" t="s">
        <v>17</v>
      </c>
    </row>
    <row r="1589" spans="1:5" x14ac:dyDescent="0.3">
      <c r="A1589" s="1" t="s">
        <v>3969</v>
      </c>
      <c r="B1589" s="1" t="s">
        <v>3969</v>
      </c>
      <c r="C1589" s="1" t="s">
        <v>3</v>
      </c>
      <c r="D1589" s="1" t="s">
        <v>4234</v>
      </c>
      <c r="E1589" s="1" t="s">
        <v>4234</v>
      </c>
    </row>
    <row r="1590" spans="1:5" x14ac:dyDescent="0.3">
      <c r="A1590" s="1" t="s">
        <v>3847</v>
      </c>
      <c r="B1590" s="1" t="s">
        <v>3847</v>
      </c>
      <c r="C1590" s="1" t="s">
        <v>3</v>
      </c>
      <c r="D1590" s="1" t="s">
        <v>17</v>
      </c>
      <c r="E1590" s="1" t="s">
        <v>4234</v>
      </c>
    </row>
    <row r="1591" spans="1:5" x14ac:dyDescent="0.3">
      <c r="A1591" s="1" t="s">
        <v>4222</v>
      </c>
      <c r="B1591" s="1" t="s">
        <v>4222</v>
      </c>
      <c r="C1591" s="1" t="s">
        <v>3</v>
      </c>
      <c r="D1591" s="1" t="s">
        <v>4234</v>
      </c>
      <c r="E1591" s="1" t="s">
        <v>4234</v>
      </c>
    </row>
    <row r="1592" spans="1:5" x14ac:dyDescent="0.3">
      <c r="A1592" s="1" t="s">
        <v>4224</v>
      </c>
      <c r="B1592" s="1" t="s">
        <v>4224</v>
      </c>
      <c r="C1592" s="1" t="s">
        <v>3</v>
      </c>
      <c r="D1592" s="1" t="s">
        <v>4234</v>
      </c>
      <c r="E1592" s="1" t="s">
        <v>4234</v>
      </c>
    </row>
    <row r="1593" spans="1:5" x14ac:dyDescent="0.3">
      <c r="A1593" s="1" t="s">
        <v>3852</v>
      </c>
      <c r="B1593" s="1" t="s">
        <v>3852</v>
      </c>
      <c r="C1593" s="1" t="s">
        <v>3</v>
      </c>
      <c r="D1593" s="1" t="s">
        <v>17</v>
      </c>
      <c r="E1593" s="1" t="s">
        <v>17</v>
      </c>
    </row>
    <row r="1594" spans="1:5" x14ac:dyDescent="0.3">
      <c r="A1594" s="1" t="s">
        <v>3842</v>
      </c>
      <c r="B1594" s="1" t="s">
        <v>3842</v>
      </c>
      <c r="C1594" s="1" t="s">
        <v>3</v>
      </c>
      <c r="D1594" s="1" t="s">
        <v>17</v>
      </c>
      <c r="E1594" s="1" t="s">
        <v>4234</v>
      </c>
    </row>
    <row r="1595" spans="1:5" x14ac:dyDescent="0.3">
      <c r="A1595" s="1" t="s">
        <v>3901</v>
      </c>
      <c r="B1595" s="1" t="s">
        <v>3901</v>
      </c>
      <c r="C1595" s="1" t="s">
        <v>3</v>
      </c>
      <c r="D1595" s="1" t="s">
        <v>4234</v>
      </c>
      <c r="E1595" s="1" t="s">
        <v>4234</v>
      </c>
    </row>
    <row r="1596" spans="1:5" x14ac:dyDescent="0.3">
      <c r="A1596" s="1" t="s">
        <v>3861</v>
      </c>
      <c r="B1596" s="1" t="s">
        <v>3861</v>
      </c>
      <c r="C1596" s="1" t="s">
        <v>3</v>
      </c>
      <c r="D1596" s="1" t="s">
        <v>4234</v>
      </c>
      <c r="E1596" s="1" t="s">
        <v>4234</v>
      </c>
    </row>
    <row r="1597" spans="1:5" x14ac:dyDescent="0.3">
      <c r="A1597" s="1" t="s">
        <v>3958</v>
      </c>
      <c r="B1597" s="1" t="s">
        <v>3958</v>
      </c>
      <c r="C1597" s="1" t="s">
        <v>3</v>
      </c>
      <c r="D1597" s="1" t="s">
        <v>17</v>
      </c>
      <c r="E1597" s="1" t="s">
        <v>17</v>
      </c>
    </row>
    <row r="1598" spans="1:5" x14ac:dyDescent="0.3">
      <c r="A1598" s="1" t="s">
        <v>3868</v>
      </c>
      <c r="B1598" s="1" t="s">
        <v>3868</v>
      </c>
      <c r="C1598" s="1" t="s">
        <v>3</v>
      </c>
      <c r="D1598" s="1" t="s">
        <v>17</v>
      </c>
      <c r="E1598" s="1" t="s">
        <v>4265</v>
      </c>
    </row>
    <row r="1599" spans="1:5" x14ac:dyDescent="0.3">
      <c r="A1599" s="1" t="s">
        <v>3942</v>
      </c>
      <c r="B1599" s="1" t="s">
        <v>3942</v>
      </c>
      <c r="C1599" s="1" t="s">
        <v>3</v>
      </c>
      <c r="D1599" s="1" t="s">
        <v>17</v>
      </c>
      <c r="E1599" s="1" t="s">
        <v>4305</v>
      </c>
    </row>
    <row r="1600" spans="1:5" x14ac:dyDescent="0.3">
      <c r="A1600" s="1" t="s">
        <v>3979</v>
      </c>
      <c r="B1600" s="1" t="s">
        <v>3979</v>
      </c>
      <c r="C1600" s="1" t="s">
        <v>3</v>
      </c>
      <c r="D1600" s="1" t="s">
        <v>17</v>
      </c>
      <c r="E1600" s="1" t="s">
        <v>4234</v>
      </c>
    </row>
    <row r="1601" spans="1:5" x14ac:dyDescent="0.3">
      <c r="A1601" s="1" t="s">
        <v>3882</v>
      </c>
      <c r="B1601" s="1" t="s">
        <v>3882</v>
      </c>
      <c r="C1601" s="1" t="s">
        <v>3</v>
      </c>
      <c r="D1601" s="1" t="s">
        <v>17</v>
      </c>
      <c r="E1601" s="1" t="s">
        <v>4234</v>
      </c>
    </row>
    <row r="1602" spans="1:5" x14ac:dyDescent="0.3">
      <c r="A1602" s="1" t="s">
        <v>3850</v>
      </c>
      <c r="B1602" s="1" t="s">
        <v>3850</v>
      </c>
      <c r="C1602" s="1" t="s">
        <v>3</v>
      </c>
      <c r="D1602" s="1" t="s">
        <v>4234</v>
      </c>
      <c r="E1602" s="1" t="s">
        <v>4234</v>
      </c>
    </row>
    <row r="1603" spans="1:5" x14ac:dyDescent="0.3">
      <c r="A1603" s="1" t="s">
        <v>3952</v>
      </c>
      <c r="B1603" s="1" t="s">
        <v>3952</v>
      </c>
      <c r="C1603" s="1" t="s">
        <v>3</v>
      </c>
      <c r="D1603" s="1" t="s">
        <v>17</v>
      </c>
      <c r="E1603" s="1" t="s">
        <v>4234</v>
      </c>
    </row>
    <row r="1604" spans="1:5" x14ac:dyDescent="0.3">
      <c r="A1604" s="1" t="s">
        <v>3972</v>
      </c>
      <c r="B1604" s="1" t="s">
        <v>3972</v>
      </c>
      <c r="C1604" s="1" t="s">
        <v>3</v>
      </c>
      <c r="D1604" s="1" t="s">
        <v>17</v>
      </c>
      <c r="E1604" s="1" t="s">
        <v>4234</v>
      </c>
    </row>
    <row r="1605" spans="1:5" x14ac:dyDescent="0.3">
      <c r="A1605" s="1" t="s">
        <v>3921</v>
      </c>
      <c r="B1605" s="1" t="s">
        <v>3921</v>
      </c>
      <c r="C1605" s="1" t="s">
        <v>3</v>
      </c>
      <c r="D1605" s="1" t="s">
        <v>4234</v>
      </c>
      <c r="E1605" s="1" t="s">
        <v>4234</v>
      </c>
    </row>
    <row r="1606" spans="1:5" x14ac:dyDescent="0.3">
      <c r="A1606" s="1" t="s">
        <v>3940</v>
      </c>
      <c r="B1606" s="1" t="s">
        <v>3940</v>
      </c>
      <c r="C1606" s="1" t="s">
        <v>3</v>
      </c>
      <c r="D1606" s="1" t="s">
        <v>17</v>
      </c>
      <c r="E1606" s="1" t="s">
        <v>4234</v>
      </c>
    </row>
    <row r="1607" spans="1:5" x14ac:dyDescent="0.3">
      <c r="A1607" s="1" t="s">
        <v>3930</v>
      </c>
      <c r="B1607" s="1" t="s">
        <v>3930</v>
      </c>
      <c r="C1607" s="1" t="s">
        <v>3</v>
      </c>
      <c r="D1607" s="1" t="s">
        <v>17</v>
      </c>
      <c r="E1607" s="1" t="s">
        <v>17</v>
      </c>
    </row>
    <row r="1608" spans="1:5" x14ac:dyDescent="0.3">
      <c r="A1608" s="1" t="s">
        <v>3950</v>
      </c>
      <c r="B1608" s="1" t="s">
        <v>3950</v>
      </c>
      <c r="C1608" s="1" t="s">
        <v>3</v>
      </c>
      <c r="D1608" s="1" t="s">
        <v>4234</v>
      </c>
      <c r="E1608" s="1" t="s">
        <v>4234</v>
      </c>
    </row>
    <row r="1609" spans="1:5" x14ac:dyDescent="0.3">
      <c r="A1609" s="1" t="s">
        <v>3839</v>
      </c>
      <c r="B1609" s="1" t="s">
        <v>3839</v>
      </c>
      <c r="C1609" s="1" t="s">
        <v>3</v>
      </c>
      <c r="D1609" s="1" t="s">
        <v>17</v>
      </c>
      <c r="E1609" s="1" t="s">
        <v>4234</v>
      </c>
    </row>
    <row r="1610" spans="1:5" x14ac:dyDescent="0.3">
      <c r="A1610" s="1" t="s">
        <v>4223</v>
      </c>
      <c r="B1610" s="1" t="s">
        <v>4223</v>
      </c>
      <c r="C1610" s="1" t="s">
        <v>3</v>
      </c>
      <c r="D1610" s="1" t="s">
        <v>4234</v>
      </c>
      <c r="E1610" s="1" t="s">
        <v>4234</v>
      </c>
    </row>
    <row r="1611" spans="1:5" x14ac:dyDescent="0.3">
      <c r="A1611" s="1" t="s">
        <v>3883</v>
      </c>
      <c r="B1611" s="1" t="s">
        <v>3883</v>
      </c>
      <c r="C1611" s="1" t="s">
        <v>3</v>
      </c>
      <c r="D1611" s="1" t="s">
        <v>4234</v>
      </c>
      <c r="E1611" s="1" t="s">
        <v>4234</v>
      </c>
    </row>
    <row r="1612" spans="1:5" x14ac:dyDescent="0.3">
      <c r="A1612" s="1" t="s">
        <v>3946</v>
      </c>
      <c r="B1612" s="1" t="s">
        <v>3946</v>
      </c>
      <c r="C1612" s="1" t="s">
        <v>3</v>
      </c>
      <c r="D1612" s="1" t="s">
        <v>4234</v>
      </c>
      <c r="E1612" s="1" t="s">
        <v>17</v>
      </c>
    </row>
    <row r="1613" spans="1:5" x14ac:dyDescent="0.3">
      <c r="A1613" s="1" t="s">
        <v>3975</v>
      </c>
      <c r="B1613" s="1" t="s">
        <v>3975</v>
      </c>
      <c r="C1613" s="1" t="s">
        <v>3</v>
      </c>
      <c r="D1613" s="1" t="s">
        <v>4234</v>
      </c>
      <c r="E1613" s="1" t="s">
        <v>4234</v>
      </c>
    </row>
    <row r="1614" spans="1:5" x14ac:dyDescent="0.3">
      <c r="A1614" s="1" t="s">
        <v>3964</v>
      </c>
      <c r="B1614" s="1" t="s">
        <v>3964</v>
      </c>
      <c r="C1614" s="1" t="s">
        <v>3</v>
      </c>
      <c r="D1614" s="1" t="s">
        <v>4234</v>
      </c>
      <c r="E1614" s="1" t="s">
        <v>4234</v>
      </c>
    </row>
    <row r="1615" spans="1:5" x14ac:dyDescent="0.3">
      <c r="A1615" s="1" t="s">
        <v>3834</v>
      </c>
      <c r="B1615" s="1" t="s">
        <v>3834</v>
      </c>
      <c r="C1615" s="1" t="s">
        <v>3</v>
      </c>
      <c r="D1615" s="1" t="s">
        <v>4234</v>
      </c>
      <c r="E1615" s="1" t="s">
        <v>4234</v>
      </c>
    </row>
    <row r="1616" spans="1:5" x14ac:dyDescent="0.3">
      <c r="A1616" s="1" t="s">
        <v>4226</v>
      </c>
      <c r="B1616" s="1" t="s">
        <v>4226</v>
      </c>
      <c r="C1616" s="1" t="s">
        <v>3</v>
      </c>
      <c r="D1616" s="1" t="s">
        <v>4234</v>
      </c>
      <c r="E1616" s="1" t="s">
        <v>4234</v>
      </c>
    </row>
    <row r="1617" spans="1:5" x14ac:dyDescent="0.3">
      <c r="A1617" s="1" t="s">
        <v>3910</v>
      </c>
      <c r="B1617" s="1" t="s">
        <v>3910</v>
      </c>
      <c r="C1617" s="1" t="s">
        <v>3</v>
      </c>
      <c r="D1617" s="1" t="s">
        <v>17</v>
      </c>
      <c r="E1617" s="1" t="s">
        <v>17</v>
      </c>
    </row>
    <row r="1618" spans="1:5" x14ac:dyDescent="0.3">
      <c r="A1618" s="1" t="s">
        <v>3948</v>
      </c>
      <c r="B1618" s="1" t="s">
        <v>3948</v>
      </c>
      <c r="C1618" s="1" t="s">
        <v>3</v>
      </c>
      <c r="D1618" s="1" t="s">
        <v>4234</v>
      </c>
      <c r="E1618" s="1" t="s">
        <v>4234</v>
      </c>
    </row>
    <row r="1619" spans="1:5" x14ac:dyDescent="0.3">
      <c r="A1619" s="1" t="s">
        <v>3927</v>
      </c>
      <c r="B1619" s="1" t="s">
        <v>3927</v>
      </c>
      <c r="C1619" s="1" t="s">
        <v>3</v>
      </c>
      <c r="D1619" s="1" t="s">
        <v>17</v>
      </c>
      <c r="E1619" s="1" t="s">
        <v>17</v>
      </c>
    </row>
    <row r="1620" spans="1:5" x14ac:dyDescent="0.3">
      <c r="A1620" s="1" t="s">
        <v>3962</v>
      </c>
      <c r="B1620" s="1" t="s">
        <v>3962</v>
      </c>
      <c r="C1620" s="1" t="s">
        <v>3</v>
      </c>
      <c r="D1620" s="1" t="s">
        <v>4234</v>
      </c>
      <c r="E1620" s="1" t="s">
        <v>4234</v>
      </c>
    </row>
    <row r="1621" spans="1:5" x14ac:dyDescent="0.3">
      <c r="A1621" s="1" t="s">
        <v>3844</v>
      </c>
      <c r="B1621" s="1" t="s">
        <v>3844</v>
      </c>
      <c r="C1621" s="1" t="s">
        <v>3</v>
      </c>
      <c r="D1621" s="1" t="s">
        <v>17</v>
      </c>
      <c r="E1621" s="1" t="s">
        <v>17</v>
      </c>
    </row>
    <row r="1622" spans="1:5" x14ac:dyDescent="0.3">
      <c r="A1622" s="1" t="s">
        <v>3866</v>
      </c>
      <c r="B1622" s="1" t="s">
        <v>3866</v>
      </c>
      <c r="C1622" s="1" t="s">
        <v>3</v>
      </c>
      <c r="D1622" s="1" t="s">
        <v>4234</v>
      </c>
      <c r="E1622" s="1" t="s">
        <v>4234</v>
      </c>
    </row>
    <row r="1623" spans="1:5" x14ac:dyDescent="0.3">
      <c r="A1623" s="1" t="s">
        <v>3874</v>
      </c>
      <c r="B1623" s="1" t="s">
        <v>3874</v>
      </c>
      <c r="C1623" s="1" t="s">
        <v>3</v>
      </c>
      <c r="D1623" s="1" t="s">
        <v>17</v>
      </c>
      <c r="E1623" s="1" t="s">
        <v>4234</v>
      </c>
    </row>
    <row r="1624" spans="1:5" x14ac:dyDescent="0.3">
      <c r="A1624" s="1" t="s">
        <v>3896</v>
      </c>
      <c r="B1624" s="1" t="s">
        <v>3896</v>
      </c>
      <c r="C1624" s="1" t="s">
        <v>3</v>
      </c>
      <c r="D1624" s="1" t="s">
        <v>17</v>
      </c>
      <c r="E1624" s="1" t="s">
        <v>4265</v>
      </c>
    </row>
    <row r="1625" spans="1:5" x14ac:dyDescent="0.3">
      <c r="A1625" s="1" t="s">
        <v>3916</v>
      </c>
      <c r="B1625" s="1" t="s">
        <v>3916</v>
      </c>
      <c r="C1625" s="1" t="s">
        <v>3</v>
      </c>
      <c r="D1625" s="1" t="s">
        <v>17</v>
      </c>
      <c r="E1625" s="1" t="s">
        <v>4234</v>
      </c>
    </row>
    <row r="1626" spans="1:5" x14ac:dyDescent="0.3">
      <c r="A1626" s="1" t="s">
        <v>3897</v>
      </c>
      <c r="B1626" s="1" t="s">
        <v>3897</v>
      </c>
      <c r="C1626" s="1" t="s">
        <v>3</v>
      </c>
      <c r="D1626" s="1" t="s">
        <v>4234</v>
      </c>
      <c r="E1626" s="1" t="s">
        <v>4234</v>
      </c>
    </row>
    <row r="1627" spans="1:5" x14ac:dyDescent="0.3">
      <c r="A1627" s="1" t="s">
        <v>3937</v>
      </c>
      <c r="B1627" s="1" t="s">
        <v>3937</v>
      </c>
      <c r="C1627" s="1" t="s">
        <v>3</v>
      </c>
      <c r="D1627" s="1" t="s">
        <v>4234</v>
      </c>
      <c r="E1627" s="1" t="s">
        <v>4234</v>
      </c>
    </row>
    <row r="1628" spans="1:5" x14ac:dyDescent="0.3">
      <c r="A1628" s="1" t="s">
        <v>3914</v>
      </c>
      <c r="B1628" s="1" t="s">
        <v>3914</v>
      </c>
      <c r="C1628" s="1" t="s">
        <v>3</v>
      </c>
      <c r="D1628" s="1" t="s">
        <v>4234</v>
      </c>
      <c r="E1628" s="1" t="s">
        <v>4265</v>
      </c>
    </row>
    <row r="1629" spans="1:5" x14ac:dyDescent="0.3">
      <c r="A1629" s="1" t="s">
        <v>3934</v>
      </c>
      <c r="B1629" s="1" t="s">
        <v>3934</v>
      </c>
      <c r="C1629" s="1" t="s">
        <v>3</v>
      </c>
      <c r="D1629" s="1" t="s">
        <v>17</v>
      </c>
      <c r="E1629" s="1" t="s">
        <v>17</v>
      </c>
    </row>
    <row r="1630" spans="1:5" x14ac:dyDescent="0.3">
      <c r="A1630" s="1" t="s">
        <v>3933</v>
      </c>
      <c r="B1630" s="1" t="s">
        <v>3933</v>
      </c>
      <c r="C1630" s="1" t="s">
        <v>3</v>
      </c>
      <c r="D1630" s="1" t="s">
        <v>17</v>
      </c>
      <c r="E1630" s="1" t="s">
        <v>4234</v>
      </c>
    </row>
    <row r="1631" spans="1:5" x14ac:dyDescent="0.3">
      <c r="A1631" s="1" t="s">
        <v>4225</v>
      </c>
      <c r="B1631" s="1" t="s">
        <v>4225</v>
      </c>
      <c r="C1631" s="1" t="s">
        <v>3</v>
      </c>
      <c r="D1631" s="1" t="s">
        <v>4234</v>
      </c>
      <c r="E1631" s="1" t="s">
        <v>4234</v>
      </c>
    </row>
    <row r="1632" spans="1:5" x14ac:dyDescent="0.3">
      <c r="A1632" s="1" t="s">
        <v>3913</v>
      </c>
      <c r="B1632" s="1" t="s">
        <v>3913</v>
      </c>
      <c r="C1632" s="1" t="s">
        <v>3</v>
      </c>
      <c r="D1632" s="1" t="s">
        <v>4234</v>
      </c>
      <c r="E1632" s="1" t="s">
        <v>4234</v>
      </c>
    </row>
    <row r="1633" spans="1:5" x14ac:dyDescent="0.3">
      <c r="A1633" s="1" t="s">
        <v>3903</v>
      </c>
      <c r="B1633" s="1" t="s">
        <v>3903</v>
      </c>
      <c r="C1633" s="1" t="s">
        <v>3</v>
      </c>
      <c r="D1633" s="1" t="s">
        <v>17</v>
      </c>
      <c r="E1633" s="1" t="s">
        <v>4234</v>
      </c>
    </row>
    <row r="1634" spans="1:5" x14ac:dyDescent="0.3">
      <c r="A1634" s="1" t="s">
        <v>4227</v>
      </c>
      <c r="B1634" s="1" t="s">
        <v>4227</v>
      </c>
      <c r="C1634" s="1" t="s">
        <v>3</v>
      </c>
      <c r="D1634" s="1" t="s">
        <v>4234</v>
      </c>
      <c r="E1634" s="1" t="s">
        <v>4234</v>
      </c>
    </row>
    <row r="1635" spans="1:5" x14ac:dyDescent="0.3">
      <c r="A1635" s="1" t="s">
        <v>3955</v>
      </c>
      <c r="B1635" s="1" t="s">
        <v>3955</v>
      </c>
      <c r="C1635" s="1" t="s">
        <v>3</v>
      </c>
      <c r="D1635" s="1" t="s">
        <v>17</v>
      </c>
      <c r="E1635" s="1" t="s">
        <v>17</v>
      </c>
    </row>
    <row r="1636" spans="1:5" x14ac:dyDescent="0.3">
      <c r="A1636" s="1" t="s">
        <v>3871</v>
      </c>
      <c r="B1636" s="1" t="s">
        <v>3871</v>
      </c>
      <c r="C1636" s="1" t="s">
        <v>3</v>
      </c>
      <c r="D1636" s="1" t="s">
        <v>17</v>
      </c>
      <c r="E1636" s="1" t="s">
        <v>4234</v>
      </c>
    </row>
    <row r="1637" spans="1:5" x14ac:dyDescent="0.3">
      <c r="A1637" s="1" t="s">
        <v>3855</v>
      </c>
      <c r="B1637" s="1" t="s">
        <v>3855</v>
      </c>
      <c r="C1637" s="1" t="s">
        <v>3</v>
      </c>
      <c r="D1637" s="1" t="s">
        <v>4234</v>
      </c>
      <c r="E1637" s="1" t="s">
        <v>4234</v>
      </c>
    </row>
    <row r="1638" spans="1:5" x14ac:dyDescent="0.3">
      <c r="A1638" s="1" t="s">
        <v>3877</v>
      </c>
      <c r="B1638" s="1" t="s">
        <v>3877</v>
      </c>
      <c r="C1638" s="1" t="s">
        <v>3</v>
      </c>
      <c r="D1638" s="1" t="s">
        <v>4234</v>
      </c>
      <c r="E1638" s="1" t="s">
        <v>4234</v>
      </c>
    </row>
    <row r="1639" spans="1:5" x14ac:dyDescent="0.3">
      <c r="A1639" s="1" t="s">
        <v>3899</v>
      </c>
      <c r="B1639" s="1" t="s">
        <v>3899</v>
      </c>
      <c r="C1639" s="1" t="s">
        <v>3</v>
      </c>
      <c r="D1639" s="1" t="s">
        <v>4234</v>
      </c>
      <c r="E1639" s="1" t="s">
        <v>4363</v>
      </c>
    </row>
    <row r="1640" spans="1:5" x14ac:dyDescent="0.3">
      <c r="A1640" s="1" t="s">
        <v>3924</v>
      </c>
      <c r="B1640" s="1" t="s">
        <v>3924</v>
      </c>
      <c r="C1640" s="1" t="s">
        <v>3</v>
      </c>
      <c r="D1640" s="1" t="s">
        <v>17</v>
      </c>
      <c r="E1640" s="1" t="s">
        <v>17</v>
      </c>
    </row>
    <row r="1641" spans="1:5" x14ac:dyDescent="0.3">
      <c r="A1641" s="1" t="s">
        <v>3935</v>
      </c>
      <c r="B1641" s="1" t="s">
        <v>3935</v>
      </c>
      <c r="C1641" s="1" t="s">
        <v>3</v>
      </c>
      <c r="D1641" s="1" t="s">
        <v>4234</v>
      </c>
      <c r="E1641" s="1" t="s">
        <v>4234</v>
      </c>
    </row>
    <row r="1642" spans="1:5" x14ac:dyDescent="0.3">
      <c r="A1642" s="1" t="s">
        <v>3939</v>
      </c>
      <c r="B1642" s="1" t="s">
        <v>3939</v>
      </c>
      <c r="C1642" s="1" t="s">
        <v>3</v>
      </c>
      <c r="D1642" s="1" t="s">
        <v>17</v>
      </c>
      <c r="E1642" s="1" t="s">
        <v>4234</v>
      </c>
    </row>
    <row r="1643" spans="1:5" x14ac:dyDescent="0.3">
      <c r="A1643" s="1" t="s">
        <v>3863</v>
      </c>
      <c r="B1643" s="1" t="s">
        <v>3863</v>
      </c>
      <c r="C1643" s="1" t="s">
        <v>3</v>
      </c>
      <c r="D1643" s="1" t="s">
        <v>17</v>
      </c>
      <c r="E1643" s="1" t="s">
        <v>17</v>
      </c>
    </row>
    <row r="1644" spans="1:5" x14ac:dyDescent="0.3">
      <c r="A1644" s="1" t="s">
        <v>3945</v>
      </c>
      <c r="B1644" s="1" t="s">
        <v>3945</v>
      </c>
      <c r="C1644" s="1" t="s">
        <v>3</v>
      </c>
      <c r="D1644" s="1" t="s">
        <v>17</v>
      </c>
      <c r="E1644" s="1" t="s">
        <v>4234</v>
      </c>
    </row>
    <row r="1645" spans="1:5" x14ac:dyDescent="0.3">
      <c r="A1645" s="1" t="s">
        <v>3837</v>
      </c>
      <c r="B1645" s="1" t="s">
        <v>3837</v>
      </c>
      <c r="C1645" s="1" t="s">
        <v>3</v>
      </c>
      <c r="D1645" s="1" t="s">
        <v>4234</v>
      </c>
      <c r="E1645" s="1" t="s">
        <v>4234</v>
      </c>
    </row>
    <row r="1646" spans="1:5" x14ac:dyDescent="0.3">
      <c r="A1646" s="1" t="s">
        <v>3923</v>
      </c>
      <c r="B1646" s="1" t="s">
        <v>3923</v>
      </c>
      <c r="C1646" s="1" t="s">
        <v>3</v>
      </c>
      <c r="D1646" s="1" t="s">
        <v>4234</v>
      </c>
      <c r="E1646" s="1" t="s">
        <v>4234</v>
      </c>
    </row>
    <row r="1647" spans="1:5" x14ac:dyDescent="0.3">
      <c r="A1647" s="1" t="s">
        <v>3885</v>
      </c>
      <c r="B1647" s="1" t="s">
        <v>3885</v>
      </c>
      <c r="C1647" s="1" t="s">
        <v>3</v>
      </c>
      <c r="D1647" s="1" t="s">
        <v>17</v>
      </c>
      <c r="E1647" s="1" t="s">
        <v>17</v>
      </c>
    </row>
    <row r="1648" spans="1:5" x14ac:dyDescent="0.3">
      <c r="A1648" s="1" t="s">
        <v>3843</v>
      </c>
      <c r="B1648" s="1" t="s">
        <v>3843</v>
      </c>
      <c r="C1648" s="1" t="s">
        <v>3</v>
      </c>
      <c r="D1648" s="1" t="s">
        <v>17</v>
      </c>
      <c r="E1648" s="1" t="s">
        <v>4234</v>
      </c>
    </row>
    <row r="1649" spans="1:5" x14ac:dyDescent="0.3">
      <c r="A1649" s="1" t="s">
        <v>3879</v>
      </c>
      <c r="B1649" s="1" t="s">
        <v>3879</v>
      </c>
      <c r="C1649" s="1" t="s">
        <v>3</v>
      </c>
      <c r="D1649" s="1" t="s">
        <v>17</v>
      </c>
      <c r="E1649" s="1" t="s">
        <v>4234</v>
      </c>
    </row>
    <row r="1650" spans="1:5" x14ac:dyDescent="0.3">
      <c r="A1650" s="1" t="s">
        <v>3888</v>
      </c>
      <c r="B1650" s="1" t="s">
        <v>3888</v>
      </c>
      <c r="C1650" s="1" t="s">
        <v>3</v>
      </c>
      <c r="D1650" s="1" t="s">
        <v>17</v>
      </c>
      <c r="E1650" s="1" t="s">
        <v>17</v>
      </c>
    </row>
    <row r="1651" spans="1:5" x14ac:dyDescent="0.3">
      <c r="A1651" s="1" t="s">
        <v>3894</v>
      </c>
      <c r="B1651" s="1" t="s">
        <v>3894</v>
      </c>
      <c r="C1651" s="1" t="s">
        <v>3</v>
      </c>
      <c r="D1651" s="1" t="s">
        <v>17</v>
      </c>
      <c r="E1651" s="1" t="s">
        <v>4234</v>
      </c>
    </row>
    <row r="1652" spans="1:5" x14ac:dyDescent="0.3">
      <c r="A1652" s="1" t="s">
        <v>3961</v>
      </c>
      <c r="B1652" s="1" t="s">
        <v>3961</v>
      </c>
      <c r="C1652" s="1" t="s">
        <v>3</v>
      </c>
      <c r="D1652" s="1" t="s">
        <v>4265</v>
      </c>
      <c r="E1652" s="1" t="s">
        <v>4265</v>
      </c>
    </row>
    <row r="1653" spans="1:5" x14ac:dyDescent="0.3">
      <c r="A1653" s="1" t="s">
        <v>3908</v>
      </c>
      <c r="B1653" s="1" t="s">
        <v>3908</v>
      </c>
      <c r="C1653" s="1" t="s">
        <v>3</v>
      </c>
      <c r="D1653" s="1" t="s">
        <v>4234</v>
      </c>
      <c r="E1653" s="1" t="s">
        <v>4234</v>
      </c>
    </row>
    <row r="1654" spans="1:5" x14ac:dyDescent="0.3">
      <c r="A1654" s="1" t="s">
        <v>3977</v>
      </c>
      <c r="B1654" s="1" t="s">
        <v>3977</v>
      </c>
      <c r="C1654" s="1" t="s">
        <v>3</v>
      </c>
      <c r="D1654" s="1" t="s">
        <v>4234</v>
      </c>
      <c r="E1654" s="1" t="s">
        <v>4234</v>
      </c>
    </row>
    <row r="1655" spans="1:5" x14ac:dyDescent="0.3">
      <c r="A1655" s="1" t="s">
        <v>3966</v>
      </c>
      <c r="B1655" s="1" t="s">
        <v>3966</v>
      </c>
      <c r="C1655" s="1" t="s">
        <v>3</v>
      </c>
      <c r="D1655" s="1" t="s">
        <v>17</v>
      </c>
      <c r="E1655" s="1" t="s">
        <v>17</v>
      </c>
    </row>
    <row r="1656" spans="1:5" x14ac:dyDescent="0.3">
      <c r="A1656" s="1" t="s">
        <v>3857</v>
      </c>
      <c r="B1656" s="1" t="s">
        <v>3857</v>
      </c>
      <c r="C1656" s="1" t="s">
        <v>3</v>
      </c>
      <c r="D1656" s="1" t="s">
        <v>17</v>
      </c>
      <c r="E1656" s="1" t="s">
        <v>4234</v>
      </c>
    </row>
    <row r="1657" spans="1:5" x14ac:dyDescent="0.3">
      <c r="A1657" s="1" t="s">
        <v>3970</v>
      </c>
      <c r="B1657" s="1" t="s">
        <v>3970</v>
      </c>
      <c r="C1657" s="1" t="s">
        <v>3</v>
      </c>
      <c r="D1657" s="1" t="s">
        <v>4265</v>
      </c>
      <c r="E1657" s="1" t="s">
        <v>4234</v>
      </c>
    </row>
    <row r="1658" spans="1:5" x14ac:dyDescent="0.3">
      <c r="A1658" s="1" t="s">
        <v>3859</v>
      </c>
      <c r="B1658" s="1" t="s">
        <v>3859</v>
      </c>
      <c r="C1658" s="1" t="s">
        <v>3</v>
      </c>
      <c r="D1658" s="1" t="s">
        <v>4234</v>
      </c>
      <c r="E1658" s="1" t="s">
        <v>4234</v>
      </c>
    </row>
    <row r="1659" spans="1:5" x14ac:dyDescent="0.3">
      <c r="A1659" s="1" t="s">
        <v>3891</v>
      </c>
      <c r="B1659" s="1" t="s">
        <v>3891</v>
      </c>
      <c r="C1659" s="1" t="s">
        <v>3</v>
      </c>
      <c r="D1659" s="1" t="s">
        <v>17</v>
      </c>
      <c r="E1659" s="1" t="s">
        <v>4234</v>
      </c>
    </row>
    <row r="1660" spans="1:5" x14ac:dyDescent="0.3">
      <c r="A1660" s="1" t="s">
        <v>3919</v>
      </c>
      <c r="B1660" s="1" t="s">
        <v>3919</v>
      </c>
      <c r="C1660" s="1" t="s">
        <v>3</v>
      </c>
      <c r="D1660" s="1" t="s">
        <v>4234</v>
      </c>
      <c r="E1660" s="1" t="s">
        <v>5827</v>
      </c>
    </row>
    <row r="1661" spans="1:5" x14ac:dyDescent="0.3">
      <c r="A1661" s="1" t="s">
        <v>3849</v>
      </c>
      <c r="B1661" s="1" t="s">
        <v>3849</v>
      </c>
      <c r="C1661" s="1" t="s">
        <v>3</v>
      </c>
      <c r="D1661" s="1" t="s">
        <v>17</v>
      </c>
      <c r="E1661" s="1" t="s">
        <v>4251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299C44-7651-4AAB-AE3A-6D8496683C68}">
  <dimension ref="A1:E834"/>
  <sheetViews>
    <sheetView workbookViewId="0">
      <selection sqref="A1:XFD3"/>
    </sheetView>
  </sheetViews>
  <sheetFormatPr defaultRowHeight="14.4" x14ac:dyDescent="0.3"/>
  <cols>
    <col min="2" max="2" width="60.6640625" bestFit="1" customWidth="1"/>
    <col min="3" max="3" width="19.88671875" bestFit="1" customWidth="1"/>
    <col min="4" max="4" width="19.21875" bestFit="1" customWidth="1"/>
  </cols>
  <sheetData>
    <row r="1" spans="1:5" s="1" customFormat="1" x14ac:dyDescent="0.3"/>
    <row r="2" spans="1:5" s="91" customFormat="1" x14ac:dyDescent="0.3">
      <c r="A2" s="92" t="s">
        <v>8765</v>
      </c>
      <c r="B2" s="92"/>
    </row>
    <row r="3" spans="1:5" s="1" customFormat="1" x14ac:dyDescent="0.3"/>
    <row r="4" spans="1:5" s="1" customFormat="1" x14ac:dyDescent="0.3">
      <c r="A4" s="88" t="s">
        <v>8756</v>
      </c>
      <c r="B4" s="88" t="s">
        <v>8757</v>
      </c>
      <c r="C4" s="88" t="s">
        <v>8758</v>
      </c>
      <c r="D4" s="88" t="s">
        <v>4180</v>
      </c>
      <c r="E4" s="88" t="s">
        <v>8759</v>
      </c>
    </row>
    <row r="5" spans="1:5" s="1" customFormat="1" x14ac:dyDescent="0.3">
      <c r="A5" s="1" t="s">
        <v>5846</v>
      </c>
      <c r="B5" s="1" t="s">
        <v>5847</v>
      </c>
      <c r="C5" s="1" t="s">
        <v>5848</v>
      </c>
      <c r="D5" s="1" t="s">
        <v>5849</v>
      </c>
      <c r="E5" s="1" t="s">
        <v>5850</v>
      </c>
    </row>
    <row r="6" spans="1:5" s="1" customFormat="1" x14ac:dyDescent="0.3">
      <c r="A6" s="1" t="s">
        <v>5852</v>
      </c>
      <c r="B6" s="1" t="s">
        <v>5853</v>
      </c>
      <c r="C6" s="1" t="s">
        <v>5848</v>
      </c>
      <c r="D6" s="1" t="s">
        <v>4220</v>
      </c>
      <c r="E6" s="1" t="s">
        <v>5851</v>
      </c>
    </row>
    <row r="7" spans="1:5" s="1" customFormat="1" x14ac:dyDescent="0.3">
      <c r="A7" s="1" t="s">
        <v>5854</v>
      </c>
      <c r="B7" s="1" t="s">
        <v>5855</v>
      </c>
      <c r="C7" s="1" t="s">
        <v>5848</v>
      </c>
      <c r="D7" s="1" t="s">
        <v>5849</v>
      </c>
      <c r="E7" s="1" t="s">
        <v>5851</v>
      </c>
    </row>
    <row r="8" spans="1:5" s="1" customFormat="1" x14ac:dyDescent="0.3">
      <c r="A8" s="1" t="s">
        <v>5856</v>
      </c>
      <c r="B8" s="1" t="s">
        <v>5857</v>
      </c>
      <c r="C8" s="1" t="s">
        <v>5848</v>
      </c>
      <c r="D8" s="1" t="s">
        <v>5849</v>
      </c>
      <c r="E8" s="1" t="s">
        <v>5851</v>
      </c>
    </row>
    <row r="9" spans="1:5" s="1" customFormat="1" x14ac:dyDescent="0.3">
      <c r="A9" s="1" t="s">
        <v>5858</v>
      </c>
      <c r="B9" s="1" t="s">
        <v>5859</v>
      </c>
      <c r="C9" s="1" t="s">
        <v>5848</v>
      </c>
      <c r="D9" s="1" t="s">
        <v>807</v>
      </c>
      <c r="E9" s="1" t="s">
        <v>5851</v>
      </c>
    </row>
    <row r="10" spans="1:5" s="1" customFormat="1" x14ac:dyDescent="0.3">
      <c r="A10" s="1" t="s">
        <v>5860</v>
      </c>
      <c r="B10" s="1" t="s">
        <v>5861</v>
      </c>
      <c r="C10" s="1" t="s">
        <v>5848</v>
      </c>
      <c r="D10" s="1" t="s">
        <v>5849</v>
      </c>
      <c r="E10" s="1" t="s">
        <v>5850</v>
      </c>
    </row>
    <row r="11" spans="1:5" s="1" customFormat="1" x14ac:dyDescent="0.3">
      <c r="A11" s="1" t="s">
        <v>5862</v>
      </c>
      <c r="B11" s="1" t="s">
        <v>5863</v>
      </c>
      <c r="C11" s="1" t="s">
        <v>5848</v>
      </c>
      <c r="D11" s="1" t="s">
        <v>807</v>
      </c>
      <c r="E11" s="1" t="s">
        <v>5851</v>
      </c>
    </row>
    <row r="12" spans="1:5" s="1" customFormat="1" x14ac:dyDescent="0.3">
      <c r="A12" s="1" t="s">
        <v>5864</v>
      </c>
      <c r="B12" s="1" t="s">
        <v>5865</v>
      </c>
      <c r="C12" s="1" t="s">
        <v>5848</v>
      </c>
      <c r="D12" s="1" t="s">
        <v>807</v>
      </c>
      <c r="E12" s="1" t="s">
        <v>5851</v>
      </c>
    </row>
    <row r="13" spans="1:5" s="1" customFormat="1" x14ac:dyDescent="0.3">
      <c r="A13" s="1" t="s">
        <v>5866</v>
      </c>
      <c r="B13" s="1" t="s">
        <v>5867</v>
      </c>
      <c r="C13" s="1" t="s">
        <v>5848</v>
      </c>
      <c r="D13" s="1" t="s">
        <v>5849</v>
      </c>
      <c r="E13" s="1" t="s">
        <v>5851</v>
      </c>
    </row>
    <row r="14" spans="1:5" s="1" customFormat="1" x14ac:dyDescent="0.3">
      <c r="A14" s="1" t="s">
        <v>5868</v>
      </c>
      <c r="B14" s="1" t="s">
        <v>5869</v>
      </c>
      <c r="C14" s="1" t="s">
        <v>5848</v>
      </c>
      <c r="D14" s="1" t="s">
        <v>5849</v>
      </c>
      <c r="E14" s="1" t="s">
        <v>5851</v>
      </c>
    </row>
    <row r="15" spans="1:5" s="1" customFormat="1" x14ac:dyDescent="0.3">
      <c r="A15" s="1" t="s">
        <v>5870</v>
      </c>
      <c r="B15" s="1" t="s">
        <v>5871</v>
      </c>
      <c r="C15" s="1" t="s">
        <v>5848</v>
      </c>
      <c r="D15" s="1" t="s">
        <v>5849</v>
      </c>
      <c r="E15" s="1" t="s">
        <v>5850</v>
      </c>
    </row>
    <row r="16" spans="1:5" s="1" customFormat="1" x14ac:dyDescent="0.3">
      <c r="A16" s="1" t="s">
        <v>5872</v>
      </c>
      <c r="B16" s="1" t="s">
        <v>5873</v>
      </c>
      <c r="C16" s="1" t="s">
        <v>5848</v>
      </c>
      <c r="D16" s="1" t="s">
        <v>5849</v>
      </c>
      <c r="E16" s="1" t="s">
        <v>5851</v>
      </c>
    </row>
    <row r="17" spans="1:5" s="1" customFormat="1" x14ac:dyDescent="0.3">
      <c r="A17" s="1" t="s">
        <v>5874</v>
      </c>
      <c r="B17" s="1" t="s">
        <v>5875</v>
      </c>
      <c r="C17" s="1" t="s">
        <v>5848</v>
      </c>
      <c r="D17" s="1" t="s">
        <v>5849</v>
      </c>
      <c r="E17" s="1" t="s">
        <v>5851</v>
      </c>
    </row>
    <row r="18" spans="1:5" s="1" customFormat="1" x14ac:dyDescent="0.3">
      <c r="A18" s="1" t="s">
        <v>5876</v>
      </c>
      <c r="B18" s="1" t="s">
        <v>5877</v>
      </c>
      <c r="C18" s="1" t="s">
        <v>5848</v>
      </c>
      <c r="D18" s="1" t="s">
        <v>4220</v>
      </c>
      <c r="E18" s="1" t="s">
        <v>5850</v>
      </c>
    </row>
    <row r="19" spans="1:5" s="1" customFormat="1" x14ac:dyDescent="0.3">
      <c r="A19" s="1" t="s">
        <v>5878</v>
      </c>
      <c r="B19" s="1" t="s">
        <v>5879</v>
      </c>
      <c r="C19" s="1" t="s">
        <v>5848</v>
      </c>
      <c r="D19" s="1" t="s">
        <v>5849</v>
      </c>
      <c r="E19" s="1" t="s">
        <v>5851</v>
      </c>
    </row>
    <row r="20" spans="1:5" s="1" customFormat="1" x14ac:dyDescent="0.3">
      <c r="A20" s="1" t="s">
        <v>5880</v>
      </c>
      <c r="B20" s="1" t="s">
        <v>5881</v>
      </c>
      <c r="C20" s="1" t="s">
        <v>5848</v>
      </c>
      <c r="D20" s="1" t="s">
        <v>5849</v>
      </c>
      <c r="E20" s="1" t="s">
        <v>5851</v>
      </c>
    </row>
    <row r="21" spans="1:5" s="1" customFormat="1" x14ac:dyDescent="0.3">
      <c r="A21" s="1" t="s">
        <v>5882</v>
      </c>
      <c r="B21" s="1" t="s">
        <v>5883</v>
      </c>
      <c r="C21" s="1" t="s">
        <v>5848</v>
      </c>
      <c r="D21" s="1" t="s">
        <v>5849</v>
      </c>
      <c r="E21" s="1" t="s">
        <v>5851</v>
      </c>
    </row>
    <row r="22" spans="1:5" s="1" customFormat="1" x14ac:dyDescent="0.3">
      <c r="A22" s="1" t="s">
        <v>5884</v>
      </c>
      <c r="B22" s="1" t="s">
        <v>5885</v>
      </c>
      <c r="C22" s="1" t="s">
        <v>5848</v>
      </c>
      <c r="D22" s="1" t="s">
        <v>5849</v>
      </c>
      <c r="E22" s="1" t="s">
        <v>5851</v>
      </c>
    </row>
    <row r="23" spans="1:5" s="1" customFormat="1" x14ac:dyDescent="0.3">
      <c r="A23" s="1" t="s">
        <v>5886</v>
      </c>
      <c r="B23" s="1" t="s">
        <v>5887</v>
      </c>
      <c r="C23" s="1" t="s">
        <v>5848</v>
      </c>
      <c r="D23" s="1" t="s">
        <v>5849</v>
      </c>
      <c r="E23" s="1" t="s">
        <v>5851</v>
      </c>
    </row>
    <row r="24" spans="1:5" s="1" customFormat="1" x14ac:dyDescent="0.3">
      <c r="A24" s="1" t="s">
        <v>5888</v>
      </c>
      <c r="B24" s="1" t="s">
        <v>5889</v>
      </c>
      <c r="C24" s="1" t="s">
        <v>5848</v>
      </c>
      <c r="D24" s="1" t="s">
        <v>5849</v>
      </c>
      <c r="E24" s="1" t="s">
        <v>5851</v>
      </c>
    </row>
    <row r="25" spans="1:5" s="1" customFormat="1" x14ac:dyDescent="0.3">
      <c r="A25" s="1" t="s">
        <v>5890</v>
      </c>
      <c r="B25" s="1" t="s">
        <v>5891</v>
      </c>
      <c r="C25" s="1" t="s">
        <v>5848</v>
      </c>
      <c r="D25" s="1" t="s">
        <v>4220</v>
      </c>
      <c r="E25" s="1" t="s">
        <v>5851</v>
      </c>
    </row>
    <row r="26" spans="1:5" s="1" customFormat="1" x14ac:dyDescent="0.3">
      <c r="A26" s="1" t="s">
        <v>5892</v>
      </c>
      <c r="B26" s="1" t="s">
        <v>5893</v>
      </c>
      <c r="C26" s="1" t="s">
        <v>5848</v>
      </c>
      <c r="D26" s="1" t="s">
        <v>5849</v>
      </c>
      <c r="E26" s="1" t="s">
        <v>5851</v>
      </c>
    </row>
    <row r="27" spans="1:5" s="1" customFormat="1" x14ac:dyDescent="0.3">
      <c r="A27" s="1" t="s">
        <v>5894</v>
      </c>
      <c r="B27" s="1" t="s">
        <v>5895</v>
      </c>
      <c r="C27" s="1" t="s">
        <v>5848</v>
      </c>
      <c r="D27" s="1" t="s">
        <v>5896</v>
      </c>
      <c r="E27" s="1" t="s">
        <v>5851</v>
      </c>
    </row>
    <row r="28" spans="1:5" s="1" customFormat="1" x14ac:dyDescent="0.3">
      <c r="A28" s="1" t="s">
        <v>5897</v>
      </c>
      <c r="B28" s="1" t="s">
        <v>5898</v>
      </c>
      <c r="C28" s="1" t="s">
        <v>5848</v>
      </c>
      <c r="D28" s="1" t="s">
        <v>5896</v>
      </c>
      <c r="E28" s="1" t="s">
        <v>5851</v>
      </c>
    </row>
    <row r="29" spans="1:5" s="1" customFormat="1" x14ac:dyDescent="0.3">
      <c r="A29" s="1" t="s">
        <v>5899</v>
      </c>
      <c r="B29" s="1" t="s">
        <v>5900</v>
      </c>
      <c r="C29" s="1" t="s">
        <v>5848</v>
      </c>
      <c r="D29" s="1" t="s">
        <v>5849</v>
      </c>
      <c r="E29" s="1" t="s">
        <v>5851</v>
      </c>
    </row>
    <row r="30" spans="1:5" s="1" customFormat="1" x14ac:dyDescent="0.3">
      <c r="A30" s="1" t="s">
        <v>5901</v>
      </c>
      <c r="B30" s="1" t="s">
        <v>5902</v>
      </c>
      <c r="C30" s="1" t="s">
        <v>5848</v>
      </c>
      <c r="D30" s="1" t="s">
        <v>5849</v>
      </c>
      <c r="E30" s="1" t="s">
        <v>5851</v>
      </c>
    </row>
    <row r="31" spans="1:5" s="1" customFormat="1" x14ac:dyDescent="0.3">
      <c r="A31" s="1" t="s">
        <v>5903</v>
      </c>
      <c r="B31" s="1" t="s">
        <v>5904</v>
      </c>
      <c r="C31" s="1" t="s">
        <v>5848</v>
      </c>
      <c r="D31" s="1" t="s">
        <v>5849</v>
      </c>
      <c r="E31" s="1" t="s">
        <v>5850</v>
      </c>
    </row>
    <row r="32" spans="1:5" s="1" customFormat="1" x14ac:dyDescent="0.3">
      <c r="A32" s="1" t="s">
        <v>5905</v>
      </c>
      <c r="B32" s="1" t="s">
        <v>5906</v>
      </c>
      <c r="C32" s="1" t="s">
        <v>5848</v>
      </c>
      <c r="D32" s="1" t="s">
        <v>5849</v>
      </c>
      <c r="E32" s="1" t="s">
        <v>5850</v>
      </c>
    </row>
    <row r="33" spans="1:5" s="1" customFormat="1" x14ac:dyDescent="0.3">
      <c r="A33" s="1" t="s">
        <v>5907</v>
      </c>
      <c r="B33" s="1" t="s">
        <v>5908</v>
      </c>
      <c r="C33" s="1" t="s">
        <v>5848</v>
      </c>
      <c r="D33" s="1" t="s">
        <v>5849</v>
      </c>
      <c r="E33" s="1" t="s">
        <v>5851</v>
      </c>
    </row>
    <row r="34" spans="1:5" s="1" customFormat="1" x14ac:dyDescent="0.3">
      <c r="A34" s="1" t="s">
        <v>5909</v>
      </c>
      <c r="B34" s="1" t="s">
        <v>5910</v>
      </c>
      <c r="C34" s="1" t="s">
        <v>5848</v>
      </c>
      <c r="D34" s="1" t="s">
        <v>5849</v>
      </c>
      <c r="E34" s="1" t="s">
        <v>5851</v>
      </c>
    </row>
    <row r="35" spans="1:5" s="1" customFormat="1" x14ac:dyDescent="0.3">
      <c r="A35" s="1" t="s">
        <v>5911</v>
      </c>
      <c r="B35" s="1" t="s">
        <v>5912</v>
      </c>
      <c r="C35" s="1" t="s">
        <v>5848</v>
      </c>
      <c r="D35" s="1" t="s">
        <v>5849</v>
      </c>
      <c r="E35" s="1" t="s">
        <v>5851</v>
      </c>
    </row>
    <row r="36" spans="1:5" s="1" customFormat="1" x14ac:dyDescent="0.3">
      <c r="A36" s="1" t="s">
        <v>5913</v>
      </c>
      <c r="B36" s="1" t="s">
        <v>5914</v>
      </c>
      <c r="C36" s="1" t="s">
        <v>5848</v>
      </c>
      <c r="D36" s="1" t="s">
        <v>5849</v>
      </c>
      <c r="E36" s="1" t="s">
        <v>5850</v>
      </c>
    </row>
    <row r="37" spans="1:5" s="1" customFormat="1" x14ac:dyDescent="0.3">
      <c r="A37" s="1" t="s">
        <v>5915</v>
      </c>
      <c r="B37" s="1" t="s">
        <v>5916</v>
      </c>
      <c r="C37" s="1" t="s">
        <v>5848</v>
      </c>
      <c r="D37" s="1" t="s">
        <v>5849</v>
      </c>
      <c r="E37" s="1" t="s">
        <v>5850</v>
      </c>
    </row>
    <row r="38" spans="1:5" s="1" customFormat="1" x14ac:dyDescent="0.3">
      <c r="A38" s="1" t="s">
        <v>5917</v>
      </c>
      <c r="B38" s="1" t="s">
        <v>5918</v>
      </c>
      <c r="C38" s="1" t="s">
        <v>5848</v>
      </c>
      <c r="E38" s="1" t="s">
        <v>5851</v>
      </c>
    </row>
    <row r="39" spans="1:5" s="1" customFormat="1" x14ac:dyDescent="0.3">
      <c r="A39" s="1" t="s">
        <v>5919</v>
      </c>
      <c r="B39" s="1" t="s">
        <v>5920</v>
      </c>
      <c r="C39" s="1" t="s">
        <v>5848</v>
      </c>
      <c r="D39" s="1" t="s">
        <v>5849</v>
      </c>
      <c r="E39" s="1" t="s">
        <v>5850</v>
      </c>
    </row>
    <row r="40" spans="1:5" s="1" customFormat="1" x14ac:dyDescent="0.3">
      <c r="A40" s="1" t="s">
        <v>5921</v>
      </c>
      <c r="B40" s="1" t="s">
        <v>5922</v>
      </c>
      <c r="C40" s="1" t="s">
        <v>5848</v>
      </c>
      <c r="D40" s="1" t="s">
        <v>4220</v>
      </c>
      <c r="E40" s="1" t="s">
        <v>5851</v>
      </c>
    </row>
    <row r="41" spans="1:5" s="1" customFormat="1" x14ac:dyDescent="0.3">
      <c r="A41" s="1" t="s">
        <v>5923</v>
      </c>
      <c r="B41" s="1" t="s">
        <v>5924</v>
      </c>
      <c r="C41" s="1" t="s">
        <v>5848</v>
      </c>
      <c r="D41" s="1" t="s">
        <v>4220</v>
      </c>
      <c r="E41" s="1" t="s">
        <v>5851</v>
      </c>
    </row>
    <row r="42" spans="1:5" s="1" customFormat="1" x14ac:dyDescent="0.3">
      <c r="A42" s="1" t="s">
        <v>5925</v>
      </c>
      <c r="B42" s="1" t="s">
        <v>5926</v>
      </c>
      <c r="C42" s="1" t="s">
        <v>5848</v>
      </c>
      <c r="D42" s="1" t="s">
        <v>5927</v>
      </c>
      <c r="E42" s="1" t="s">
        <v>5850</v>
      </c>
    </row>
    <row r="43" spans="1:5" s="1" customFormat="1" x14ac:dyDescent="0.3">
      <c r="A43" s="1" t="s">
        <v>5928</v>
      </c>
      <c r="B43" s="1" t="s">
        <v>5929</v>
      </c>
      <c r="C43" s="1" t="s">
        <v>5848</v>
      </c>
      <c r="D43" s="1" t="s">
        <v>4220</v>
      </c>
      <c r="E43" s="1" t="s">
        <v>5850</v>
      </c>
    </row>
    <row r="44" spans="1:5" s="1" customFormat="1" x14ac:dyDescent="0.3">
      <c r="A44" s="1" t="s">
        <v>5930</v>
      </c>
      <c r="B44" s="1" t="s">
        <v>5931</v>
      </c>
      <c r="C44" s="1" t="s">
        <v>5848</v>
      </c>
      <c r="E44" s="1" t="s">
        <v>5850</v>
      </c>
    </row>
    <row r="45" spans="1:5" s="1" customFormat="1" x14ac:dyDescent="0.3">
      <c r="A45" s="1" t="s">
        <v>5932</v>
      </c>
      <c r="B45" s="1" t="s">
        <v>5933</v>
      </c>
      <c r="C45" s="1" t="s">
        <v>5848</v>
      </c>
      <c r="D45" s="1" t="s">
        <v>4220</v>
      </c>
      <c r="E45" s="1" t="s">
        <v>5850</v>
      </c>
    </row>
    <row r="46" spans="1:5" s="1" customFormat="1" x14ac:dyDescent="0.3">
      <c r="A46" s="1" t="s">
        <v>5934</v>
      </c>
      <c r="B46" s="1" t="s">
        <v>5935</v>
      </c>
      <c r="C46" s="1" t="s">
        <v>5848</v>
      </c>
      <c r="D46" s="1" t="s">
        <v>5936</v>
      </c>
      <c r="E46" s="1" t="s">
        <v>5851</v>
      </c>
    </row>
    <row r="47" spans="1:5" s="1" customFormat="1" x14ac:dyDescent="0.3">
      <c r="A47" s="1" t="s">
        <v>5937</v>
      </c>
      <c r="B47" s="1" t="s">
        <v>5938</v>
      </c>
      <c r="C47" s="1" t="s">
        <v>5848</v>
      </c>
      <c r="D47" s="1" t="s">
        <v>4220</v>
      </c>
      <c r="E47" s="1" t="s">
        <v>5850</v>
      </c>
    </row>
    <row r="48" spans="1:5" s="1" customFormat="1" x14ac:dyDescent="0.3">
      <c r="A48" s="1" t="s">
        <v>5939</v>
      </c>
      <c r="B48" s="1" t="s">
        <v>5940</v>
      </c>
      <c r="C48" s="1" t="s">
        <v>5848</v>
      </c>
      <c r="D48" s="1" t="s">
        <v>667</v>
      </c>
      <c r="E48" s="1" t="s">
        <v>5850</v>
      </c>
    </row>
    <row r="49" spans="1:5" s="1" customFormat="1" x14ac:dyDescent="0.3">
      <c r="A49" s="1" t="s">
        <v>5941</v>
      </c>
      <c r="B49" s="1" t="s">
        <v>5942</v>
      </c>
      <c r="C49" s="1" t="s">
        <v>5848</v>
      </c>
      <c r="D49" s="1" t="s">
        <v>5849</v>
      </c>
      <c r="E49" s="1" t="s">
        <v>5850</v>
      </c>
    </row>
    <row r="50" spans="1:5" s="1" customFormat="1" x14ac:dyDescent="0.3">
      <c r="A50" s="1" t="s">
        <v>5943</v>
      </c>
      <c r="B50" s="1" t="s">
        <v>5944</v>
      </c>
      <c r="C50" s="1" t="s">
        <v>5848</v>
      </c>
      <c r="D50" s="1" t="s">
        <v>4220</v>
      </c>
      <c r="E50" s="1" t="s">
        <v>5850</v>
      </c>
    </row>
    <row r="51" spans="1:5" s="1" customFormat="1" x14ac:dyDescent="0.3">
      <c r="A51" s="1" t="s">
        <v>5945</v>
      </c>
      <c r="B51" s="1" t="s">
        <v>5946</v>
      </c>
      <c r="C51" s="1" t="s">
        <v>5848</v>
      </c>
      <c r="D51" s="1" t="s">
        <v>5849</v>
      </c>
      <c r="E51" s="1" t="s">
        <v>5851</v>
      </c>
    </row>
    <row r="52" spans="1:5" s="1" customFormat="1" x14ac:dyDescent="0.3">
      <c r="A52" s="1" t="s">
        <v>5947</v>
      </c>
      <c r="B52" s="1" t="s">
        <v>5948</v>
      </c>
      <c r="C52" s="1" t="s">
        <v>5848</v>
      </c>
      <c r="D52" s="1" t="s">
        <v>5849</v>
      </c>
      <c r="E52" s="1" t="s">
        <v>5851</v>
      </c>
    </row>
    <row r="53" spans="1:5" s="1" customFormat="1" x14ac:dyDescent="0.3">
      <c r="A53" s="1" t="s">
        <v>5949</v>
      </c>
      <c r="B53" s="1" t="s">
        <v>5950</v>
      </c>
      <c r="C53" s="1" t="s">
        <v>5848</v>
      </c>
      <c r="D53" s="1" t="s">
        <v>5849</v>
      </c>
      <c r="E53" s="1" t="s">
        <v>5851</v>
      </c>
    </row>
    <row r="54" spans="1:5" s="1" customFormat="1" x14ac:dyDescent="0.3">
      <c r="A54" s="1" t="s">
        <v>5951</v>
      </c>
      <c r="B54" s="1" t="s">
        <v>5952</v>
      </c>
      <c r="C54" s="1" t="s">
        <v>5848</v>
      </c>
      <c r="D54" s="1" t="s">
        <v>5849</v>
      </c>
      <c r="E54" s="1" t="s">
        <v>5851</v>
      </c>
    </row>
    <row r="55" spans="1:5" s="1" customFormat="1" x14ac:dyDescent="0.3">
      <c r="A55" s="1" t="s">
        <v>5953</v>
      </c>
      <c r="B55" s="1" t="s">
        <v>5954</v>
      </c>
      <c r="C55" s="1" t="s">
        <v>5848</v>
      </c>
      <c r="D55" s="1" t="s">
        <v>5849</v>
      </c>
      <c r="E55" s="1" t="s">
        <v>5850</v>
      </c>
    </row>
    <row r="56" spans="1:5" s="1" customFormat="1" x14ac:dyDescent="0.3">
      <c r="A56" s="1" t="s">
        <v>5955</v>
      </c>
      <c r="B56" s="1" t="s">
        <v>5956</v>
      </c>
      <c r="C56" s="1" t="s">
        <v>5848</v>
      </c>
      <c r="D56" s="1" t="s">
        <v>5957</v>
      </c>
      <c r="E56" s="1" t="s">
        <v>5851</v>
      </c>
    </row>
    <row r="57" spans="1:5" s="1" customFormat="1" x14ac:dyDescent="0.3">
      <c r="A57" s="1" t="s">
        <v>5958</v>
      </c>
      <c r="B57" s="1" t="s">
        <v>5959</v>
      </c>
      <c r="C57" s="1" t="s">
        <v>5848</v>
      </c>
      <c r="D57" s="1" t="s">
        <v>5849</v>
      </c>
      <c r="E57" s="1" t="s">
        <v>5851</v>
      </c>
    </row>
    <row r="58" spans="1:5" s="1" customFormat="1" x14ac:dyDescent="0.3">
      <c r="A58" s="1" t="s">
        <v>5960</v>
      </c>
      <c r="B58" s="1" t="s">
        <v>5961</v>
      </c>
      <c r="C58" s="1" t="s">
        <v>5848</v>
      </c>
      <c r="D58" s="1" t="s">
        <v>5849</v>
      </c>
      <c r="E58" s="1" t="s">
        <v>5850</v>
      </c>
    </row>
    <row r="59" spans="1:5" s="1" customFormat="1" x14ac:dyDescent="0.3">
      <c r="A59" s="1" t="s">
        <v>5962</v>
      </c>
      <c r="B59" s="1" t="s">
        <v>5963</v>
      </c>
      <c r="C59" s="1" t="s">
        <v>5848</v>
      </c>
      <c r="D59" s="1" t="s">
        <v>5849</v>
      </c>
      <c r="E59" s="1" t="s">
        <v>5851</v>
      </c>
    </row>
    <row r="60" spans="1:5" s="1" customFormat="1" x14ac:dyDescent="0.3">
      <c r="A60" s="1" t="s">
        <v>5964</v>
      </c>
      <c r="B60" s="1" t="s">
        <v>5965</v>
      </c>
      <c r="C60" s="1" t="s">
        <v>5848</v>
      </c>
      <c r="D60" s="1" t="s">
        <v>4220</v>
      </c>
      <c r="E60" s="1" t="s">
        <v>5851</v>
      </c>
    </row>
    <row r="61" spans="1:5" s="1" customFormat="1" x14ac:dyDescent="0.3">
      <c r="A61" s="1" t="s">
        <v>5966</v>
      </c>
      <c r="B61" s="1" t="s">
        <v>5967</v>
      </c>
      <c r="C61" s="1" t="s">
        <v>5848</v>
      </c>
      <c r="E61" s="1" t="s">
        <v>5851</v>
      </c>
    </row>
    <row r="62" spans="1:5" s="1" customFormat="1" x14ac:dyDescent="0.3">
      <c r="A62" s="1" t="s">
        <v>5968</v>
      </c>
      <c r="B62" s="1" t="s">
        <v>5969</v>
      </c>
      <c r="C62" s="1" t="s">
        <v>5848</v>
      </c>
      <c r="D62" s="1" t="s">
        <v>5970</v>
      </c>
      <c r="E62" s="1" t="s">
        <v>5851</v>
      </c>
    </row>
    <row r="63" spans="1:5" s="1" customFormat="1" x14ac:dyDescent="0.3">
      <c r="A63" s="1" t="s">
        <v>5971</v>
      </c>
      <c r="B63" s="1" t="s">
        <v>5972</v>
      </c>
      <c r="C63" s="1" t="s">
        <v>5848</v>
      </c>
      <c r="D63" s="1" t="s">
        <v>4220</v>
      </c>
      <c r="E63" s="1" t="s">
        <v>5851</v>
      </c>
    </row>
    <row r="64" spans="1:5" s="1" customFormat="1" x14ac:dyDescent="0.3">
      <c r="A64" s="1" t="s">
        <v>5973</v>
      </c>
      <c r="B64" s="1" t="s">
        <v>5974</v>
      </c>
      <c r="C64" s="1" t="s">
        <v>5848</v>
      </c>
      <c r="D64" s="1" t="s">
        <v>5849</v>
      </c>
      <c r="E64" s="1" t="s">
        <v>5851</v>
      </c>
    </row>
    <row r="65" spans="1:5" s="1" customFormat="1" x14ac:dyDescent="0.3">
      <c r="A65" s="1" t="s">
        <v>5975</v>
      </c>
      <c r="B65" s="1" t="s">
        <v>5976</v>
      </c>
      <c r="C65" s="1" t="s">
        <v>5848</v>
      </c>
      <c r="D65" s="1" t="s">
        <v>4220</v>
      </c>
      <c r="E65" s="1" t="s">
        <v>5850</v>
      </c>
    </row>
    <row r="66" spans="1:5" s="1" customFormat="1" x14ac:dyDescent="0.3">
      <c r="A66" s="1" t="s">
        <v>5977</v>
      </c>
      <c r="B66" s="1" t="s">
        <v>5978</v>
      </c>
      <c r="C66" s="1" t="s">
        <v>5848</v>
      </c>
      <c r="D66" s="1" t="s">
        <v>4220</v>
      </c>
      <c r="E66" s="1" t="s">
        <v>5850</v>
      </c>
    </row>
    <row r="67" spans="1:5" s="1" customFormat="1" x14ac:dyDescent="0.3">
      <c r="A67" s="1" t="s">
        <v>5979</v>
      </c>
      <c r="B67" s="1" t="s">
        <v>5980</v>
      </c>
      <c r="C67" s="1" t="s">
        <v>5848</v>
      </c>
      <c r="D67" s="1" t="s">
        <v>5849</v>
      </c>
      <c r="E67" s="1" t="s">
        <v>5850</v>
      </c>
    </row>
    <row r="68" spans="1:5" s="1" customFormat="1" x14ac:dyDescent="0.3">
      <c r="A68" s="1" t="s">
        <v>5981</v>
      </c>
      <c r="B68" s="1" t="s">
        <v>5982</v>
      </c>
      <c r="C68" s="1" t="s">
        <v>5848</v>
      </c>
      <c r="D68" s="1" t="s">
        <v>4220</v>
      </c>
      <c r="E68" s="1" t="s">
        <v>5851</v>
      </c>
    </row>
    <row r="69" spans="1:5" s="1" customFormat="1" x14ac:dyDescent="0.3">
      <c r="A69" s="1" t="s">
        <v>5983</v>
      </c>
      <c r="B69" s="1" t="s">
        <v>5984</v>
      </c>
      <c r="C69" s="1" t="s">
        <v>5848</v>
      </c>
      <c r="D69" s="1" t="s">
        <v>4220</v>
      </c>
      <c r="E69" s="1" t="s">
        <v>5851</v>
      </c>
    </row>
    <row r="70" spans="1:5" s="1" customFormat="1" x14ac:dyDescent="0.3">
      <c r="A70" s="1" t="s">
        <v>5985</v>
      </c>
      <c r="B70" s="1" t="s">
        <v>5986</v>
      </c>
      <c r="C70" s="1" t="s">
        <v>5848</v>
      </c>
      <c r="D70" s="1" t="s">
        <v>4220</v>
      </c>
      <c r="E70" s="1" t="s">
        <v>5851</v>
      </c>
    </row>
    <row r="71" spans="1:5" s="1" customFormat="1" x14ac:dyDescent="0.3">
      <c r="A71" s="1" t="s">
        <v>5987</v>
      </c>
      <c r="B71" s="1" t="s">
        <v>5988</v>
      </c>
      <c r="C71" s="1" t="s">
        <v>5848</v>
      </c>
      <c r="D71" s="1" t="s">
        <v>1985</v>
      </c>
      <c r="E71" s="1" t="s">
        <v>5851</v>
      </c>
    </row>
    <row r="72" spans="1:5" s="1" customFormat="1" x14ac:dyDescent="0.3">
      <c r="A72" s="1" t="s">
        <v>5989</v>
      </c>
      <c r="B72" s="1" t="s">
        <v>5990</v>
      </c>
      <c r="C72" s="1" t="s">
        <v>5848</v>
      </c>
      <c r="D72" s="1" t="s">
        <v>4220</v>
      </c>
      <c r="E72" s="1" t="s">
        <v>5851</v>
      </c>
    </row>
    <row r="73" spans="1:5" s="1" customFormat="1" x14ac:dyDescent="0.3">
      <c r="A73" s="1" t="s">
        <v>5991</v>
      </c>
      <c r="B73" s="1" t="s">
        <v>5992</v>
      </c>
      <c r="C73" s="1" t="s">
        <v>5848</v>
      </c>
      <c r="D73" s="1" t="s">
        <v>4220</v>
      </c>
      <c r="E73" s="1" t="s">
        <v>5850</v>
      </c>
    </row>
    <row r="74" spans="1:5" s="1" customFormat="1" x14ac:dyDescent="0.3">
      <c r="A74" s="1" t="s">
        <v>5993</v>
      </c>
      <c r="B74" s="1" t="s">
        <v>5994</v>
      </c>
      <c r="C74" s="1" t="s">
        <v>5848</v>
      </c>
      <c r="D74" s="1" t="s">
        <v>4220</v>
      </c>
      <c r="E74" s="1" t="s">
        <v>5851</v>
      </c>
    </row>
    <row r="75" spans="1:5" s="1" customFormat="1" x14ac:dyDescent="0.3">
      <c r="A75" s="1" t="s">
        <v>5995</v>
      </c>
      <c r="B75" s="1" t="s">
        <v>5996</v>
      </c>
      <c r="C75" s="1" t="s">
        <v>5848</v>
      </c>
      <c r="D75" s="1" t="s">
        <v>4220</v>
      </c>
      <c r="E75" s="1" t="s">
        <v>5851</v>
      </c>
    </row>
    <row r="76" spans="1:5" s="1" customFormat="1" x14ac:dyDescent="0.3">
      <c r="A76" s="1" t="s">
        <v>5997</v>
      </c>
      <c r="B76" s="1" t="s">
        <v>5998</v>
      </c>
      <c r="C76" s="1" t="s">
        <v>5848</v>
      </c>
      <c r="E76" s="1" t="s">
        <v>5851</v>
      </c>
    </row>
    <row r="77" spans="1:5" s="1" customFormat="1" x14ac:dyDescent="0.3">
      <c r="A77" s="1" t="s">
        <v>5999</v>
      </c>
      <c r="B77" s="1" t="s">
        <v>6000</v>
      </c>
      <c r="C77" s="1" t="s">
        <v>5848</v>
      </c>
      <c r="D77" s="1" t="s">
        <v>4220</v>
      </c>
      <c r="E77" s="1" t="s">
        <v>5851</v>
      </c>
    </row>
    <row r="78" spans="1:5" s="1" customFormat="1" x14ac:dyDescent="0.3">
      <c r="A78" s="1" t="s">
        <v>6001</v>
      </c>
      <c r="B78" s="1" t="s">
        <v>6002</v>
      </c>
      <c r="C78" s="1" t="s">
        <v>5848</v>
      </c>
      <c r="D78" s="1" t="s">
        <v>4220</v>
      </c>
      <c r="E78" s="1" t="s">
        <v>5851</v>
      </c>
    </row>
    <row r="79" spans="1:5" s="1" customFormat="1" x14ac:dyDescent="0.3">
      <c r="A79" s="1" t="s">
        <v>6003</v>
      </c>
      <c r="B79" s="1" t="s">
        <v>6004</v>
      </c>
      <c r="C79" s="1" t="s">
        <v>5848</v>
      </c>
      <c r="D79" s="1" t="s">
        <v>4220</v>
      </c>
      <c r="E79" s="1" t="s">
        <v>5851</v>
      </c>
    </row>
    <row r="80" spans="1:5" s="1" customFormat="1" x14ac:dyDescent="0.3">
      <c r="A80" s="1" t="s">
        <v>6005</v>
      </c>
      <c r="B80" s="1" t="s">
        <v>6006</v>
      </c>
      <c r="C80" s="1" t="s">
        <v>5848</v>
      </c>
      <c r="D80" s="1" t="s">
        <v>4220</v>
      </c>
      <c r="E80" s="1" t="s">
        <v>5851</v>
      </c>
    </row>
    <row r="81" spans="1:5" s="1" customFormat="1" x14ac:dyDescent="0.3">
      <c r="A81" s="1" t="s">
        <v>6007</v>
      </c>
      <c r="B81" s="1" t="s">
        <v>6008</v>
      </c>
      <c r="C81" s="1" t="s">
        <v>5848</v>
      </c>
      <c r="D81" s="1" t="s">
        <v>4220</v>
      </c>
      <c r="E81" s="1" t="s">
        <v>5851</v>
      </c>
    </row>
    <row r="82" spans="1:5" s="1" customFormat="1" x14ac:dyDescent="0.3">
      <c r="A82" s="1" t="s">
        <v>6009</v>
      </c>
      <c r="B82" s="1" t="s">
        <v>6010</v>
      </c>
      <c r="C82" s="1" t="s">
        <v>5848</v>
      </c>
      <c r="D82" s="1" t="s">
        <v>4220</v>
      </c>
      <c r="E82" s="1" t="s">
        <v>5851</v>
      </c>
    </row>
    <row r="83" spans="1:5" s="1" customFormat="1" x14ac:dyDescent="0.3">
      <c r="A83" s="1" t="s">
        <v>6011</v>
      </c>
      <c r="B83" s="1" t="s">
        <v>6012</v>
      </c>
      <c r="C83" s="1" t="s">
        <v>5848</v>
      </c>
      <c r="D83" s="1" t="s">
        <v>4220</v>
      </c>
      <c r="E83" s="1" t="s">
        <v>5851</v>
      </c>
    </row>
    <row r="84" spans="1:5" s="1" customFormat="1" x14ac:dyDescent="0.3">
      <c r="A84" s="1" t="s">
        <v>6013</v>
      </c>
      <c r="B84" s="1" t="s">
        <v>6014</v>
      </c>
      <c r="C84" s="1" t="s">
        <v>5848</v>
      </c>
      <c r="D84" s="1" t="s">
        <v>4220</v>
      </c>
      <c r="E84" s="1" t="s">
        <v>5851</v>
      </c>
    </row>
    <row r="85" spans="1:5" s="1" customFormat="1" x14ac:dyDescent="0.3">
      <c r="A85" s="1" t="s">
        <v>6015</v>
      </c>
      <c r="B85" s="1" t="s">
        <v>6016</v>
      </c>
      <c r="C85" s="1" t="s">
        <v>5848</v>
      </c>
      <c r="D85" s="1" t="s">
        <v>4220</v>
      </c>
      <c r="E85" s="1" t="s">
        <v>5851</v>
      </c>
    </row>
    <row r="86" spans="1:5" s="1" customFormat="1" x14ac:dyDescent="0.3">
      <c r="A86" s="1" t="s">
        <v>6017</v>
      </c>
      <c r="B86" s="1" t="s">
        <v>6018</v>
      </c>
      <c r="C86" s="1" t="s">
        <v>5848</v>
      </c>
      <c r="D86" s="1" t="s">
        <v>6019</v>
      </c>
      <c r="E86" s="1" t="s">
        <v>5851</v>
      </c>
    </row>
    <row r="87" spans="1:5" s="1" customFormat="1" x14ac:dyDescent="0.3">
      <c r="A87" s="1" t="s">
        <v>6020</v>
      </c>
      <c r="B87" s="1" t="s">
        <v>6021</v>
      </c>
      <c r="C87" s="1" t="s">
        <v>5848</v>
      </c>
      <c r="D87" s="1" t="s">
        <v>6019</v>
      </c>
      <c r="E87" s="1" t="s">
        <v>5851</v>
      </c>
    </row>
    <row r="88" spans="1:5" s="1" customFormat="1" x14ac:dyDescent="0.3">
      <c r="A88" s="1" t="s">
        <v>6022</v>
      </c>
      <c r="B88" s="1" t="s">
        <v>6023</v>
      </c>
      <c r="C88" s="1" t="s">
        <v>5848</v>
      </c>
      <c r="D88" s="1" t="s">
        <v>1985</v>
      </c>
      <c r="E88" s="1" t="s">
        <v>5851</v>
      </c>
    </row>
    <row r="89" spans="1:5" s="1" customFormat="1" x14ac:dyDescent="0.3">
      <c r="A89" s="1" t="s">
        <v>6024</v>
      </c>
      <c r="B89" s="1" t="s">
        <v>6025</v>
      </c>
      <c r="C89" s="1" t="s">
        <v>5848</v>
      </c>
      <c r="D89" s="1" t="s">
        <v>5849</v>
      </c>
      <c r="E89" s="1" t="s">
        <v>5850</v>
      </c>
    </row>
    <row r="90" spans="1:5" s="1" customFormat="1" x14ac:dyDescent="0.3">
      <c r="A90" s="1" t="s">
        <v>6026</v>
      </c>
      <c r="B90" s="1" t="s">
        <v>6027</v>
      </c>
      <c r="C90" s="1" t="s">
        <v>5848</v>
      </c>
      <c r="D90" s="1" t="s">
        <v>5849</v>
      </c>
      <c r="E90" s="1" t="s">
        <v>5850</v>
      </c>
    </row>
    <row r="91" spans="1:5" s="1" customFormat="1" x14ac:dyDescent="0.3">
      <c r="A91" s="1" t="s">
        <v>6028</v>
      </c>
      <c r="B91" s="1" t="s">
        <v>6029</v>
      </c>
      <c r="C91" s="1" t="s">
        <v>5848</v>
      </c>
      <c r="D91" s="1" t="s">
        <v>4220</v>
      </c>
      <c r="E91" s="1" t="s">
        <v>5851</v>
      </c>
    </row>
    <row r="92" spans="1:5" s="1" customFormat="1" x14ac:dyDescent="0.3">
      <c r="A92" s="1" t="s">
        <v>6030</v>
      </c>
      <c r="B92" s="1" t="s">
        <v>6031</v>
      </c>
      <c r="C92" s="1" t="s">
        <v>5848</v>
      </c>
      <c r="D92" s="1" t="s">
        <v>5896</v>
      </c>
      <c r="E92" s="1" t="s">
        <v>5850</v>
      </c>
    </row>
    <row r="93" spans="1:5" s="1" customFormat="1" x14ac:dyDescent="0.3">
      <c r="A93" s="1" t="s">
        <v>6032</v>
      </c>
      <c r="B93" s="1" t="s">
        <v>6033</v>
      </c>
      <c r="C93" s="1" t="s">
        <v>5848</v>
      </c>
      <c r="D93" s="1" t="s">
        <v>3439</v>
      </c>
      <c r="E93" s="1" t="s">
        <v>5850</v>
      </c>
    </row>
    <row r="94" spans="1:5" s="1" customFormat="1" x14ac:dyDescent="0.3">
      <c r="A94" s="1" t="s">
        <v>6034</v>
      </c>
      <c r="B94" s="1" t="s">
        <v>6035</v>
      </c>
      <c r="C94" s="1" t="s">
        <v>5848</v>
      </c>
      <c r="D94" s="1" t="s">
        <v>6036</v>
      </c>
      <c r="E94" s="1" t="s">
        <v>5851</v>
      </c>
    </row>
    <row r="95" spans="1:5" s="1" customFormat="1" x14ac:dyDescent="0.3">
      <c r="A95" s="1" t="s">
        <v>6037</v>
      </c>
      <c r="B95" s="1" t="s">
        <v>6038</v>
      </c>
      <c r="C95" s="1" t="s">
        <v>5848</v>
      </c>
      <c r="D95" s="1" t="s">
        <v>4220</v>
      </c>
      <c r="E95" s="1" t="s">
        <v>5850</v>
      </c>
    </row>
    <row r="96" spans="1:5" s="1" customFormat="1" x14ac:dyDescent="0.3">
      <c r="A96" s="1" t="s">
        <v>6039</v>
      </c>
      <c r="B96" s="1" t="s">
        <v>6040</v>
      </c>
      <c r="C96" s="1" t="s">
        <v>5848</v>
      </c>
      <c r="D96" s="1" t="s">
        <v>5849</v>
      </c>
      <c r="E96" s="1" t="s">
        <v>5850</v>
      </c>
    </row>
    <row r="97" spans="1:5" s="1" customFormat="1" x14ac:dyDescent="0.3">
      <c r="A97" s="1" t="s">
        <v>6041</v>
      </c>
      <c r="B97" s="1" t="s">
        <v>6042</v>
      </c>
      <c r="C97" s="1" t="s">
        <v>5848</v>
      </c>
      <c r="E97" s="1" t="s">
        <v>5850</v>
      </c>
    </row>
    <row r="98" spans="1:5" s="1" customFormat="1" x14ac:dyDescent="0.3">
      <c r="A98" s="1" t="s">
        <v>6043</v>
      </c>
      <c r="B98" s="1" t="s">
        <v>6044</v>
      </c>
      <c r="C98" s="1" t="s">
        <v>5848</v>
      </c>
      <c r="D98" s="1" t="s">
        <v>5849</v>
      </c>
      <c r="E98" s="1" t="s">
        <v>5851</v>
      </c>
    </row>
    <row r="99" spans="1:5" s="1" customFormat="1" x14ac:dyDescent="0.3">
      <c r="A99" s="1" t="s">
        <v>6045</v>
      </c>
      <c r="B99" s="1" t="s">
        <v>6046</v>
      </c>
      <c r="C99" s="1" t="s">
        <v>5848</v>
      </c>
      <c r="D99" s="1" t="s">
        <v>4220</v>
      </c>
      <c r="E99" s="1" t="s">
        <v>5850</v>
      </c>
    </row>
    <row r="100" spans="1:5" s="1" customFormat="1" x14ac:dyDescent="0.3">
      <c r="A100" s="1" t="s">
        <v>6047</v>
      </c>
      <c r="B100" s="1" t="s">
        <v>6048</v>
      </c>
      <c r="C100" s="1" t="s">
        <v>5848</v>
      </c>
      <c r="D100" s="1" t="s">
        <v>6049</v>
      </c>
      <c r="E100" s="1" t="s">
        <v>5851</v>
      </c>
    </row>
    <row r="101" spans="1:5" s="1" customFormat="1" x14ac:dyDescent="0.3">
      <c r="A101" s="1" t="s">
        <v>6050</v>
      </c>
      <c r="B101" s="1" t="s">
        <v>6051</v>
      </c>
      <c r="C101" s="1" t="s">
        <v>5848</v>
      </c>
      <c r="D101" s="1" t="s">
        <v>6052</v>
      </c>
      <c r="E101" s="1" t="s">
        <v>5850</v>
      </c>
    </row>
    <row r="102" spans="1:5" s="1" customFormat="1" x14ac:dyDescent="0.3">
      <c r="A102" s="1" t="s">
        <v>6053</v>
      </c>
      <c r="B102" s="1" t="s">
        <v>6054</v>
      </c>
      <c r="C102" s="1" t="s">
        <v>5848</v>
      </c>
      <c r="D102" s="1" t="s">
        <v>5849</v>
      </c>
      <c r="E102" s="1" t="s">
        <v>5851</v>
      </c>
    </row>
    <row r="103" spans="1:5" s="1" customFormat="1" x14ac:dyDescent="0.3">
      <c r="A103" s="1" t="s">
        <v>6055</v>
      </c>
      <c r="B103" s="1" t="s">
        <v>6056</v>
      </c>
      <c r="C103" s="1" t="s">
        <v>5848</v>
      </c>
      <c r="D103" s="1" t="s">
        <v>4220</v>
      </c>
      <c r="E103" s="1" t="s">
        <v>5850</v>
      </c>
    </row>
    <row r="104" spans="1:5" s="1" customFormat="1" x14ac:dyDescent="0.3">
      <c r="A104" s="1" t="s">
        <v>6057</v>
      </c>
      <c r="B104" s="1" t="s">
        <v>6058</v>
      </c>
      <c r="C104" s="1" t="s">
        <v>5848</v>
      </c>
      <c r="D104" s="1" t="s">
        <v>4220</v>
      </c>
      <c r="E104" s="1" t="s">
        <v>5850</v>
      </c>
    </row>
    <row r="105" spans="1:5" s="1" customFormat="1" x14ac:dyDescent="0.3">
      <c r="A105" s="1" t="s">
        <v>6059</v>
      </c>
      <c r="B105" s="1" t="s">
        <v>6060</v>
      </c>
      <c r="C105" s="1" t="s">
        <v>5848</v>
      </c>
      <c r="D105" s="1" t="s">
        <v>4220</v>
      </c>
      <c r="E105" s="1" t="s">
        <v>5850</v>
      </c>
    </row>
    <row r="106" spans="1:5" s="1" customFormat="1" x14ac:dyDescent="0.3">
      <c r="A106" s="1" t="s">
        <v>6061</v>
      </c>
      <c r="B106" s="1" t="s">
        <v>6062</v>
      </c>
      <c r="C106" s="1" t="s">
        <v>5848</v>
      </c>
      <c r="D106" s="1" t="s">
        <v>4220</v>
      </c>
      <c r="E106" s="1" t="s">
        <v>5850</v>
      </c>
    </row>
    <row r="107" spans="1:5" s="1" customFormat="1" x14ac:dyDescent="0.3">
      <c r="A107" s="1" t="s">
        <v>6063</v>
      </c>
      <c r="B107" s="1" t="s">
        <v>6064</v>
      </c>
      <c r="C107" s="1" t="s">
        <v>5848</v>
      </c>
      <c r="D107" s="1" t="s">
        <v>4220</v>
      </c>
      <c r="E107" s="1" t="s">
        <v>5850</v>
      </c>
    </row>
    <row r="108" spans="1:5" s="1" customFormat="1" x14ac:dyDescent="0.3">
      <c r="A108" s="1" t="s">
        <v>6065</v>
      </c>
      <c r="B108" s="1" t="s">
        <v>6066</v>
      </c>
      <c r="C108" s="1" t="s">
        <v>5848</v>
      </c>
      <c r="D108" s="1" t="s">
        <v>4220</v>
      </c>
      <c r="E108" s="1" t="s">
        <v>5850</v>
      </c>
    </row>
    <row r="109" spans="1:5" s="1" customFormat="1" x14ac:dyDescent="0.3">
      <c r="A109" s="1" t="s">
        <v>6067</v>
      </c>
      <c r="B109" s="1" t="s">
        <v>6068</v>
      </c>
      <c r="C109" s="1" t="s">
        <v>5848</v>
      </c>
      <c r="D109" s="1" t="s">
        <v>4220</v>
      </c>
      <c r="E109" s="1" t="s">
        <v>5850</v>
      </c>
    </row>
    <row r="110" spans="1:5" s="1" customFormat="1" x14ac:dyDescent="0.3">
      <c r="A110" s="1" t="s">
        <v>6069</v>
      </c>
      <c r="B110" s="1" t="s">
        <v>6070</v>
      </c>
      <c r="C110" s="1" t="s">
        <v>5848</v>
      </c>
      <c r="D110" s="1" t="s">
        <v>4220</v>
      </c>
      <c r="E110" s="1" t="s">
        <v>5850</v>
      </c>
    </row>
    <row r="111" spans="1:5" s="1" customFormat="1" x14ac:dyDescent="0.3">
      <c r="A111" s="1" t="s">
        <v>6071</v>
      </c>
      <c r="B111" s="1" t="s">
        <v>6072</v>
      </c>
      <c r="C111" s="1" t="s">
        <v>5848</v>
      </c>
      <c r="D111" s="1" t="s">
        <v>4220</v>
      </c>
      <c r="E111" s="1" t="s">
        <v>5850</v>
      </c>
    </row>
    <row r="112" spans="1:5" s="1" customFormat="1" x14ac:dyDescent="0.3">
      <c r="A112" s="1" t="s">
        <v>6073</v>
      </c>
      <c r="B112" s="1" t="s">
        <v>6074</v>
      </c>
      <c r="C112" s="1" t="s">
        <v>5848</v>
      </c>
      <c r="D112" s="1" t="s">
        <v>4220</v>
      </c>
      <c r="E112" s="1" t="s">
        <v>5850</v>
      </c>
    </row>
    <row r="113" spans="1:5" s="1" customFormat="1" x14ac:dyDescent="0.3">
      <c r="A113" s="1" t="s">
        <v>6075</v>
      </c>
      <c r="B113" s="1" t="s">
        <v>6076</v>
      </c>
      <c r="C113" s="1" t="s">
        <v>5848</v>
      </c>
      <c r="D113" s="1" t="s">
        <v>4220</v>
      </c>
      <c r="E113" s="1" t="s">
        <v>5850</v>
      </c>
    </row>
    <row r="114" spans="1:5" s="1" customFormat="1" x14ac:dyDescent="0.3">
      <c r="A114" s="1" t="s">
        <v>6077</v>
      </c>
      <c r="B114" s="1" t="s">
        <v>6078</v>
      </c>
      <c r="C114" s="1" t="s">
        <v>5848</v>
      </c>
      <c r="D114" s="1" t="s">
        <v>4220</v>
      </c>
      <c r="E114" s="1" t="s">
        <v>5850</v>
      </c>
    </row>
    <row r="115" spans="1:5" s="1" customFormat="1" x14ac:dyDescent="0.3">
      <c r="A115" s="1" t="s">
        <v>6079</v>
      </c>
      <c r="B115" s="1" t="s">
        <v>6080</v>
      </c>
      <c r="C115" s="1" t="s">
        <v>5848</v>
      </c>
      <c r="D115" s="1" t="s">
        <v>4220</v>
      </c>
      <c r="E115" s="1" t="s">
        <v>5850</v>
      </c>
    </row>
    <row r="116" spans="1:5" s="1" customFormat="1" x14ac:dyDescent="0.3">
      <c r="A116" s="1" t="s">
        <v>6081</v>
      </c>
      <c r="B116" s="1" t="s">
        <v>6082</v>
      </c>
      <c r="C116" s="1" t="s">
        <v>5848</v>
      </c>
      <c r="D116" s="1" t="s">
        <v>5849</v>
      </c>
      <c r="E116" s="1" t="s">
        <v>5850</v>
      </c>
    </row>
    <row r="117" spans="1:5" s="1" customFormat="1" x14ac:dyDescent="0.3">
      <c r="A117" s="1" t="s">
        <v>6083</v>
      </c>
      <c r="B117" s="1" t="s">
        <v>6084</v>
      </c>
      <c r="C117" s="1" t="s">
        <v>5848</v>
      </c>
      <c r="D117" s="1" t="s">
        <v>5849</v>
      </c>
      <c r="E117" s="1" t="s">
        <v>5850</v>
      </c>
    </row>
    <row r="118" spans="1:5" s="1" customFormat="1" x14ac:dyDescent="0.3">
      <c r="A118" s="1" t="s">
        <v>6085</v>
      </c>
      <c r="B118" s="1" t="s">
        <v>6086</v>
      </c>
      <c r="C118" s="1" t="s">
        <v>5848</v>
      </c>
      <c r="D118" s="1" t="s">
        <v>5849</v>
      </c>
      <c r="E118" s="1" t="s">
        <v>5850</v>
      </c>
    </row>
    <row r="119" spans="1:5" s="1" customFormat="1" x14ac:dyDescent="0.3">
      <c r="A119" s="1" t="s">
        <v>6087</v>
      </c>
      <c r="B119" s="1" t="s">
        <v>6088</v>
      </c>
      <c r="C119" s="1" t="s">
        <v>5848</v>
      </c>
      <c r="D119" s="1" t="s">
        <v>5849</v>
      </c>
      <c r="E119" s="1" t="s">
        <v>5850</v>
      </c>
    </row>
    <row r="120" spans="1:5" s="1" customFormat="1" x14ac:dyDescent="0.3">
      <c r="A120" s="1" t="s">
        <v>6089</v>
      </c>
      <c r="B120" s="1" t="s">
        <v>6090</v>
      </c>
      <c r="C120" s="1" t="s">
        <v>5848</v>
      </c>
      <c r="D120" s="1" t="s">
        <v>6091</v>
      </c>
      <c r="E120" s="1" t="s">
        <v>5850</v>
      </c>
    </row>
    <row r="121" spans="1:5" s="1" customFormat="1" x14ac:dyDescent="0.3">
      <c r="A121" s="1" t="s">
        <v>6092</v>
      </c>
      <c r="B121" s="1" t="s">
        <v>6093</v>
      </c>
      <c r="C121" s="1" t="s">
        <v>5848</v>
      </c>
      <c r="D121" s="1" t="s">
        <v>5849</v>
      </c>
      <c r="E121" s="1" t="s">
        <v>5851</v>
      </c>
    </row>
    <row r="122" spans="1:5" s="1" customFormat="1" x14ac:dyDescent="0.3">
      <c r="A122" s="1" t="s">
        <v>6094</v>
      </c>
      <c r="B122" s="1" t="s">
        <v>6095</v>
      </c>
      <c r="C122" s="1" t="s">
        <v>5848</v>
      </c>
      <c r="D122" s="1" t="s">
        <v>5849</v>
      </c>
      <c r="E122" s="1" t="s">
        <v>5850</v>
      </c>
    </row>
    <row r="123" spans="1:5" s="1" customFormat="1" x14ac:dyDescent="0.3">
      <c r="A123" s="1" t="s">
        <v>6096</v>
      </c>
      <c r="B123" s="1" t="s">
        <v>6097</v>
      </c>
      <c r="C123" s="1" t="s">
        <v>5848</v>
      </c>
      <c r="D123" s="1" t="s">
        <v>5849</v>
      </c>
      <c r="E123" s="1" t="s">
        <v>5851</v>
      </c>
    </row>
    <row r="124" spans="1:5" s="1" customFormat="1" x14ac:dyDescent="0.3">
      <c r="A124" s="1" t="s">
        <v>6098</v>
      </c>
      <c r="B124" s="1" t="s">
        <v>6099</v>
      </c>
      <c r="C124" s="1" t="s">
        <v>5848</v>
      </c>
      <c r="D124" s="1" t="s">
        <v>5849</v>
      </c>
      <c r="E124" s="1" t="s">
        <v>5850</v>
      </c>
    </row>
    <row r="125" spans="1:5" s="1" customFormat="1" x14ac:dyDescent="0.3">
      <c r="A125" s="1" t="s">
        <v>6100</v>
      </c>
      <c r="B125" s="1" t="s">
        <v>6101</v>
      </c>
      <c r="C125" s="1" t="s">
        <v>5848</v>
      </c>
      <c r="D125" s="1" t="s">
        <v>5849</v>
      </c>
      <c r="E125" s="1" t="s">
        <v>5851</v>
      </c>
    </row>
    <row r="126" spans="1:5" s="1" customFormat="1" x14ac:dyDescent="0.3">
      <c r="A126" s="1" t="s">
        <v>6102</v>
      </c>
      <c r="B126" s="1" t="s">
        <v>6103</v>
      </c>
      <c r="C126" s="1" t="s">
        <v>5848</v>
      </c>
      <c r="D126" s="1" t="s">
        <v>5849</v>
      </c>
      <c r="E126" s="1" t="s">
        <v>5851</v>
      </c>
    </row>
    <row r="127" spans="1:5" s="1" customFormat="1" x14ac:dyDescent="0.3">
      <c r="A127" s="1" t="s">
        <v>6104</v>
      </c>
      <c r="B127" s="1" t="s">
        <v>6105</v>
      </c>
      <c r="C127" s="1" t="s">
        <v>5848</v>
      </c>
      <c r="D127" s="1" t="s">
        <v>5849</v>
      </c>
      <c r="E127" s="1" t="s">
        <v>5851</v>
      </c>
    </row>
    <row r="128" spans="1:5" s="1" customFormat="1" x14ac:dyDescent="0.3">
      <c r="A128" s="1" t="s">
        <v>6106</v>
      </c>
      <c r="B128" s="1" t="s">
        <v>6107</v>
      </c>
      <c r="C128" s="1" t="s">
        <v>5848</v>
      </c>
      <c r="D128" s="1" t="s">
        <v>3223</v>
      </c>
      <c r="E128" s="1" t="s">
        <v>5851</v>
      </c>
    </row>
    <row r="129" spans="1:5" s="1" customFormat="1" x14ac:dyDescent="0.3">
      <c r="A129" s="1" t="s">
        <v>6108</v>
      </c>
      <c r="B129" s="1" t="s">
        <v>6109</v>
      </c>
      <c r="C129" s="1" t="s">
        <v>5848</v>
      </c>
      <c r="D129" s="1" t="s">
        <v>5849</v>
      </c>
      <c r="E129" s="1" t="s">
        <v>5851</v>
      </c>
    </row>
    <row r="130" spans="1:5" s="1" customFormat="1" x14ac:dyDescent="0.3">
      <c r="A130" s="1" t="s">
        <v>6110</v>
      </c>
      <c r="B130" s="1" t="s">
        <v>6111</v>
      </c>
      <c r="C130" s="1" t="s">
        <v>5848</v>
      </c>
      <c r="D130" s="1" t="s">
        <v>5957</v>
      </c>
      <c r="E130" s="1" t="s">
        <v>5851</v>
      </c>
    </row>
    <row r="131" spans="1:5" s="1" customFormat="1" x14ac:dyDescent="0.3">
      <c r="A131" s="1" t="s">
        <v>6112</v>
      </c>
      <c r="B131" s="1" t="s">
        <v>6113</v>
      </c>
      <c r="C131" s="1" t="s">
        <v>5848</v>
      </c>
      <c r="D131" s="1" t="s">
        <v>5849</v>
      </c>
      <c r="E131" s="1" t="s">
        <v>5851</v>
      </c>
    </row>
    <row r="132" spans="1:5" s="1" customFormat="1" x14ac:dyDescent="0.3">
      <c r="A132" s="1" t="s">
        <v>6114</v>
      </c>
      <c r="B132" s="1" t="s">
        <v>6115</v>
      </c>
      <c r="C132" s="1" t="s">
        <v>5848</v>
      </c>
      <c r="D132" s="1" t="s">
        <v>5849</v>
      </c>
      <c r="E132" s="1" t="s">
        <v>5851</v>
      </c>
    </row>
    <row r="133" spans="1:5" s="1" customFormat="1" x14ac:dyDescent="0.3">
      <c r="A133" s="1" t="s">
        <v>6116</v>
      </c>
      <c r="B133" s="1" t="s">
        <v>6117</v>
      </c>
      <c r="C133" s="1" t="s">
        <v>5848</v>
      </c>
      <c r="D133" s="1" t="s">
        <v>5849</v>
      </c>
      <c r="E133" s="1" t="s">
        <v>5850</v>
      </c>
    </row>
    <row r="134" spans="1:5" s="1" customFormat="1" x14ac:dyDescent="0.3">
      <c r="A134" s="1" t="s">
        <v>6118</v>
      </c>
      <c r="B134" s="1" t="s">
        <v>6119</v>
      </c>
      <c r="C134" s="1" t="s">
        <v>5848</v>
      </c>
      <c r="D134" s="1" t="s">
        <v>6120</v>
      </c>
      <c r="E134" s="1" t="s">
        <v>5851</v>
      </c>
    </row>
    <row r="135" spans="1:5" s="1" customFormat="1" x14ac:dyDescent="0.3">
      <c r="A135" s="1" t="s">
        <v>6121</v>
      </c>
      <c r="B135" s="1" t="s">
        <v>6122</v>
      </c>
      <c r="C135" s="1" t="s">
        <v>5848</v>
      </c>
      <c r="D135" s="1" t="s">
        <v>5849</v>
      </c>
      <c r="E135" s="1" t="s">
        <v>5851</v>
      </c>
    </row>
    <row r="136" spans="1:5" s="1" customFormat="1" x14ac:dyDescent="0.3">
      <c r="A136" s="1" t="s">
        <v>6123</v>
      </c>
      <c r="B136" s="1" t="s">
        <v>6124</v>
      </c>
      <c r="C136" s="1" t="s">
        <v>5848</v>
      </c>
      <c r="D136" s="1" t="s">
        <v>5849</v>
      </c>
      <c r="E136" s="1" t="s">
        <v>5851</v>
      </c>
    </row>
    <row r="137" spans="1:5" s="1" customFormat="1" x14ac:dyDescent="0.3">
      <c r="A137" s="1" t="s">
        <v>6125</v>
      </c>
      <c r="B137" s="1" t="s">
        <v>6126</v>
      </c>
      <c r="C137" s="1" t="s">
        <v>5848</v>
      </c>
      <c r="D137" s="1" t="s">
        <v>5849</v>
      </c>
      <c r="E137" s="1" t="s">
        <v>5851</v>
      </c>
    </row>
    <row r="138" spans="1:5" s="1" customFormat="1" x14ac:dyDescent="0.3">
      <c r="A138" s="1" t="s">
        <v>6127</v>
      </c>
      <c r="B138" s="1" t="s">
        <v>6128</v>
      </c>
      <c r="C138" s="1" t="s">
        <v>5848</v>
      </c>
      <c r="D138" s="1" t="s">
        <v>5849</v>
      </c>
      <c r="E138" s="1" t="s">
        <v>5851</v>
      </c>
    </row>
    <row r="139" spans="1:5" s="1" customFormat="1" x14ac:dyDescent="0.3">
      <c r="A139" s="1" t="s">
        <v>6129</v>
      </c>
      <c r="B139" s="1" t="s">
        <v>6130</v>
      </c>
      <c r="C139" s="1" t="s">
        <v>5848</v>
      </c>
      <c r="D139" s="1" t="s">
        <v>5849</v>
      </c>
      <c r="E139" s="1" t="s">
        <v>5850</v>
      </c>
    </row>
    <row r="140" spans="1:5" s="1" customFormat="1" x14ac:dyDescent="0.3">
      <c r="A140" s="1" t="s">
        <v>6131</v>
      </c>
      <c r="B140" s="1" t="s">
        <v>6132</v>
      </c>
      <c r="C140" s="1" t="s">
        <v>5848</v>
      </c>
      <c r="D140" s="1" t="s">
        <v>5849</v>
      </c>
      <c r="E140" s="1" t="s">
        <v>5850</v>
      </c>
    </row>
    <row r="141" spans="1:5" s="1" customFormat="1" x14ac:dyDescent="0.3">
      <c r="A141" s="1" t="s">
        <v>6133</v>
      </c>
      <c r="B141" s="1" t="s">
        <v>6134</v>
      </c>
      <c r="C141" s="1" t="s">
        <v>5848</v>
      </c>
      <c r="D141" s="1" t="s">
        <v>6120</v>
      </c>
      <c r="E141" s="1" t="s">
        <v>5850</v>
      </c>
    </row>
    <row r="142" spans="1:5" s="1" customFormat="1" x14ac:dyDescent="0.3">
      <c r="A142" s="1" t="s">
        <v>6135</v>
      </c>
      <c r="B142" s="1" t="s">
        <v>6136</v>
      </c>
      <c r="C142" s="1" t="s">
        <v>5848</v>
      </c>
      <c r="D142" s="1" t="s">
        <v>5849</v>
      </c>
      <c r="E142" s="1" t="s">
        <v>5851</v>
      </c>
    </row>
    <row r="143" spans="1:5" s="1" customFormat="1" x14ac:dyDescent="0.3">
      <c r="A143" s="1" t="s">
        <v>6137</v>
      </c>
      <c r="B143" s="1" t="s">
        <v>6138</v>
      </c>
      <c r="C143" s="1" t="s">
        <v>5848</v>
      </c>
      <c r="D143" s="1" t="s">
        <v>5849</v>
      </c>
      <c r="E143" s="1" t="s">
        <v>5850</v>
      </c>
    </row>
    <row r="144" spans="1:5" s="1" customFormat="1" x14ac:dyDescent="0.3">
      <c r="A144" s="1" t="s">
        <v>6139</v>
      </c>
      <c r="B144" s="1" t="s">
        <v>6140</v>
      </c>
      <c r="C144" s="1" t="s">
        <v>5848</v>
      </c>
      <c r="D144" s="1" t="s">
        <v>5849</v>
      </c>
      <c r="E144" s="1" t="s">
        <v>5850</v>
      </c>
    </row>
    <row r="145" spans="1:5" s="1" customFormat="1" x14ac:dyDescent="0.3">
      <c r="A145" s="1" t="s">
        <v>6141</v>
      </c>
      <c r="B145" s="1" t="s">
        <v>6142</v>
      </c>
      <c r="C145" s="1" t="s">
        <v>5848</v>
      </c>
      <c r="D145" s="1" t="s">
        <v>6143</v>
      </c>
      <c r="E145" s="1" t="s">
        <v>5850</v>
      </c>
    </row>
    <row r="146" spans="1:5" s="1" customFormat="1" x14ac:dyDescent="0.3">
      <c r="A146" s="1" t="s">
        <v>6144</v>
      </c>
      <c r="B146" s="1" t="s">
        <v>6145</v>
      </c>
      <c r="C146" s="1" t="s">
        <v>5848</v>
      </c>
      <c r="D146" s="1" t="s">
        <v>5849</v>
      </c>
      <c r="E146" s="1" t="s">
        <v>5851</v>
      </c>
    </row>
    <row r="147" spans="1:5" s="1" customFormat="1" x14ac:dyDescent="0.3">
      <c r="A147" s="1" t="s">
        <v>6146</v>
      </c>
      <c r="B147" s="1" t="s">
        <v>6147</v>
      </c>
      <c r="C147" s="1" t="s">
        <v>5848</v>
      </c>
      <c r="D147" s="1" t="s">
        <v>5849</v>
      </c>
      <c r="E147" s="1" t="s">
        <v>5851</v>
      </c>
    </row>
    <row r="148" spans="1:5" s="1" customFormat="1" x14ac:dyDescent="0.3">
      <c r="A148" s="1" t="s">
        <v>6148</v>
      </c>
      <c r="B148" s="1" t="s">
        <v>6149</v>
      </c>
      <c r="C148" s="1" t="s">
        <v>5848</v>
      </c>
      <c r="D148" s="1" t="s">
        <v>6150</v>
      </c>
      <c r="E148" s="1" t="s">
        <v>5850</v>
      </c>
    </row>
    <row r="149" spans="1:5" s="1" customFormat="1" x14ac:dyDescent="0.3">
      <c r="A149" s="1" t="s">
        <v>6151</v>
      </c>
      <c r="B149" s="1" t="s">
        <v>6152</v>
      </c>
      <c r="C149" s="1" t="s">
        <v>5848</v>
      </c>
      <c r="D149" s="1" t="s">
        <v>5849</v>
      </c>
      <c r="E149" s="1" t="s">
        <v>5851</v>
      </c>
    </row>
    <row r="150" spans="1:5" s="1" customFormat="1" x14ac:dyDescent="0.3">
      <c r="A150" s="1" t="s">
        <v>6153</v>
      </c>
      <c r="B150" s="1" t="s">
        <v>6154</v>
      </c>
      <c r="C150" s="1" t="s">
        <v>5848</v>
      </c>
      <c r="D150" s="1" t="s">
        <v>5849</v>
      </c>
      <c r="E150" s="1" t="s">
        <v>5850</v>
      </c>
    </row>
    <row r="151" spans="1:5" s="1" customFormat="1" x14ac:dyDescent="0.3">
      <c r="A151" s="1" t="s">
        <v>6155</v>
      </c>
      <c r="B151" s="1" t="s">
        <v>6156</v>
      </c>
      <c r="C151" s="1" t="s">
        <v>5848</v>
      </c>
      <c r="D151" s="1" t="s">
        <v>6120</v>
      </c>
      <c r="E151" s="1" t="s">
        <v>5850</v>
      </c>
    </row>
    <row r="152" spans="1:5" s="1" customFormat="1" x14ac:dyDescent="0.3">
      <c r="A152" s="1" t="s">
        <v>6157</v>
      </c>
      <c r="B152" s="1" t="s">
        <v>6158</v>
      </c>
      <c r="C152" s="1" t="s">
        <v>5848</v>
      </c>
      <c r="D152" s="1" t="s">
        <v>5849</v>
      </c>
      <c r="E152" s="1" t="s">
        <v>5851</v>
      </c>
    </row>
    <row r="153" spans="1:5" s="1" customFormat="1" x14ac:dyDescent="0.3">
      <c r="A153" s="1" t="s">
        <v>6159</v>
      </c>
      <c r="B153" s="1" t="s">
        <v>6160</v>
      </c>
      <c r="C153" s="1" t="s">
        <v>5848</v>
      </c>
      <c r="D153" s="1" t="s">
        <v>6161</v>
      </c>
      <c r="E153" s="1" t="s">
        <v>5850</v>
      </c>
    </row>
    <row r="154" spans="1:5" s="1" customFormat="1" x14ac:dyDescent="0.3">
      <c r="A154" s="1" t="s">
        <v>6162</v>
      </c>
      <c r="B154" s="1" t="s">
        <v>6163</v>
      </c>
      <c r="C154" s="1" t="s">
        <v>5848</v>
      </c>
      <c r="D154" s="1" t="s">
        <v>6164</v>
      </c>
      <c r="E154" s="1" t="s">
        <v>5850</v>
      </c>
    </row>
    <row r="155" spans="1:5" s="1" customFormat="1" x14ac:dyDescent="0.3">
      <c r="A155" s="1" t="s">
        <v>6165</v>
      </c>
      <c r="B155" s="1" t="s">
        <v>6166</v>
      </c>
      <c r="C155" s="1" t="s">
        <v>5848</v>
      </c>
      <c r="D155" s="1" t="s">
        <v>4220</v>
      </c>
      <c r="E155" s="1" t="s">
        <v>5850</v>
      </c>
    </row>
    <row r="156" spans="1:5" s="1" customFormat="1" x14ac:dyDescent="0.3">
      <c r="A156" s="1" t="s">
        <v>6167</v>
      </c>
      <c r="B156" s="1" t="s">
        <v>6168</v>
      </c>
      <c r="C156" s="1" t="s">
        <v>5848</v>
      </c>
      <c r="D156" s="1" t="s">
        <v>5849</v>
      </c>
      <c r="E156" s="1" t="s">
        <v>5851</v>
      </c>
    </row>
    <row r="157" spans="1:5" s="1" customFormat="1" x14ac:dyDescent="0.3">
      <c r="A157" s="1" t="s">
        <v>6169</v>
      </c>
      <c r="B157" s="1" t="s">
        <v>6170</v>
      </c>
      <c r="C157" s="1" t="s">
        <v>5848</v>
      </c>
      <c r="D157" s="1" t="s">
        <v>4220</v>
      </c>
      <c r="E157" s="1" t="s">
        <v>5850</v>
      </c>
    </row>
    <row r="158" spans="1:5" s="1" customFormat="1" x14ac:dyDescent="0.3">
      <c r="A158" s="1" t="s">
        <v>6171</v>
      </c>
      <c r="B158" s="1" t="s">
        <v>6172</v>
      </c>
      <c r="C158" s="1" t="s">
        <v>5848</v>
      </c>
      <c r="D158" s="1" t="s">
        <v>5849</v>
      </c>
      <c r="E158" s="1" t="s">
        <v>5851</v>
      </c>
    </row>
    <row r="159" spans="1:5" s="1" customFormat="1" x14ac:dyDescent="0.3">
      <c r="A159" s="1" t="s">
        <v>6173</v>
      </c>
      <c r="B159" s="1" t="s">
        <v>6174</v>
      </c>
      <c r="C159" s="1" t="s">
        <v>5848</v>
      </c>
      <c r="D159" s="1" t="s">
        <v>5849</v>
      </c>
      <c r="E159" s="1" t="s">
        <v>5850</v>
      </c>
    </row>
    <row r="160" spans="1:5" s="1" customFormat="1" x14ac:dyDescent="0.3">
      <c r="A160" s="1" t="s">
        <v>6175</v>
      </c>
      <c r="B160" s="1" t="s">
        <v>6176</v>
      </c>
      <c r="C160" s="1" t="s">
        <v>5848</v>
      </c>
      <c r="D160" s="1" t="s">
        <v>5849</v>
      </c>
      <c r="E160" s="1" t="s">
        <v>5851</v>
      </c>
    </row>
    <row r="161" spans="1:5" s="1" customFormat="1" x14ac:dyDescent="0.3">
      <c r="A161" s="1" t="s">
        <v>6177</v>
      </c>
      <c r="B161" s="1" t="s">
        <v>6178</v>
      </c>
      <c r="C161" s="1" t="s">
        <v>5848</v>
      </c>
      <c r="D161" s="1" t="s">
        <v>4220</v>
      </c>
      <c r="E161" s="1" t="s">
        <v>5850</v>
      </c>
    </row>
    <row r="162" spans="1:5" s="1" customFormat="1" x14ac:dyDescent="0.3">
      <c r="A162" s="1" t="s">
        <v>6179</v>
      </c>
      <c r="B162" s="1" t="s">
        <v>6180</v>
      </c>
      <c r="C162" s="1" t="s">
        <v>5848</v>
      </c>
      <c r="D162" s="1" t="s">
        <v>5849</v>
      </c>
      <c r="E162" s="1" t="s">
        <v>5851</v>
      </c>
    </row>
    <row r="163" spans="1:5" s="1" customFormat="1" x14ac:dyDescent="0.3">
      <c r="A163" s="1" t="s">
        <v>6181</v>
      </c>
      <c r="B163" s="1" t="s">
        <v>6182</v>
      </c>
      <c r="C163" s="1" t="s">
        <v>5848</v>
      </c>
      <c r="D163" s="1" t="s">
        <v>6183</v>
      </c>
      <c r="E163" s="1" t="s">
        <v>5851</v>
      </c>
    </row>
    <row r="164" spans="1:5" s="1" customFormat="1" x14ac:dyDescent="0.3">
      <c r="A164" s="1" t="s">
        <v>6184</v>
      </c>
      <c r="B164" s="1" t="s">
        <v>6185</v>
      </c>
      <c r="C164" s="1" t="s">
        <v>5848</v>
      </c>
      <c r="D164" s="1" t="s">
        <v>5849</v>
      </c>
      <c r="E164" s="1" t="s">
        <v>5850</v>
      </c>
    </row>
    <row r="165" spans="1:5" s="1" customFormat="1" x14ac:dyDescent="0.3">
      <c r="A165" s="1" t="s">
        <v>6186</v>
      </c>
      <c r="B165" s="1" t="s">
        <v>6187</v>
      </c>
      <c r="C165" s="1" t="s">
        <v>5848</v>
      </c>
      <c r="D165" s="1" t="s">
        <v>5849</v>
      </c>
      <c r="E165" s="1" t="s">
        <v>5850</v>
      </c>
    </row>
    <row r="166" spans="1:5" s="1" customFormat="1" x14ac:dyDescent="0.3">
      <c r="A166" s="1" t="s">
        <v>6188</v>
      </c>
      <c r="B166" s="1" t="s">
        <v>6189</v>
      </c>
      <c r="C166" s="1" t="s">
        <v>5848</v>
      </c>
      <c r="D166" s="1" t="s">
        <v>5849</v>
      </c>
      <c r="E166" s="1" t="s">
        <v>5850</v>
      </c>
    </row>
    <row r="167" spans="1:5" s="1" customFormat="1" x14ac:dyDescent="0.3">
      <c r="A167" s="1" t="s">
        <v>6190</v>
      </c>
      <c r="B167" s="1" t="s">
        <v>6191</v>
      </c>
      <c r="C167" s="1" t="s">
        <v>5848</v>
      </c>
      <c r="D167" s="1" t="s">
        <v>5849</v>
      </c>
      <c r="E167" s="1" t="s">
        <v>5850</v>
      </c>
    </row>
    <row r="168" spans="1:5" s="1" customFormat="1" x14ac:dyDescent="0.3">
      <c r="A168" s="1" t="s">
        <v>6192</v>
      </c>
      <c r="B168" s="1" t="s">
        <v>6193</v>
      </c>
      <c r="C168" s="1" t="s">
        <v>5848</v>
      </c>
      <c r="D168" s="1" t="s">
        <v>5849</v>
      </c>
      <c r="E168" s="1" t="s">
        <v>5850</v>
      </c>
    </row>
    <row r="169" spans="1:5" s="1" customFormat="1" x14ac:dyDescent="0.3">
      <c r="A169" s="1" t="s">
        <v>6194</v>
      </c>
      <c r="B169" s="1" t="s">
        <v>6195</v>
      </c>
      <c r="C169" s="1" t="s">
        <v>5848</v>
      </c>
      <c r="D169" s="1" t="s">
        <v>5849</v>
      </c>
      <c r="E169" s="1" t="s">
        <v>5851</v>
      </c>
    </row>
    <row r="170" spans="1:5" s="1" customFormat="1" x14ac:dyDescent="0.3">
      <c r="A170" s="1" t="s">
        <v>6196</v>
      </c>
      <c r="B170" s="1" t="s">
        <v>6197</v>
      </c>
      <c r="C170" s="1" t="s">
        <v>5848</v>
      </c>
      <c r="D170" s="1" t="s">
        <v>5849</v>
      </c>
      <c r="E170" s="1" t="s">
        <v>5850</v>
      </c>
    </row>
    <row r="171" spans="1:5" s="1" customFormat="1" x14ac:dyDescent="0.3">
      <c r="A171" s="1" t="s">
        <v>6198</v>
      </c>
      <c r="B171" s="1" t="s">
        <v>6199</v>
      </c>
      <c r="C171" s="1" t="s">
        <v>5848</v>
      </c>
      <c r="D171" s="1" t="s">
        <v>5896</v>
      </c>
      <c r="E171" s="1" t="s">
        <v>5851</v>
      </c>
    </row>
    <row r="172" spans="1:5" s="1" customFormat="1" x14ac:dyDescent="0.3">
      <c r="A172" s="1" t="s">
        <v>6200</v>
      </c>
      <c r="B172" s="1" t="s">
        <v>6201</v>
      </c>
      <c r="C172" s="1" t="s">
        <v>5848</v>
      </c>
      <c r="D172" s="1" t="s">
        <v>4220</v>
      </c>
      <c r="E172" s="1" t="s">
        <v>5850</v>
      </c>
    </row>
    <row r="173" spans="1:5" s="1" customFormat="1" x14ac:dyDescent="0.3">
      <c r="A173" s="1" t="s">
        <v>6202</v>
      </c>
      <c r="B173" s="1" t="s">
        <v>6203</v>
      </c>
      <c r="C173" s="1" t="s">
        <v>5848</v>
      </c>
      <c r="D173" s="1" t="s">
        <v>5849</v>
      </c>
      <c r="E173" s="1" t="s">
        <v>5850</v>
      </c>
    </row>
    <row r="174" spans="1:5" s="1" customFormat="1" x14ac:dyDescent="0.3">
      <c r="A174" s="1" t="s">
        <v>6204</v>
      </c>
      <c r="B174" s="1" t="s">
        <v>6205</v>
      </c>
      <c r="C174" s="1" t="s">
        <v>5848</v>
      </c>
      <c r="D174" s="1" t="s">
        <v>6206</v>
      </c>
      <c r="E174" s="1" t="s">
        <v>5851</v>
      </c>
    </row>
    <row r="175" spans="1:5" s="1" customFormat="1" x14ac:dyDescent="0.3">
      <c r="A175" s="1" t="s">
        <v>6207</v>
      </c>
      <c r="B175" s="1" t="s">
        <v>6208</v>
      </c>
      <c r="C175" s="1" t="s">
        <v>5848</v>
      </c>
      <c r="D175" s="1" t="s">
        <v>5849</v>
      </c>
      <c r="E175" s="1" t="s">
        <v>5851</v>
      </c>
    </row>
    <row r="176" spans="1:5" s="1" customFormat="1" x14ac:dyDescent="0.3">
      <c r="A176" s="1" t="s">
        <v>6209</v>
      </c>
      <c r="B176" s="1" t="s">
        <v>6210</v>
      </c>
      <c r="C176" s="1" t="s">
        <v>5848</v>
      </c>
      <c r="D176" s="1" t="s">
        <v>1995</v>
      </c>
      <c r="E176" s="1" t="s">
        <v>5850</v>
      </c>
    </row>
    <row r="177" spans="1:5" s="1" customFormat="1" x14ac:dyDescent="0.3">
      <c r="A177" s="1" t="s">
        <v>6211</v>
      </c>
      <c r="B177" s="1" t="s">
        <v>6212</v>
      </c>
      <c r="C177" s="1" t="s">
        <v>5848</v>
      </c>
      <c r="D177" s="1" t="s">
        <v>5849</v>
      </c>
      <c r="E177" s="1" t="s">
        <v>5851</v>
      </c>
    </row>
    <row r="178" spans="1:5" s="1" customFormat="1" x14ac:dyDescent="0.3">
      <c r="A178" s="1" t="s">
        <v>6213</v>
      </c>
      <c r="B178" s="1" t="s">
        <v>6214</v>
      </c>
      <c r="C178" s="1" t="s">
        <v>5848</v>
      </c>
      <c r="D178" s="1" t="s">
        <v>5849</v>
      </c>
      <c r="E178" s="1" t="s">
        <v>5850</v>
      </c>
    </row>
    <row r="179" spans="1:5" s="1" customFormat="1" x14ac:dyDescent="0.3">
      <c r="A179" s="1" t="s">
        <v>6215</v>
      </c>
      <c r="B179" s="1" t="s">
        <v>6216</v>
      </c>
      <c r="C179" s="1" t="s">
        <v>5848</v>
      </c>
      <c r="D179" s="1" t="s">
        <v>5849</v>
      </c>
      <c r="E179" s="1" t="s">
        <v>5850</v>
      </c>
    </row>
    <row r="180" spans="1:5" s="1" customFormat="1" x14ac:dyDescent="0.3">
      <c r="A180" s="1" t="s">
        <v>6217</v>
      </c>
      <c r="B180" s="1" t="s">
        <v>6218</v>
      </c>
      <c r="C180" s="1" t="s">
        <v>5848</v>
      </c>
      <c r="D180" s="1" t="s">
        <v>5849</v>
      </c>
      <c r="E180" s="1" t="s">
        <v>5851</v>
      </c>
    </row>
    <row r="181" spans="1:5" s="1" customFormat="1" x14ac:dyDescent="0.3">
      <c r="A181" s="1" t="s">
        <v>6219</v>
      </c>
      <c r="B181" s="1" t="s">
        <v>6220</v>
      </c>
      <c r="C181" s="1" t="s">
        <v>5848</v>
      </c>
      <c r="D181" s="1" t="s">
        <v>5849</v>
      </c>
      <c r="E181" s="1" t="s">
        <v>5850</v>
      </c>
    </row>
    <row r="182" spans="1:5" s="1" customFormat="1" x14ac:dyDescent="0.3">
      <c r="A182" s="1" t="s">
        <v>6221</v>
      </c>
      <c r="B182" s="1" t="s">
        <v>6222</v>
      </c>
      <c r="C182" s="1" t="s">
        <v>5848</v>
      </c>
      <c r="D182" s="1" t="s">
        <v>5936</v>
      </c>
      <c r="E182" s="1" t="s">
        <v>5851</v>
      </c>
    </row>
    <row r="183" spans="1:5" s="1" customFormat="1" x14ac:dyDescent="0.3">
      <c r="A183" s="1" t="s">
        <v>6223</v>
      </c>
      <c r="B183" s="1" t="s">
        <v>6224</v>
      </c>
      <c r="C183" s="1" t="s">
        <v>5848</v>
      </c>
      <c r="D183" s="1" t="s">
        <v>5849</v>
      </c>
      <c r="E183" s="1" t="s">
        <v>5851</v>
      </c>
    </row>
    <row r="184" spans="1:5" s="1" customFormat="1" x14ac:dyDescent="0.3">
      <c r="A184" s="1" t="s">
        <v>6225</v>
      </c>
      <c r="B184" s="1" t="s">
        <v>6226</v>
      </c>
      <c r="C184" s="1" t="s">
        <v>5848</v>
      </c>
      <c r="D184" s="1" t="s">
        <v>6227</v>
      </c>
      <c r="E184" s="1" t="s">
        <v>5851</v>
      </c>
    </row>
    <row r="185" spans="1:5" s="1" customFormat="1" x14ac:dyDescent="0.3">
      <c r="A185" s="1" t="s">
        <v>6228</v>
      </c>
      <c r="B185" s="1" t="s">
        <v>6229</v>
      </c>
      <c r="C185" s="1" t="s">
        <v>5848</v>
      </c>
      <c r="D185" s="1" t="s">
        <v>4220</v>
      </c>
      <c r="E185" s="1" t="s">
        <v>5850</v>
      </c>
    </row>
    <row r="186" spans="1:5" s="1" customFormat="1" x14ac:dyDescent="0.3">
      <c r="A186" s="1" t="s">
        <v>6230</v>
      </c>
      <c r="B186" s="1" t="s">
        <v>6231</v>
      </c>
      <c r="C186" s="1" t="s">
        <v>5848</v>
      </c>
      <c r="D186" s="1" t="s">
        <v>5849</v>
      </c>
      <c r="E186" s="1" t="s">
        <v>5851</v>
      </c>
    </row>
    <row r="187" spans="1:5" s="1" customFormat="1" x14ac:dyDescent="0.3">
      <c r="A187" s="1" t="s">
        <v>6232</v>
      </c>
      <c r="B187" s="1" t="s">
        <v>6233</v>
      </c>
      <c r="C187" s="1" t="s">
        <v>5848</v>
      </c>
      <c r="D187" s="1" t="s">
        <v>4220</v>
      </c>
      <c r="E187" s="1" t="s">
        <v>5851</v>
      </c>
    </row>
    <row r="188" spans="1:5" s="1" customFormat="1" x14ac:dyDescent="0.3">
      <c r="A188" s="1" t="s">
        <v>6234</v>
      </c>
      <c r="B188" s="1" t="s">
        <v>6235</v>
      </c>
      <c r="C188" s="1" t="s">
        <v>5848</v>
      </c>
      <c r="D188" s="1" t="s">
        <v>5849</v>
      </c>
      <c r="E188" s="1" t="s">
        <v>5850</v>
      </c>
    </row>
    <row r="189" spans="1:5" s="1" customFormat="1" x14ac:dyDescent="0.3">
      <c r="A189" s="1" t="s">
        <v>6236</v>
      </c>
      <c r="B189" s="1" t="s">
        <v>6237</v>
      </c>
      <c r="C189" s="1" t="s">
        <v>5848</v>
      </c>
      <c r="D189" s="1" t="s">
        <v>5849</v>
      </c>
      <c r="E189" s="1" t="s">
        <v>5851</v>
      </c>
    </row>
    <row r="190" spans="1:5" s="1" customFormat="1" x14ac:dyDescent="0.3">
      <c r="A190" s="1" t="s">
        <v>6238</v>
      </c>
      <c r="B190" s="1" t="s">
        <v>6239</v>
      </c>
      <c r="C190" s="1" t="s">
        <v>5848</v>
      </c>
      <c r="D190" s="1" t="s">
        <v>4220</v>
      </c>
      <c r="E190" s="1" t="s">
        <v>5850</v>
      </c>
    </row>
    <row r="191" spans="1:5" s="1" customFormat="1" x14ac:dyDescent="0.3">
      <c r="A191" s="1" t="s">
        <v>6240</v>
      </c>
      <c r="B191" s="1" t="s">
        <v>6241</v>
      </c>
      <c r="C191" s="1" t="s">
        <v>5848</v>
      </c>
      <c r="D191" s="1" t="s">
        <v>4220</v>
      </c>
      <c r="E191" s="1" t="s">
        <v>5850</v>
      </c>
    </row>
    <row r="192" spans="1:5" s="1" customFormat="1" x14ac:dyDescent="0.3">
      <c r="A192" s="1" t="s">
        <v>6242</v>
      </c>
      <c r="B192" s="1" t="s">
        <v>6243</v>
      </c>
      <c r="C192" s="1" t="s">
        <v>5848</v>
      </c>
      <c r="D192" s="1" t="s">
        <v>4220</v>
      </c>
      <c r="E192" s="1" t="s">
        <v>5851</v>
      </c>
    </row>
    <row r="193" spans="1:5" s="1" customFormat="1" x14ac:dyDescent="0.3">
      <c r="A193" s="1" t="s">
        <v>6244</v>
      </c>
      <c r="B193" s="1" t="s">
        <v>6245</v>
      </c>
      <c r="C193" s="1" t="s">
        <v>5848</v>
      </c>
      <c r="D193" s="1" t="s">
        <v>4220</v>
      </c>
      <c r="E193" s="1" t="s">
        <v>5850</v>
      </c>
    </row>
    <row r="194" spans="1:5" s="1" customFormat="1" x14ac:dyDescent="0.3">
      <c r="A194" s="1" t="s">
        <v>6246</v>
      </c>
      <c r="B194" s="1" t="s">
        <v>6247</v>
      </c>
      <c r="C194" s="1" t="s">
        <v>5848</v>
      </c>
      <c r="D194" s="1" t="s">
        <v>4220</v>
      </c>
      <c r="E194" s="1" t="s">
        <v>5850</v>
      </c>
    </row>
    <row r="195" spans="1:5" s="1" customFormat="1" x14ac:dyDescent="0.3">
      <c r="A195" s="1" t="s">
        <v>6248</v>
      </c>
      <c r="B195" s="1" t="s">
        <v>6249</v>
      </c>
      <c r="C195" s="1" t="s">
        <v>5848</v>
      </c>
      <c r="D195" s="1" t="s">
        <v>5849</v>
      </c>
      <c r="E195" s="1" t="s">
        <v>5851</v>
      </c>
    </row>
    <row r="196" spans="1:5" s="1" customFormat="1" x14ac:dyDescent="0.3">
      <c r="A196" s="1" t="s">
        <v>6250</v>
      </c>
      <c r="B196" s="1" t="s">
        <v>6251</v>
      </c>
      <c r="C196" s="1" t="s">
        <v>5848</v>
      </c>
      <c r="D196" s="1" t="s">
        <v>4220</v>
      </c>
      <c r="E196" s="1" t="s">
        <v>5851</v>
      </c>
    </row>
    <row r="197" spans="1:5" s="1" customFormat="1" x14ac:dyDescent="0.3">
      <c r="A197" s="1" t="s">
        <v>6252</v>
      </c>
      <c r="B197" s="1" t="s">
        <v>6253</v>
      </c>
      <c r="C197" s="1" t="s">
        <v>5848</v>
      </c>
      <c r="D197" s="1" t="s">
        <v>6254</v>
      </c>
      <c r="E197" s="1" t="s">
        <v>5851</v>
      </c>
    </row>
    <row r="198" spans="1:5" s="1" customFormat="1" x14ac:dyDescent="0.3">
      <c r="A198" s="1" t="s">
        <v>6255</v>
      </c>
      <c r="B198" s="1" t="s">
        <v>6256</v>
      </c>
      <c r="C198" s="1" t="s">
        <v>5848</v>
      </c>
      <c r="D198" s="1" t="s">
        <v>4220</v>
      </c>
      <c r="E198" s="1" t="s">
        <v>5850</v>
      </c>
    </row>
    <row r="199" spans="1:5" s="1" customFormat="1" x14ac:dyDescent="0.3">
      <c r="A199" s="1" t="s">
        <v>6257</v>
      </c>
      <c r="B199" s="1" t="s">
        <v>6258</v>
      </c>
      <c r="C199" s="1" t="s">
        <v>5848</v>
      </c>
      <c r="D199" s="1" t="s">
        <v>5849</v>
      </c>
      <c r="E199" s="1" t="s">
        <v>5850</v>
      </c>
    </row>
    <row r="200" spans="1:5" s="1" customFormat="1" x14ac:dyDescent="0.3">
      <c r="A200" s="1" t="s">
        <v>6259</v>
      </c>
      <c r="B200" s="1" t="s">
        <v>6260</v>
      </c>
      <c r="C200" s="1" t="s">
        <v>5848</v>
      </c>
      <c r="D200" s="1" t="s">
        <v>5849</v>
      </c>
      <c r="E200" s="1" t="s">
        <v>5851</v>
      </c>
    </row>
    <row r="201" spans="1:5" s="1" customFormat="1" x14ac:dyDescent="0.3">
      <c r="A201" s="1" t="s">
        <v>6261</v>
      </c>
      <c r="B201" s="1" t="s">
        <v>6262</v>
      </c>
      <c r="C201" s="1" t="s">
        <v>5848</v>
      </c>
      <c r="D201" s="1" t="s">
        <v>5849</v>
      </c>
      <c r="E201" s="1" t="s">
        <v>5850</v>
      </c>
    </row>
    <row r="202" spans="1:5" s="1" customFormat="1" x14ac:dyDescent="0.3">
      <c r="A202" s="1" t="s">
        <v>6263</v>
      </c>
      <c r="B202" s="1" t="s">
        <v>6264</v>
      </c>
      <c r="C202" s="1" t="s">
        <v>5848</v>
      </c>
      <c r="D202" s="1" t="s">
        <v>5849</v>
      </c>
      <c r="E202" s="1" t="s">
        <v>5851</v>
      </c>
    </row>
    <row r="203" spans="1:5" s="1" customFormat="1" x14ac:dyDescent="0.3">
      <c r="A203" s="1" t="s">
        <v>6265</v>
      </c>
      <c r="B203" s="1" t="s">
        <v>6266</v>
      </c>
      <c r="C203" s="1" t="s">
        <v>5848</v>
      </c>
      <c r="D203" s="1" t="s">
        <v>4220</v>
      </c>
      <c r="E203" s="1" t="s">
        <v>5851</v>
      </c>
    </row>
    <row r="204" spans="1:5" s="1" customFormat="1" x14ac:dyDescent="0.3">
      <c r="A204" s="1" t="s">
        <v>6267</v>
      </c>
      <c r="B204" s="1" t="s">
        <v>6268</v>
      </c>
      <c r="C204" s="1" t="s">
        <v>5848</v>
      </c>
      <c r="D204" s="1" t="s">
        <v>4220</v>
      </c>
      <c r="E204" s="1" t="s">
        <v>5850</v>
      </c>
    </row>
    <row r="205" spans="1:5" s="1" customFormat="1" x14ac:dyDescent="0.3">
      <c r="A205" s="1" t="s">
        <v>6269</v>
      </c>
      <c r="B205" s="1" t="s">
        <v>6270</v>
      </c>
      <c r="C205" s="1" t="s">
        <v>5848</v>
      </c>
      <c r="D205" s="1" t="s">
        <v>4220</v>
      </c>
      <c r="E205" s="1" t="s">
        <v>5850</v>
      </c>
    </row>
    <row r="206" spans="1:5" s="1" customFormat="1" x14ac:dyDescent="0.3">
      <c r="A206" s="1" t="s">
        <v>6271</v>
      </c>
      <c r="B206" s="1" t="s">
        <v>6272</v>
      </c>
      <c r="C206" s="1" t="s">
        <v>5848</v>
      </c>
      <c r="D206" s="1" t="s">
        <v>6120</v>
      </c>
      <c r="E206" s="1" t="s">
        <v>5851</v>
      </c>
    </row>
    <row r="207" spans="1:5" s="1" customFormat="1" x14ac:dyDescent="0.3">
      <c r="A207" s="1" t="s">
        <v>6273</v>
      </c>
      <c r="B207" s="1" t="s">
        <v>6274</v>
      </c>
      <c r="C207" s="1" t="s">
        <v>5848</v>
      </c>
      <c r="D207" s="1" t="s">
        <v>5849</v>
      </c>
      <c r="E207" s="1" t="s">
        <v>5851</v>
      </c>
    </row>
    <row r="208" spans="1:5" s="1" customFormat="1" x14ac:dyDescent="0.3">
      <c r="A208" s="1" t="s">
        <v>6275</v>
      </c>
      <c r="B208" s="1" t="s">
        <v>6276</v>
      </c>
      <c r="C208" s="1" t="s">
        <v>5848</v>
      </c>
      <c r="D208" s="1" t="s">
        <v>5849</v>
      </c>
      <c r="E208" s="1" t="s">
        <v>5850</v>
      </c>
    </row>
    <row r="209" spans="1:5" s="1" customFormat="1" x14ac:dyDescent="0.3">
      <c r="A209" s="1" t="s">
        <v>6277</v>
      </c>
      <c r="B209" s="1" t="s">
        <v>6278</v>
      </c>
      <c r="C209" s="1" t="s">
        <v>5848</v>
      </c>
      <c r="D209" s="1" t="s">
        <v>5849</v>
      </c>
      <c r="E209" s="1" t="s">
        <v>5850</v>
      </c>
    </row>
    <row r="210" spans="1:5" s="1" customFormat="1" x14ac:dyDescent="0.3">
      <c r="A210" s="1" t="s">
        <v>6279</v>
      </c>
      <c r="B210" s="1" t="s">
        <v>6280</v>
      </c>
      <c r="C210" s="1" t="s">
        <v>5848</v>
      </c>
      <c r="D210" s="1" t="s">
        <v>5849</v>
      </c>
      <c r="E210" s="1" t="s">
        <v>5851</v>
      </c>
    </row>
    <row r="211" spans="1:5" s="1" customFormat="1" x14ac:dyDescent="0.3">
      <c r="A211" s="1" t="s">
        <v>6281</v>
      </c>
      <c r="B211" s="1" t="s">
        <v>6282</v>
      </c>
      <c r="C211" s="1" t="s">
        <v>5848</v>
      </c>
      <c r="D211" s="1" t="s">
        <v>5849</v>
      </c>
      <c r="E211" s="1" t="s">
        <v>5850</v>
      </c>
    </row>
    <row r="212" spans="1:5" s="1" customFormat="1" x14ac:dyDescent="0.3">
      <c r="A212" s="1" t="s">
        <v>6283</v>
      </c>
      <c r="B212" s="1" t="s">
        <v>6284</v>
      </c>
      <c r="C212" s="1" t="s">
        <v>5848</v>
      </c>
      <c r="D212" s="1" t="s">
        <v>6285</v>
      </c>
      <c r="E212" s="1" t="s">
        <v>5850</v>
      </c>
    </row>
    <row r="213" spans="1:5" s="1" customFormat="1" x14ac:dyDescent="0.3">
      <c r="A213" s="1" t="s">
        <v>6286</v>
      </c>
      <c r="B213" s="1" t="s">
        <v>6287</v>
      </c>
      <c r="C213" s="1" t="s">
        <v>5848</v>
      </c>
      <c r="D213" s="1" t="s">
        <v>6285</v>
      </c>
      <c r="E213" s="1" t="s">
        <v>5850</v>
      </c>
    </row>
    <row r="214" spans="1:5" s="1" customFormat="1" x14ac:dyDescent="0.3">
      <c r="A214" s="1" t="s">
        <v>6288</v>
      </c>
      <c r="B214" s="1" t="s">
        <v>6289</v>
      </c>
      <c r="C214" s="1" t="s">
        <v>5848</v>
      </c>
      <c r="D214" s="1" t="s">
        <v>6285</v>
      </c>
      <c r="E214" s="1" t="s">
        <v>5850</v>
      </c>
    </row>
    <row r="215" spans="1:5" s="1" customFormat="1" x14ac:dyDescent="0.3">
      <c r="A215" s="1" t="s">
        <v>6290</v>
      </c>
      <c r="B215" s="1" t="s">
        <v>6291</v>
      </c>
      <c r="C215" s="1" t="s">
        <v>5848</v>
      </c>
      <c r="D215" s="1" t="s">
        <v>4220</v>
      </c>
      <c r="E215" s="1" t="s">
        <v>5850</v>
      </c>
    </row>
    <row r="216" spans="1:5" s="1" customFormat="1" x14ac:dyDescent="0.3">
      <c r="A216" s="1" t="s">
        <v>6292</v>
      </c>
      <c r="B216" s="1" t="s">
        <v>6293</v>
      </c>
      <c r="C216" s="1" t="s">
        <v>5848</v>
      </c>
      <c r="D216" s="1" t="s">
        <v>4220</v>
      </c>
      <c r="E216" s="1" t="s">
        <v>5850</v>
      </c>
    </row>
    <row r="217" spans="1:5" s="1" customFormat="1" x14ac:dyDescent="0.3">
      <c r="A217" s="1" t="s">
        <v>6294</v>
      </c>
      <c r="B217" s="1" t="s">
        <v>6295</v>
      </c>
      <c r="C217" s="1" t="s">
        <v>5848</v>
      </c>
      <c r="D217" s="1" t="s">
        <v>5896</v>
      </c>
      <c r="E217" s="1" t="s">
        <v>5851</v>
      </c>
    </row>
    <row r="218" spans="1:5" s="1" customFormat="1" x14ac:dyDescent="0.3">
      <c r="A218" s="1" t="s">
        <v>6296</v>
      </c>
      <c r="B218" s="1" t="s">
        <v>6297</v>
      </c>
      <c r="C218" s="1" t="s">
        <v>5848</v>
      </c>
      <c r="D218" s="1" t="s">
        <v>4220</v>
      </c>
      <c r="E218" s="1" t="s">
        <v>5851</v>
      </c>
    </row>
    <row r="219" spans="1:5" s="1" customFormat="1" x14ac:dyDescent="0.3">
      <c r="A219" s="1" t="s">
        <v>6298</v>
      </c>
      <c r="B219" s="1" t="s">
        <v>6299</v>
      </c>
      <c r="C219" s="1" t="s">
        <v>5848</v>
      </c>
      <c r="D219" s="1" t="s">
        <v>6120</v>
      </c>
      <c r="E219" s="1" t="s">
        <v>5850</v>
      </c>
    </row>
    <row r="220" spans="1:5" s="1" customFormat="1" x14ac:dyDescent="0.3">
      <c r="A220" s="1" t="s">
        <v>6300</v>
      </c>
      <c r="B220" s="1" t="s">
        <v>6301</v>
      </c>
      <c r="C220" s="1" t="s">
        <v>5848</v>
      </c>
      <c r="D220" s="1" t="s">
        <v>5849</v>
      </c>
      <c r="E220" s="1" t="s">
        <v>5850</v>
      </c>
    </row>
    <row r="221" spans="1:5" s="1" customFormat="1" x14ac:dyDescent="0.3">
      <c r="A221" s="1" t="s">
        <v>6302</v>
      </c>
      <c r="B221" s="1" t="s">
        <v>6303</v>
      </c>
      <c r="C221" s="1" t="s">
        <v>5848</v>
      </c>
      <c r="D221" s="1" t="s">
        <v>5849</v>
      </c>
      <c r="E221" s="1" t="s">
        <v>5850</v>
      </c>
    </row>
    <row r="222" spans="1:5" s="1" customFormat="1" x14ac:dyDescent="0.3">
      <c r="A222" s="1" t="s">
        <v>6304</v>
      </c>
      <c r="B222" s="1" t="s">
        <v>6305</v>
      </c>
      <c r="C222" s="1" t="s">
        <v>5848</v>
      </c>
      <c r="D222" s="1" t="s">
        <v>5849</v>
      </c>
      <c r="E222" s="1" t="s">
        <v>5850</v>
      </c>
    </row>
    <row r="223" spans="1:5" s="1" customFormat="1" x14ac:dyDescent="0.3">
      <c r="A223" s="1" t="s">
        <v>6306</v>
      </c>
      <c r="B223" s="1" t="s">
        <v>6307</v>
      </c>
      <c r="C223" s="1" t="s">
        <v>5848</v>
      </c>
      <c r="D223" s="1" t="s">
        <v>5849</v>
      </c>
      <c r="E223" s="1" t="s">
        <v>5851</v>
      </c>
    </row>
    <row r="224" spans="1:5" s="1" customFormat="1" x14ac:dyDescent="0.3">
      <c r="A224" s="1" t="s">
        <v>6308</v>
      </c>
      <c r="B224" s="1" t="s">
        <v>6309</v>
      </c>
      <c r="C224" s="1" t="s">
        <v>5848</v>
      </c>
      <c r="D224" s="1" t="s">
        <v>5849</v>
      </c>
      <c r="E224" s="1" t="s">
        <v>5850</v>
      </c>
    </row>
    <row r="225" spans="1:5" s="1" customFormat="1" x14ac:dyDescent="0.3">
      <c r="A225" s="1" t="s">
        <v>6310</v>
      </c>
      <c r="B225" s="1" t="s">
        <v>6311</v>
      </c>
      <c r="C225" s="1" t="s">
        <v>5848</v>
      </c>
      <c r="D225" s="1" t="s">
        <v>5849</v>
      </c>
      <c r="E225" s="1" t="s">
        <v>5850</v>
      </c>
    </row>
    <row r="226" spans="1:5" s="1" customFormat="1" x14ac:dyDescent="0.3">
      <c r="A226" s="1" t="s">
        <v>6312</v>
      </c>
      <c r="B226" s="1" t="s">
        <v>6313</v>
      </c>
      <c r="C226" s="1" t="s">
        <v>5848</v>
      </c>
      <c r="D226" s="1" t="s">
        <v>4220</v>
      </c>
      <c r="E226" s="1" t="s">
        <v>5850</v>
      </c>
    </row>
    <row r="227" spans="1:5" s="1" customFormat="1" x14ac:dyDescent="0.3">
      <c r="A227" s="1" t="s">
        <v>6314</v>
      </c>
      <c r="B227" s="1" t="s">
        <v>6315</v>
      </c>
      <c r="C227" s="1" t="s">
        <v>5848</v>
      </c>
      <c r="D227" s="1" t="s">
        <v>4220</v>
      </c>
      <c r="E227" s="1" t="s">
        <v>5850</v>
      </c>
    </row>
    <row r="228" spans="1:5" s="1" customFormat="1" x14ac:dyDescent="0.3">
      <c r="A228" s="1" t="s">
        <v>6316</v>
      </c>
      <c r="B228" s="1" t="s">
        <v>6317</v>
      </c>
      <c r="C228" s="1" t="s">
        <v>5848</v>
      </c>
      <c r="D228" s="1" t="s">
        <v>4220</v>
      </c>
      <c r="E228" s="1" t="s">
        <v>5850</v>
      </c>
    </row>
    <row r="229" spans="1:5" s="1" customFormat="1" x14ac:dyDescent="0.3">
      <c r="A229" s="1" t="s">
        <v>6318</v>
      </c>
      <c r="B229" s="1" t="s">
        <v>6319</v>
      </c>
      <c r="C229" s="1" t="s">
        <v>5848</v>
      </c>
      <c r="D229" s="1" t="s">
        <v>4220</v>
      </c>
      <c r="E229" s="1" t="s">
        <v>5850</v>
      </c>
    </row>
    <row r="230" spans="1:5" s="1" customFormat="1" x14ac:dyDescent="0.3">
      <c r="A230" s="1" t="s">
        <v>6320</v>
      </c>
      <c r="B230" s="1" t="s">
        <v>6321</v>
      </c>
      <c r="C230" s="1" t="s">
        <v>5848</v>
      </c>
      <c r="D230" s="1" t="s">
        <v>5849</v>
      </c>
      <c r="E230" s="1" t="s">
        <v>5851</v>
      </c>
    </row>
    <row r="231" spans="1:5" s="1" customFormat="1" x14ac:dyDescent="0.3">
      <c r="A231" s="1" t="s">
        <v>6322</v>
      </c>
      <c r="B231" s="1" t="s">
        <v>6323</v>
      </c>
      <c r="C231" s="1" t="s">
        <v>5848</v>
      </c>
      <c r="D231" s="1" t="s">
        <v>5849</v>
      </c>
      <c r="E231" s="1" t="s">
        <v>5850</v>
      </c>
    </row>
    <row r="232" spans="1:5" s="1" customFormat="1" x14ac:dyDescent="0.3">
      <c r="A232" s="1" t="s">
        <v>6324</v>
      </c>
      <c r="B232" s="1" t="s">
        <v>6325</v>
      </c>
      <c r="C232" s="1" t="s">
        <v>5848</v>
      </c>
      <c r="D232" s="1" t="s">
        <v>5849</v>
      </c>
      <c r="E232" s="1" t="s">
        <v>5851</v>
      </c>
    </row>
    <row r="233" spans="1:5" s="1" customFormat="1" x14ac:dyDescent="0.3">
      <c r="A233" s="1" t="s">
        <v>6326</v>
      </c>
      <c r="B233" s="1" t="s">
        <v>6327</v>
      </c>
      <c r="C233" s="1" t="s">
        <v>5848</v>
      </c>
      <c r="D233" s="1" t="s">
        <v>4220</v>
      </c>
      <c r="E233" s="1" t="s">
        <v>5851</v>
      </c>
    </row>
    <row r="234" spans="1:5" s="1" customFormat="1" x14ac:dyDescent="0.3">
      <c r="A234" s="1" t="s">
        <v>6328</v>
      </c>
      <c r="B234" s="1" t="s">
        <v>6329</v>
      </c>
      <c r="C234" s="1" t="s">
        <v>5848</v>
      </c>
      <c r="D234" s="1" t="s">
        <v>5849</v>
      </c>
      <c r="E234" s="1" t="s">
        <v>5850</v>
      </c>
    </row>
    <row r="235" spans="1:5" s="1" customFormat="1" x14ac:dyDescent="0.3">
      <c r="A235" s="1" t="s">
        <v>6330</v>
      </c>
      <c r="B235" s="1" t="s">
        <v>6331</v>
      </c>
      <c r="C235" s="1" t="s">
        <v>5848</v>
      </c>
      <c r="E235" s="1" t="s">
        <v>5850</v>
      </c>
    </row>
    <row r="236" spans="1:5" s="1" customFormat="1" x14ac:dyDescent="0.3">
      <c r="A236" s="1" t="s">
        <v>6332</v>
      </c>
      <c r="B236" s="1" t="s">
        <v>6333</v>
      </c>
      <c r="C236" s="1" t="s">
        <v>5848</v>
      </c>
      <c r="D236" s="1" t="s">
        <v>6334</v>
      </c>
      <c r="E236" s="1" t="s">
        <v>5850</v>
      </c>
    </row>
    <row r="237" spans="1:5" s="1" customFormat="1" x14ac:dyDescent="0.3">
      <c r="A237" s="1" t="s">
        <v>6335</v>
      </c>
      <c r="B237" s="1" t="s">
        <v>6336</v>
      </c>
      <c r="C237" s="1" t="s">
        <v>5848</v>
      </c>
      <c r="D237" s="1" t="s">
        <v>5849</v>
      </c>
      <c r="E237" s="1" t="s">
        <v>5850</v>
      </c>
    </row>
    <row r="238" spans="1:5" s="1" customFormat="1" x14ac:dyDescent="0.3">
      <c r="A238" s="1" t="s">
        <v>6337</v>
      </c>
      <c r="B238" s="1" t="s">
        <v>6338</v>
      </c>
      <c r="C238" s="1" t="s">
        <v>5848</v>
      </c>
      <c r="D238" s="1" t="s">
        <v>6120</v>
      </c>
      <c r="E238" s="1" t="s">
        <v>5851</v>
      </c>
    </row>
    <row r="239" spans="1:5" s="1" customFormat="1" x14ac:dyDescent="0.3">
      <c r="A239" s="1" t="s">
        <v>6339</v>
      </c>
      <c r="B239" s="1" t="s">
        <v>6340</v>
      </c>
      <c r="C239" s="1" t="s">
        <v>5848</v>
      </c>
      <c r="D239" s="1" t="s">
        <v>3551</v>
      </c>
      <c r="E239" s="1" t="s">
        <v>5851</v>
      </c>
    </row>
    <row r="240" spans="1:5" s="1" customFormat="1" x14ac:dyDescent="0.3">
      <c r="A240" s="1" t="s">
        <v>6341</v>
      </c>
      <c r="B240" s="1" t="s">
        <v>6342</v>
      </c>
      <c r="C240" s="1" t="s">
        <v>5848</v>
      </c>
      <c r="D240" s="1" t="s">
        <v>4220</v>
      </c>
      <c r="E240" s="1" t="s">
        <v>5851</v>
      </c>
    </row>
    <row r="241" spans="1:5" s="1" customFormat="1" x14ac:dyDescent="0.3">
      <c r="A241" s="1" t="s">
        <v>6343</v>
      </c>
      <c r="B241" s="1" t="s">
        <v>6344</v>
      </c>
      <c r="C241" s="1" t="s">
        <v>5848</v>
      </c>
      <c r="D241" s="1" t="s">
        <v>5849</v>
      </c>
      <c r="E241" s="1" t="s">
        <v>5851</v>
      </c>
    </row>
    <row r="242" spans="1:5" s="1" customFormat="1" x14ac:dyDescent="0.3">
      <c r="A242" s="1" t="s">
        <v>6345</v>
      </c>
      <c r="B242" s="1" t="s">
        <v>6346</v>
      </c>
      <c r="C242" s="1" t="s">
        <v>5848</v>
      </c>
      <c r="D242" s="1" t="s">
        <v>5849</v>
      </c>
      <c r="E242" s="1" t="s">
        <v>5850</v>
      </c>
    </row>
    <row r="243" spans="1:5" s="1" customFormat="1" x14ac:dyDescent="0.3">
      <c r="A243" s="1" t="s">
        <v>6347</v>
      </c>
      <c r="B243" s="1" t="s">
        <v>6348</v>
      </c>
      <c r="C243" s="1" t="s">
        <v>5848</v>
      </c>
      <c r="E243" s="1" t="s">
        <v>5850</v>
      </c>
    </row>
    <row r="244" spans="1:5" s="1" customFormat="1" x14ac:dyDescent="0.3">
      <c r="A244" s="1" t="s">
        <v>6349</v>
      </c>
      <c r="B244" s="1" t="s">
        <v>6350</v>
      </c>
      <c r="C244" s="1" t="s">
        <v>5848</v>
      </c>
      <c r="D244" s="1" t="s">
        <v>5849</v>
      </c>
      <c r="E244" s="1" t="s">
        <v>5851</v>
      </c>
    </row>
    <row r="245" spans="1:5" s="1" customFormat="1" x14ac:dyDescent="0.3">
      <c r="A245" s="1" t="s">
        <v>6351</v>
      </c>
      <c r="B245" s="1" t="s">
        <v>6352</v>
      </c>
      <c r="C245" s="1" t="s">
        <v>5848</v>
      </c>
      <c r="D245" s="1" t="s">
        <v>5849</v>
      </c>
      <c r="E245" s="1" t="s">
        <v>5851</v>
      </c>
    </row>
    <row r="246" spans="1:5" s="1" customFormat="1" x14ac:dyDescent="0.3">
      <c r="A246" s="1" t="s">
        <v>6353</v>
      </c>
      <c r="B246" s="1" t="s">
        <v>6354</v>
      </c>
      <c r="C246" s="1" t="s">
        <v>5848</v>
      </c>
      <c r="D246" s="1" t="s">
        <v>5849</v>
      </c>
      <c r="E246" s="1" t="s">
        <v>5851</v>
      </c>
    </row>
    <row r="247" spans="1:5" s="1" customFormat="1" x14ac:dyDescent="0.3">
      <c r="A247" s="1" t="s">
        <v>6355</v>
      </c>
      <c r="B247" s="1" t="s">
        <v>6356</v>
      </c>
      <c r="C247" s="1" t="s">
        <v>5848</v>
      </c>
      <c r="D247" s="1" t="s">
        <v>6357</v>
      </c>
      <c r="E247" s="1" t="s">
        <v>5850</v>
      </c>
    </row>
    <row r="248" spans="1:5" s="1" customFormat="1" x14ac:dyDescent="0.3">
      <c r="A248" s="1" t="s">
        <v>6358</v>
      </c>
      <c r="B248" s="1" t="s">
        <v>6359</v>
      </c>
      <c r="C248" s="1" t="s">
        <v>5848</v>
      </c>
      <c r="D248" s="1" t="s">
        <v>5849</v>
      </c>
      <c r="E248" s="1" t="s">
        <v>5850</v>
      </c>
    </row>
    <row r="249" spans="1:5" s="1" customFormat="1" x14ac:dyDescent="0.3">
      <c r="A249" s="1" t="s">
        <v>6360</v>
      </c>
      <c r="B249" s="1" t="s">
        <v>6361</v>
      </c>
      <c r="C249" s="1" t="s">
        <v>5848</v>
      </c>
      <c r="E249" s="1" t="s">
        <v>5850</v>
      </c>
    </row>
    <row r="250" spans="1:5" s="1" customFormat="1" x14ac:dyDescent="0.3">
      <c r="A250" s="1" t="s">
        <v>6362</v>
      </c>
      <c r="B250" s="1" t="s">
        <v>6363</v>
      </c>
      <c r="C250" s="1" t="s">
        <v>5848</v>
      </c>
      <c r="D250" s="1" t="s">
        <v>5849</v>
      </c>
      <c r="E250" s="1" t="s">
        <v>5851</v>
      </c>
    </row>
    <row r="251" spans="1:5" s="1" customFormat="1" x14ac:dyDescent="0.3">
      <c r="A251" s="1" t="s">
        <v>6364</v>
      </c>
      <c r="B251" s="1" t="s">
        <v>6365</v>
      </c>
      <c r="C251" s="1" t="s">
        <v>5848</v>
      </c>
      <c r="D251" s="1" t="s">
        <v>5849</v>
      </c>
      <c r="E251" s="1" t="s">
        <v>5850</v>
      </c>
    </row>
    <row r="252" spans="1:5" s="1" customFormat="1" x14ac:dyDescent="0.3">
      <c r="A252" s="1" t="s">
        <v>6366</v>
      </c>
      <c r="B252" s="1" t="s">
        <v>6367</v>
      </c>
      <c r="C252" s="1" t="s">
        <v>5848</v>
      </c>
      <c r="D252" s="1" t="s">
        <v>3587</v>
      </c>
      <c r="E252" s="1" t="s">
        <v>5851</v>
      </c>
    </row>
    <row r="253" spans="1:5" s="1" customFormat="1" x14ac:dyDescent="0.3">
      <c r="A253" s="1" t="s">
        <v>6368</v>
      </c>
      <c r="B253" s="1" t="s">
        <v>6369</v>
      </c>
      <c r="C253" s="1" t="s">
        <v>5848</v>
      </c>
      <c r="D253" s="1" t="s">
        <v>5849</v>
      </c>
      <c r="E253" s="1" t="s">
        <v>5850</v>
      </c>
    </row>
    <row r="254" spans="1:5" s="1" customFormat="1" x14ac:dyDescent="0.3">
      <c r="A254" s="1" t="s">
        <v>6370</v>
      </c>
      <c r="B254" s="1" t="s">
        <v>6371</v>
      </c>
      <c r="C254" s="1" t="s">
        <v>5848</v>
      </c>
      <c r="D254" s="1" t="s">
        <v>5896</v>
      </c>
      <c r="E254" s="1" t="s">
        <v>5850</v>
      </c>
    </row>
    <row r="255" spans="1:5" s="1" customFormat="1" x14ac:dyDescent="0.3">
      <c r="A255" s="1" t="s">
        <v>6372</v>
      </c>
      <c r="B255" s="1" t="s">
        <v>6373</v>
      </c>
      <c r="C255" s="1" t="s">
        <v>5848</v>
      </c>
      <c r="D255" s="1" t="s">
        <v>5849</v>
      </c>
      <c r="E255" s="1" t="s">
        <v>5850</v>
      </c>
    </row>
    <row r="256" spans="1:5" s="1" customFormat="1" x14ac:dyDescent="0.3">
      <c r="A256" s="1" t="s">
        <v>6374</v>
      </c>
      <c r="B256" s="1" t="s">
        <v>6375</v>
      </c>
      <c r="C256" s="1" t="s">
        <v>5848</v>
      </c>
      <c r="E256" s="1" t="s">
        <v>5851</v>
      </c>
    </row>
    <row r="257" spans="1:5" s="1" customFormat="1" x14ac:dyDescent="0.3">
      <c r="A257" s="1" t="s">
        <v>6376</v>
      </c>
      <c r="B257" s="1" t="s">
        <v>6377</v>
      </c>
      <c r="C257" s="1" t="s">
        <v>5848</v>
      </c>
      <c r="D257" s="1" t="s">
        <v>6254</v>
      </c>
      <c r="E257" s="1" t="s">
        <v>5850</v>
      </c>
    </row>
    <row r="258" spans="1:5" s="1" customFormat="1" x14ac:dyDescent="0.3">
      <c r="A258" s="1" t="s">
        <v>6378</v>
      </c>
      <c r="B258" s="1" t="s">
        <v>6379</v>
      </c>
      <c r="C258" s="1" t="s">
        <v>5848</v>
      </c>
      <c r="E258" s="1" t="s">
        <v>5850</v>
      </c>
    </row>
    <row r="259" spans="1:5" s="1" customFormat="1" x14ac:dyDescent="0.3">
      <c r="A259" s="1" t="s">
        <v>6380</v>
      </c>
      <c r="B259" s="1" t="s">
        <v>6381</v>
      </c>
      <c r="C259" s="1" t="s">
        <v>5848</v>
      </c>
      <c r="D259" s="1" t="s">
        <v>5896</v>
      </c>
      <c r="E259" s="1" t="s">
        <v>5851</v>
      </c>
    </row>
    <row r="260" spans="1:5" s="1" customFormat="1" x14ac:dyDescent="0.3">
      <c r="A260" s="1" t="s">
        <v>6382</v>
      </c>
      <c r="B260" s="1" t="s">
        <v>6383</v>
      </c>
      <c r="C260" s="1" t="s">
        <v>5848</v>
      </c>
      <c r="D260" s="1" t="s">
        <v>6384</v>
      </c>
      <c r="E260" s="1" t="s">
        <v>5850</v>
      </c>
    </row>
    <row r="261" spans="1:5" s="1" customFormat="1" x14ac:dyDescent="0.3">
      <c r="A261" s="1" t="s">
        <v>6385</v>
      </c>
      <c r="B261" s="1" t="s">
        <v>6386</v>
      </c>
      <c r="C261" s="1" t="s">
        <v>5848</v>
      </c>
      <c r="D261" s="1" t="s">
        <v>5849</v>
      </c>
      <c r="E261" s="1" t="s">
        <v>5850</v>
      </c>
    </row>
    <row r="262" spans="1:5" s="1" customFormat="1" x14ac:dyDescent="0.3">
      <c r="A262" s="1" t="s">
        <v>6387</v>
      </c>
      <c r="B262" s="1" t="s">
        <v>6388</v>
      </c>
      <c r="C262" s="1" t="s">
        <v>5848</v>
      </c>
      <c r="D262" s="1" t="s">
        <v>5849</v>
      </c>
      <c r="E262" s="1" t="s">
        <v>5851</v>
      </c>
    </row>
    <row r="263" spans="1:5" s="1" customFormat="1" x14ac:dyDescent="0.3">
      <c r="A263" s="1" t="s">
        <v>6389</v>
      </c>
      <c r="B263" s="1" t="s">
        <v>6390</v>
      </c>
      <c r="C263" s="1" t="s">
        <v>5848</v>
      </c>
      <c r="D263" s="1" t="s">
        <v>6391</v>
      </c>
      <c r="E263" s="1" t="s">
        <v>5850</v>
      </c>
    </row>
    <row r="264" spans="1:5" s="1" customFormat="1" x14ac:dyDescent="0.3">
      <c r="A264" s="1" t="s">
        <v>6392</v>
      </c>
      <c r="B264" s="1" t="s">
        <v>6393</v>
      </c>
      <c r="C264" s="1" t="s">
        <v>5848</v>
      </c>
      <c r="D264" s="1" t="s">
        <v>2045</v>
      </c>
      <c r="E264" s="1" t="s">
        <v>5850</v>
      </c>
    </row>
    <row r="265" spans="1:5" s="1" customFormat="1" x14ac:dyDescent="0.3">
      <c r="A265" s="1" t="s">
        <v>6394</v>
      </c>
      <c r="B265" s="1" t="s">
        <v>6395</v>
      </c>
      <c r="C265" s="1" t="s">
        <v>5848</v>
      </c>
      <c r="D265" s="1" t="s">
        <v>5896</v>
      </c>
      <c r="E265" s="1" t="s">
        <v>5850</v>
      </c>
    </row>
    <row r="266" spans="1:5" s="1" customFormat="1" x14ac:dyDescent="0.3">
      <c r="A266" s="1" t="s">
        <v>6396</v>
      </c>
      <c r="B266" s="1" t="s">
        <v>6397</v>
      </c>
      <c r="C266" s="1" t="s">
        <v>5848</v>
      </c>
      <c r="D266" s="1" t="s">
        <v>5896</v>
      </c>
      <c r="E266" s="1" t="s">
        <v>5850</v>
      </c>
    </row>
    <row r="267" spans="1:5" s="1" customFormat="1" x14ac:dyDescent="0.3">
      <c r="A267" s="1" t="s">
        <v>6398</v>
      </c>
      <c r="B267" s="1" t="s">
        <v>6399</v>
      </c>
      <c r="C267" s="1" t="s">
        <v>5848</v>
      </c>
      <c r="D267" s="1" t="s">
        <v>5849</v>
      </c>
      <c r="E267" s="1" t="s">
        <v>5850</v>
      </c>
    </row>
    <row r="268" spans="1:5" s="1" customFormat="1" x14ac:dyDescent="0.3">
      <c r="A268" s="1" t="s">
        <v>6400</v>
      </c>
      <c r="B268" s="1" t="s">
        <v>6401</v>
      </c>
      <c r="C268" s="1" t="s">
        <v>5848</v>
      </c>
      <c r="D268" s="1" t="s">
        <v>5849</v>
      </c>
      <c r="E268" s="1" t="s">
        <v>5850</v>
      </c>
    </row>
    <row r="269" spans="1:5" s="1" customFormat="1" x14ac:dyDescent="0.3">
      <c r="A269" s="1" t="s">
        <v>6402</v>
      </c>
      <c r="B269" s="1" t="s">
        <v>6403</v>
      </c>
      <c r="C269" s="1" t="s">
        <v>5848</v>
      </c>
      <c r="D269" s="1" t="s">
        <v>5849</v>
      </c>
      <c r="E269" s="1" t="s">
        <v>5850</v>
      </c>
    </row>
    <row r="270" spans="1:5" s="1" customFormat="1" x14ac:dyDescent="0.3">
      <c r="A270" s="1" t="s">
        <v>6404</v>
      </c>
      <c r="B270" s="1" t="s">
        <v>6405</v>
      </c>
      <c r="C270" s="1" t="s">
        <v>5848</v>
      </c>
      <c r="D270" s="1" t="s">
        <v>5849</v>
      </c>
      <c r="E270" s="1" t="s">
        <v>5850</v>
      </c>
    </row>
    <row r="271" spans="1:5" s="1" customFormat="1" x14ac:dyDescent="0.3">
      <c r="A271" s="1" t="s">
        <v>6406</v>
      </c>
      <c r="B271" s="1" t="s">
        <v>6407</v>
      </c>
      <c r="C271" s="1" t="s">
        <v>5848</v>
      </c>
      <c r="D271" s="1" t="s">
        <v>5849</v>
      </c>
      <c r="E271" s="1" t="s">
        <v>5850</v>
      </c>
    </row>
    <row r="272" spans="1:5" s="1" customFormat="1" x14ac:dyDescent="0.3">
      <c r="A272" s="1" t="s">
        <v>6408</v>
      </c>
      <c r="B272" s="1" t="s">
        <v>6409</v>
      </c>
      <c r="C272" s="1" t="s">
        <v>5848</v>
      </c>
      <c r="D272" s="1" t="s">
        <v>5849</v>
      </c>
      <c r="E272" s="1" t="s">
        <v>5850</v>
      </c>
    </row>
    <row r="273" spans="1:5" s="1" customFormat="1" x14ac:dyDescent="0.3">
      <c r="A273" s="1" t="s">
        <v>6410</v>
      </c>
      <c r="B273" s="1" t="s">
        <v>6411</v>
      </c>
      <c r="C273" s="1" t="s">
        <v>5848</v>
      </c>
      <c r="D273" s="1" t="s">
        <v>5849</v>
      </c>
      <c r="E273" s="1" t="s">
        <v>5850</v>
      </c>
    </row>
    <row r="274" spans="1:5" s="1" customFormat="1" x14ac:dyDescent="0.3">
      <c r="A274" s="1" t="s">
        <v>6412</v>
      </c>
      <c r="B274" s="1" t="s">
        <v>6413</v>
      </c>
      <c r="C274" s="1" t="s">
        <v>5848</v>
      </c>
      <c r="D274" s="1" t="s">
        <v>5849</v>
      </c>
      <c r="E274" s="1" t="s">
        <v>5850</v>
      </c>
    </row>
    <row r="275" spans="1:5" s="1" customFormat="1" x14ac:dyDescent="0.3">
      <c r="A275" s="1" t="s">
        <v>6414</v>
      </c>
      <c r="B275" s="1" t="s">
        <v>6415</v>
      </c>
      <c r="C275" s="1" t="s">
        <v>5848</v>
      </c>
      <c r="D275" s="1" t="s">
        <v>5849</v>
      </c>
      <c r="E275" s="1" t="s">
        <v>5850</v>
      </c>
    </row>
    <row r="276" spans="1:5" s="1" customFormat="1" x14ac:dyDescent="0.3">
      <c r="A276" s="1" t="s">
        <v>6416</v>
      </c>
      <c r="B276" s="1" t="s">
        <v>6417</v>
      </c>
      <c r="C276" s="1" t="s">
        <v>5848</v>
      </c>
      <c r="D276" s="1" t="s">
        <v>5849</v>
      </c>
      <c r="E276" s="1" t="s">
        <v>5850</v>
      </c>
    </row>
    <row r="277" spans="1:5" s="1" customFormat="1" x14ac:dyDescent="0.3">
      <c r="A277" s="1" t="s">
        <v>6418</v>
      </c>
      <c r="B277" s="1" t="s">
        <v>6419</v>
      </c>
      <c r="C277" s="1" t="s">
        <v>5848</v>
      </c>
      <c r="D277" s="1" t="s">
        <v>5849</v>
      </c>
      <c r="E277" s="1" t="s">
        <v>5851</v>
      </c>
    </row>
    <row r="278" spans="1:5" s="1" customFormat="1" x14ac:dyDescent="0.3">
      <c r="A278" s="1" t="s">
        <v>6420</v>
      </c>
      <c r="B278" s="1" t="s">
        <v>6421</v>
      </c>
      <c r="C278" s="1" t="s">
        <v>5848</v>
      </c>
      <c r="D278" s="1" t="s">
        <v>4220</v>
      </c>
      <c r="E278" s="1" t="s">
        <v>5850</v>
      </c>
    </row>
    <row r="279" spans="1:5" s="1" customFormat="1" x14ac:dyDescent="0.3">
      <c r="A279" s="1" t="s">
        <v>6422</v>
      </c>
      <c r="B279" s="1" t="s">
        <v>6423</v>
      </c>
      <c r="C279" s="1" t="s">
        <v>5848</v>
      </c>
      <c r="D279" s="1" t="s">
        <v>5896</v>
      </c>
      <c r="E279" s="1" t="s">
        <v>5851</v>
      </c>
    </row>
    <row r="280" spans="1:5" s="1" customFormat="1" x14ac:dyDescent="0.3">
      <c r="A280" s="1" t="s">
        <v>6424</v>
      </c>
      <c r="B280" s="1" t="s">
        <v>6425</v>
      </c>
      <c r="C280" s="1" t="s">
        <v>5848</v>
      </c>
      <c r="D280" s="1" t="s">
        <v>5849</v>
      </c>
      <c r="E280" s="1" t="s">
        <v>5851</v>
      </c>
    </row>
    <row r="281" spans="1:5" s="1" customFormat="1" x14ac:dyDescent="0.3">
      <c r="A281" s="1" t="s">
        <v>6426</v>
      </c>
      <c r="B281" s="1" t="s">
        <v>6427</v>
      </c>
      <c r="C281" s="1" t="s">
        <v>5848</v>
      </c>
      <c r="D281" s="1" t="s">
        <v>5849</v>
      </c>
      <c r="E281" s="1" t="s">
        <v>5851</v>
      </c>
    </row>
    <row r="282" spans="1:5" s="1" customFormat="1" x14ac:dyDescent="0.3">
      <c r="A282" s="1" t="s">
        <v>6428</v>
      </c>
      <c r="B282" s="1" t="s">
        <v>6429</v>
      </c>
      <c r="C282" s="1" t="s">
        <v>5848</v>
      </c>
      <c r="D282" s="1" t="s">
        <v>5849</v>
      </c>
      <c r="E282" s="1" t="s">
        <v>5851</v>
      </c>
    </row>
    <row r="283" spans="1:5" s="1" customFormat="1" x14ac:dyDescent="0.3">
      <c r="A283" s="1" t="s">
        <v>6430</v>
      </c>
      <c r="B283" s="1" t="s">
        <v>6431</v>
      </c>
      <c r="C283" s="1" t="s">
        <v>5848</v>
      </c>
      <c r="D283" s="1" t="s">
        <v>5849</v>
      </c>
      <c r="E283" s="1" t="s">
        <v>5850</v>
      </c>
    </row>
    <row r="284" spans="1:5" s="1" customFormat="1" x14ac:dyDescent="0.3">
      <c r="A284" s="1" t="s">
        <v>6432</v>
      </c>
      <c r="B284" s="1" t="s">
        <v>6433</v>
      </c>
      <c r="C284" s="1" t="s">
        <v>5848</v>
      </c>
      <c r="D284" s="1" t="s">
        <v>5849</v>
      </c>
      <c r="E284" s="1" t="s">
        <v>5851</v>
      </c>
    </row>
    <row r="285" spans="1:5" s="1" customFormat="1" x14ac:dyDescent="0.3">
      <c r="A285" s="1" t="s">
        <v>6434</v>
      </c>
      <c r="B285" s="1" t="s">
        <v>6435</v>
      </c>
      <c r="C285" s="1" t="s">
        <v>5848</v>
      </c>
      <c r="D285" s="1" t="s">
        <v>5849</v>
      </c>
      <c r="E285" s="1" t="s">
        <v>5850</v>
      </c>
    </row>
    <row r="286" spans="1:5" s="1" customFormat="1" x14ac:dyDescent="0.3">
      <c r="A286" s="1" t="s">
        <v>6436</v>
      </c>
      <c r="B286" s="1" t="s">
        <v>6437</v>
      </c>
      <c r="C286" s="1" t="s">
        <v>5848</v>
      </c>
      <c r="D286" s="1" t="s">
        <v>5849</v>
      </c>
      <c r="E286" s="1" t="s">
        <v>5850</v>
      </c>
    </row>
    <row r="287" spans="1:5" s="1" customFormat="1" x14ac:dyDescent="0.3">
      <c r="A287" s="1" t="s">
        <v>6438</v>
      </c>
      <c r="B287" s="1" t="s">
        <v>6439</v>
      </c>
      <c r="C287" s="1" t="s">
        <v>5848</v>
      </c>
      <c r="D287" s="1" t="s">
        <v>496</v>
      </c>
      <c r="E287" s="1" t="s">
        <v>5850</v>
      </c>
    </row>
    <row r="288" spans="1:5" s="1" customFormat="1" x14ac:dyDescent="0.3">
      <c r="A288" s="1" t="s">
        <v>6440</v>
      </c>
      <c r="B288" s="1" t="s">
        <v>6441</v>
      </c>
      <c r="C288" s="1" t="s">
        <v>5848</v>
      </c>
      <c r="D288" s="1" t="s">
        <v>6120</v>
      </c>
      <c r="E288" s="1" t="s">
        <v>5850</v>
      </c>
    </row>
    <row r="289" spans="1:5" s="1" customFormat="1" x14ac:dyDescent="0.3">
      <c r="A289" s="1" t="s">
        <v>6442</v>
      </c>
      <c r="B289" s="1" t="s">
        <v>6443</v>
      </c>
      <c r="C289" s="1" t="s">
        <v>5848</v>
      </c>
      <c r="D289" s="1" t="s">
        <v>6444</v>
      </c>
      <c r="E289" s="1" t="s">
        <v>5850</v>
      </c>
    </row>
    <row r="290" spans="1:5" s="1" customFormat="1" x14ac:dyDescent="0.3">
      <c r="A290" s="1" t="s">
        <v>6445</v>
      </c>
      <c r="B290" s="1" t="s">
        <v>6446</v>
      </c>
      <c r="C290" s="1" t="s">
        <v>5848</v>
      </c>
      <c r="D290" s="1" t="s">
        <v>5849</v>
      </c>
      <c r="E290" s="1" t="s">
        <v>5850</v>
      </c>
    </row>
    <row r="291" spans="1:5" s="1" customFormat="1" x14ac:dyDescent="0.3">
      <c r="A291" s="1" t="s">
        <v>6447</v>
      </c>
      <c r="B291" s="1" t="s">
        <v>6448</v>
      </c>
      <c r="C291" s="1" t="s">
        <v>5848</v>
      </c>
      <c r="E291" s="1" t="s">
        <v>5850</v>
      </c>
    </row>
    <row r="292" spans="1:5" s="1" customFormat="1" x14ac:dyDescent="0.3">
      <c r="A292" s="1" t="s">
        <v>6449</v>
      </c>
      <c r="B292" s="1" t="s">
        <v>6450</v>
      </c>
      <c r="C292" s="1" t="s">
        <v>5848</v>
      </c>
      <c r="D292" s="1" t="s">
        <v>5849</v>
      </c>
      <c r="E292" s="1" t="s">
        <v>5850</v>
      </c>
    </row>
    <row r="293" spans="1:5" s="1" customFormat="1" x14ac:dyDescent="0.3">
      <c r="A293" s="1" t="s">
        <v>6451</v>
      </c>
      <c r="B293" s="1" t="s">
        <v>6452</v>
      </c>
      <c r="C293" s="1" t="s">
        <v>5848</v>
      </c>
      <c r="E293" s="1" t="s">
        <v>5850</v>
      </c>
    </row>
    <row r="294" spans="1:5" s="1" customFormat="1" x14ac:dyDescent="0.3">
      <c r="A294" s="1" t="s">
        <v>6453</v>
      </c>
      <c r="B294" s="1" t="s">
        <v>6454</v>
      </c>
      <c r="C294" s="1" t="s">
        <v>5848</v>
      </c>
      <c r="D294" s="1" t="s">
        <v>5849</v>
      </c>
      <c r="E294" s="1" t="s">
        <v>5850</v>
      </c>
    </row>
    <row r="295" spans="1:5" s="1" customFormat="1" x14ac:dyDescent="0.3">
      <c r="A295" s="1" t="s">
        <v>6455</v>
      </c>
      <c r="B295" s="1" t="s">
        <v>6456</v>
      </c>
      <c r="C295" s="1" t="s">
        <v>5848</v>
      </c>
      <c r="E295" s="1" t="s">
        <v>5850</v>
      </c>
    </row>
    <row r="296" spans="1:5" s="1" customFormat="1" x14ac:dyDescent="0.3">
      <c r="A296" s="1" t="s">
        <v>6457</v>
      </c>
      <c r="B296" s="1" t="s">
        <v>6458</v>
      </c>
      <c r="C296" s="1" t="s">
        <v>5848</v>
      </c>
      <c r="D296" s="1" t="s">
        <v>5896</v>
      </c>
      <c r="E296" s="1" t="s">
        <v>5851</v>
      </c>
    </row>
    <row r="297" spans="1:5" s="1" customFormat="1" x14ac:dyDescent="0.3">
      <c r="A297" s="1" t="s">
        <v>6459</v>
      </c>
      <c r="B297" s="1" t="s">
        <v>6460</v>
      </c>
      <c r="C297" s="1" t="s">
        <v>5848</v>
      </c>
      <c r="E297" s="1" t="s">
        <v>5850</v>
      </c>
    </row>
    <row r="298" spans="1:5" s="1" customFormat="1" x14ac:dyDescent="0.3">
      <c r="A298" s="1" t="s">
        <v>6461</v>
      </c>
      <c r="B298" s="1" t="s">
        <v>6462</v>
      </c>
      <c r="C298" s="1" t="s">
        <v>5848</v>
      </c>
      <c r="D298" s="1" t="s">
        <v>5896</v>
      </c>
      <c r="E298" s="1" t="s">
        <v>5850</v>
      </c>
    </row>
    <row r="299" spans="1:5" s="1" customFormat="1" x14ac:dyDescent="0.3">
      <c r="A299" s="1" t="s">
        <v>6463</v>
      </c>
      <c r="B299" s="1" t="s">
        <v>6464</v>
      </c>
      <c r="C299" s="1" t="s">
        <v>5848</v>
      </c>
      <c r="E299" s="1" t="s">
        <v>5851</v>
      </c>
    </row>
    <row r="300" spans="1:5" s="1" customFormat="1" x14ac:dyDescent="0.3">
      <c r="A300" s="1" t="s">
        <v>6465</v>
      </c>
      <c r="B300" s="1" t="s">
        <v>6466</v>
      </c>
      <c r="C300" s="1" t="s">
        <v>5848</v>
      </c>
      <c r="D300" s="1" t="s">
        <v>5936</v>
      </c>
      <c r="E300" s="1" t="s">
        <v>5851</v>
      </c>
    </row>
    <row r="301" spans="1:5" s="1" customFormat="1" x14ac:dyDescent="0.3">
      <c r="A301" s="1" t="s">
        <v>6467</v>
      </c>
      <c r="B301" s="1" t="s">
        <v>6468</v>
      </c>
      <c r="C301" s="1" t="s">
        <v>5848</v>
      </c>
      <c r="D301" s="1" t="s">
        <v>1269</v>
      </c>
      <c r="E301" s="1" t="s">
        <v>5850</v>
      </c>
    </row>
    <row r="302" spans="1:5" s="1" customFormat="1" x14ac:dyDescent="0.3">
      <c r="A302" s="1" t="s">
        <v>6469</v>
      </c>
      <c r="B302" s="1" t="s">
        <v>6470</v>
      </c>
      <c r="C302" s="1" t="s">
        <v>5848</v>
      </c>
      <c r="D302" s="1" t="s">
        <v>4220</v>
      </c>
      <c r="E302" s="1" t="s">
        <v>5851</v>
      </c>
    </row>
    <row r="303" spans="1:5" s="1" customFormat="1" x14ac:dyDescent="0.3">
      <c r="A303" s="1" t="s">
        <v>6471</v>
      </c>
      <c r="B303" s="1" t="s">
        <v>6472</v>
      </c>
      <c r="C303" s="1" t="s">
        <v>5848</v>
      </c>
      <c r="D303" s="1" t="s">
        <v>4220</v>
      </c>
      <c r="E303" s="1" t="s">
        <v>5851</v>
      </c>
    </row>
    <row r="304" spans="1:5" s="1" customFormat="1" x14ac:dyDescent="0.3">
      <c r="A304" s="1" t="s">
        <v>6473</v>
      </c>
      <c r="B304" s="1" t="s">
        <v>6474</v>
      </c>
      <c r="C304" s="1" t="s">
        <v>5848</v>
      </c>
      <c r="D304" s="1" t="s">
        <v>4220</v>
      </c>
      <c r="E304" s="1" t="s">
        <v>5851</v>
      </c>
    </row>
    <row r="305" spans="1:5" s="1" customFormat="1" x14ac:dyDescent="0.3">
      <c r="A305" s="1" t="s">
        <v>6475</v>
      </c>
      <c r="B305" s="1" t="s">
        <v>6476</v>
      </c>
      <c r="C305" s="1" t="s">
        <v>5848</v>
      </c>
      <c r="D305" s="1" t="s">
        <v>4220</v>
      </c>
      <c r="E305" s="1" t="s">
        <v>5851</v>
      </c>
    </row>
    <row r="306" spans="1:5" s="1" customFormat="1" x14ac:dyDescent="0.3">
      <c r="A306" s="1" t="s">
        <v>6477</v>
      </c>
      <c r="B306" s="1" t="s">
        <v>6478</v>
      </c>
      <c r="C306" s="1" t="s">
        <v>5848</v>
      </c>
      <c r="D306" s="1" t="s">
        <v>4220</v>
      </c>
      <c r="E306" s="1" t="s">
        <v>5850</v>
      </c>
    </row>
    <row r="307" spans="1:5" s="1" customFormat="1" x14ac:dyDescent="0.3">
      <c r="A307" s="1" t="s">
        <v>6479</v>
      </c>
      <c r="B307" s="1" t="s">
        <v>6480</v>
      </c>
      <c r="C307" s="1" t="s">
        <v>5848</v>
      </c>
      <c r="D307" s="1" t="s">
        <v>4220</v>
      </c>
      <c r="E307" s="1" t="s">
        <v>5850</v>
      </c>
    </row>
    <row r="308" spans="1:5" s="1" customFormat="1" x14ac:dyDescent="0.3">
      <c r="A308" s="1" t="s">
        <v>6481</v>
      </c>
      <c r="B308" s="1" t="s">
        <v>6482</v>
      </c>
      <c r="C308" s="1" t="s">
        <v>6483</v>
      </c>
      <c r="D308" s="1" t="s">
        <v>4220</v>
      </c>
      <c r="E308" s="1" t="s">
        <v>5850</v>
      </c>
    </row>
    <row r="309" spans="1:5" s="1" customFormat="1" x14ac:dyDescent="0.3">
      <c r="A309" s="1" t="s">
        <v>6484</v>
      </c>
      <c r="B309" s="1" t="s">
        <v>6485</v>
      </c>
      <c r="C309" s="1" t="s">
        <v>6483</v>
      </c>
      <c r="D309" s="1" t="s">
        <v>4220</v>
      </c>
      <c r="E309" s="1" t="s">
        <v>5850</v>
      </c>
    </row>
    <row r="310" spans="1:5" s="1" customFormat="1" x14ac:dyDescent="0.3">
      <c r="A310" s="1" t="s">
        <v>6486</v>
      </c>
      <c r="B310" s="1" t="s">
        <v>6487</v>
      </c>
      <c r="C310" s="1" t="s">
        <v>6483</v>
      </c>
      <c r="D310" s="1" t="s">
        <v>4220</v>
      </c>
      <c r="E310" s="1" t="s">
        <v>5851</v>
      </c>
    </row>
    <row r="311" spans="1:5" s="1" customFormat="1" x14ac:dyDescent="0.3">
      <c r="A311" s="1" t="s">
        <v>6488</v>
      </c>
      <c r="B311" s="1" t="s">
        <v>6489</v>
      </c>
      <c r="C311" s="1" t="s">
        <v>6483</v>
      </c>
      <c r="D311" s="1" t="s">
        <v>4220</v>
      </c>
      <c r="E311" s="1" t="s">
        <v>5850</v>
      </c>
    </row>
    <row r="312" spans="1:5" s="1" customFormat="1" x14ac:dyDescent="0.3">
      <c r="A312" s="1" t="s">
        <v>6490</v>
      </c>
      <c r="B312" s="1" t="s">
        <v>6491</v>
      </c>
      <c r="C312" s="1" t="s">
        <v>6483</v>
      </c>
      <c r="D312" s="1" t="s">
        <v>4220</v>
      </c>
      <c r="E312" s="1" t="s">
        <v>5851</v>
      </c>
    </row>
    <row r="313" spans="1:5" s="1" customFormat="1" x14ac:dyDescent="0.3">
      <c r="A313" s="1" t="s">
        <v>6492</v>
      </c>
      <c r="B313" s="1" t="s">
        <v>6493</v>
      </c>
      <c r="C313" s="1" t="s">
        <v>6483</v>
      </c>
      <c r="D313" s="1" t="s">
        <v>4220</v>
      </c>
      <c r="E313" s="1" t="s">
        <v>5850</v>
      </c>
    </row>
    <row r="314" spans="1:5" s="1" customFormat="1" x14ac:dyDescent="0.3">
      <c r="A314" s="1" t="s">
        <v>6494</v>
      </c>
      <c r="B314" s="1" t="s">
        <v>6495</v>
      </c>
      <c r="C314" s="1" t="s">
        <v>6483</v>
      </c>
      <c r="D314" s="1" t="s">
        <v>4220</v>
      </c>
      <c r="E314" s="1" t="s">
        <v>5850</v>
      </c>
    </row>
    <row r="315" spans="1:5" s="1" customFormat="1" x14ac:dyDescent="0.3">
      <c r="A315" s="1" t="s">
        <v>6496</v>
      </c>
      <c r="B315" s="1" t="s">
        <v>6497</v>
      </c>
      <c r="C315" s="1" t="s">
        <v>6483</v>
      </c>
      <c r="D315" s="1" t="s">
        <v>4220</v>
      </c>
      <c r="E315" s="1" t="s">
        <v>5851</v>
      </c>
    </row>
    <row r="316" spans="1:5" s="1" customFormat="1" x14ac:dyDescent="0.3">
      <c r="A316" s="1" t="s">
        <v>6498</v>
      </c>
      <c r="B316" s="1" t="s">
        <v>6499</v>
      </c>
      <c r="C316" s="1" t="s">
        <v>6483</v>
      </c>
      <c r="D316" s="1" t="s">
        <v>4220</v>
      </c>
      <c r="E316" s="1" t="s">
        <v>5850</v>
      </c>
    </row>
    <row r="317" spans="1:5" s="1" customFormat="1" x14ac:dyDescent="0.3">
      <c r="A317" s="1" t="s">
        <v>6500</v>
      </c>
      <c r="B317" s="1" t="s">
        <v>6501</v>
      </c>
      <c r="C317" s="1" t="s">
        <v>6483</v>
      </c>
      <c r="D317" s="1" t="s">
        <v>4220</v>
      </c>
      <c r="E317" s="1" t="s">
        <v>5850</v>
      </c>
    </row>
    <row r="318" spans="1:5" s="1" customFormat="1" x14ac:dyDescent="0.3">
      <c r="A318" s="1" t="s">
        <v>6502</v>
      </c>
      <c r="B318" s="1" t="s">
        <v>6503</v>
      </c>
      <c r="C318" s="1" t="s">
        <v>6483</v>
      </c>
      <c r="D318" s="1" t="s">
        <v>4220</v>
      </c>
      <c r="E318" s="1" t="s">
        <v>5851</v>
      </c>
    </row>
    <row r="319" spans="1:5" s="1" customFormat="1" x14ac:dyDescent="0.3">
      <c r="A319" s="1" t="s">
        <v>6504</v>
      </c>
      <c r="B319" s="1" t="s">
        <v>6505</v>
      </c>
      <c r="C319" s="1" t="s">
        <v>6483</v>
      </c>
      <c r="D319" s="1" t="s">
        <v>4220</v>
      </c>
      <c r="E319" s="1" t="s">
        <v>5850</v>
      </c>
    </row>
    <row r="320" spans="1:5" s="1" customFormat="1" x14ac:dyDescent="0.3">
      <c r="A320" s="1" t="s">
        <v>6506</v>
      </c>
      <c r="B320" s="1" t="s">
        <v>6507</v>
      </c>
      <c r="C320" s="1" t="s">
        <v>6483</v>
      </c>
      <c r="D320" s="1" t="s">
        <v>4220</v>
      </c>
      <c r="E320" s="1" t="s">
        <v>5851</v>
      </c>
    </row>
    <row r="321" spans="1:5" s="1" customFormat="1" x14ac:dyDescent="0.3">
      <c r="A321" s="1" t="s">
        <v>6508</v>
      </c>
      <c r="B321" s="1" t="s">
        <v>6509</v>
      </c>
      <c r="C321" s="1" t="s">
        <v>6483</v>
      </c>
      <c r="D321" s="1" t="s">
        <v>4220</v>
      </c>
      <c r="E321" s="1" t="s">
        <v>5851</v>
      </c>
    </row>
    <row r="322" spans="1:5" s="1" customFormat="1" x14ac:dyDescent="0.3">
      <c r="A322" s="1" t="s">
        <v>6510</v>
      </c>
      <c r="B322" s="1" t="s">
        <v>6511</v>
      </c>
      <c r="C322" s="1" t="s">
        <v>6483</v>
      </c>
      <c r="D322" s="1" t="s">
        <v>4220</v>
      </c>
      <c r="E322" s="1" t="s">
        <v>5851</v>
      </c>
    </row>
    <row r="323" spans="1:5" s="1" customFormat="1" x14ac:dyDescent="0.3">
      <c r="A323" s="1" t="s">
        <v>6512</v>
      </c>
      <c r="B323" s="1" t="s">
        <v>6513</v>
      </c>
      <c r="C323" s="1" t="s">
        <v>6483</v>
      </c>
      <c r="D323" s="1" t="s">
        <v>4220</v>
      </c>
      <c r="E323" s="1" t="s">
        <v>5851</v>
      </c>
    </row>
    <row r="324" spans="1:5" s="1" customFormat="1" x14ac:dyDescent="0.3">
      <c r="A324" s="1" t="s">
        <v>6514</v>
      </c>
      <c r="B324" s="1" t="s">
        <v>6515</v>
      </c>
      <c r="C324" s="1" t="s">
        <v>6483</v>
      </c>
      <c r="D324" s="1" t="s">
        <v>4220</v>
      </c>
      <c r="E324" s="1" t="s">
        <v>5850</v>
      </c>
    </row>
    <row r="325" spans="1:5" s="1" customFormat="1" x14ac:dyDescent="0.3">
      <c r="A325" s="1" t="s">
        <v>6516</v>
      </c>
      <c r="B325" s="1" t="s">
        <v>6517</v>
      </c>
      <c r="C325" s="1" t="s">
        <v>6483</v>
      </c>
      <c r="D325" s="1" t="s">
        <v>4220</v>
      </c>
      <c r="E325" s="1" t="s">
        <v>5851</v>
      </c>
    </row>
    <row r="326" spans="1:5" s="1" customFormat="1" x14ac:dyDescent="0.3">
      <c r="A326" s="1" t="s">
        <v>6518</v>
      </c>
      <c r="B326" s="1" t="s">
        <v>6519</v>
      </c>
      <c r="C326" s="1" t="s">
        <v>6483</v>
      </c>
      <c r="D326" s="1" t="s">
        <v>4220</v>
      </c>
      <c r="E326" s="1" t="s">
        <v>5851</v>
      </c>
    </row>
    <row r="327" spans="1:5" s="1" customFormat="1" x14ac:dyDescent="0.3">
      <c r="A327" s="1" t="s">
        <v>6520</v>
      </c>
      <c r="B327" s="1" t="s">
        <v>6521</v>
      </c>
      <c r="C327" s="1" t="s">
        <v>6483</v>
      </c>
      <c r="D327" s="1" t="s">
        <v>4220</v>
      </c>
      <c r="E327" s="1" t="s">
        <v>5851</v>
      </c>
    </row>
    <row r="328" spans="1:5" s="1" customFormat="1" x14ac:dyDescent="0.3">
      <c r="A328" s="1" t="s">
        <v>6522</v>
      </c>
      <c r="B328" s="1" t="s">
        <v>6523</v>
      </c>
      <c r="C328" s="1" t="s">
        <v>6483</v>
      </c>
      <c r="D328" s="1" t="s">
        <v>4220</v>
      </c>
      <c r="E328" s="1" t="s">
        <v>5851</v>
      </c>
    </row>
    <row r="329" spans="1:5" s="1" customFormat="1" x14ac:dyDescent="0.3">
      <c r="A329" s="1" t="s">
        <v>6524</v>
      </c>
      <c r="B329" s="1" t="s">
        <v>6525</v>
      </c>
      <c r="C329" s="1" t="s">
        <v>6483</v>
      </c>
      <c r="D329" s="1" t="s">
        <v>4220</v>
      </c>
      <c r="E329" s="1" t="s">
        <v>5850</v>
      </c>
    </row>
    <row r="330" spans="1:5" s="1" customFormat="1" x14ac:dyDescent="0.3">
      <c r="A330" s="1" t="s">
        <v>6526</v>
      </c>
      <c r="B330" s="1" t="s">
        <v>6527</v>
      </c>
      <c r="C330" s="1" t="s">
        <v>6483</v>
      </c>
      <c r="D330" s="1" t="s">
        <v>4220</v>
      </c>
      <c r="E330" s="1" t="s">
        <v>5850</v>
      </c>
    </row>
    <row r="331" spans="1:5" s="1" customFormat="1" x14ac:dyDescent="0.3">
      <c r="A331" s="1" t="s">
        <v>6528</v>
      </c>
      <c r="B331" s="1" t="s">
        <v>6529</v>
      </c>
      <c r="C331" s="1" t="s">
        <v>6483</v>
      </c>
      <c r="D331" s="1" t="s">
        <v>4220</v>
      </c>
      <c r="E331" s="1" t="s">
        <v>5851</v>
      </c>
    </row>
    <row r="332" spans="1:5" s="1" customFormat="1" x14ac:dyDescent="0.3">
      <c r="A332" s="1" t="s">
        <v>6530</v>
      </c>
      <c r="B332" s="1" t="s">
        <v>6531</v>
      </c>
      <c r="C332" s="1" t="s">
        <v>6483</v>
      </c>
      <c r="D332" s="1" t="s">
        <v>4220</v>
      </c>
      <c r="E332" s="1" t="s">
        <v>5850</v>
      </c>
    </row>
    <row r="333" spans="1:5" s="1" customFormat="1" x14ac:dyDescent="0.3">
      <c r="A333" s="1" t="s">
        <v>6532</v>
      </c>
      <c r="B333" s="1" t="s">
        <v>6533</v>
      </c>
      <c r="C333" s="1" t="s">
        <v>6483</v>
      </c>
      <c r="D333" s="1" t="s">
        <v>4220</v>
      </c>
      <c r="E333" s="1" t="s">
        <v>5851</v>
      </c>
    </row>
    <row r="334" spans="1:5" s="1" customFormat="1" x14ac:dyDescent="0.3">
      <c r="A334" s="1" t="s">
        <v>6534</v>
      </c>
      <c r="B334" s="1" t="s">
        <v>6535</v>
      </c>
      <c r="C334" s="1" t="s">
        <v>6483</v>
      </c>
      <c r="D334" s="1" t="s">
        <v>4220</v>
      </c>
      <c r="E334" s="1" t="s">
        <v>5851</v>
      </c>
    </row>
    <row r="335" spans="1:5" s="1" customFormat="1" x14ac:dyDescent="0.3">
      <c r="A335" s="1" t="s">
        <v>6536</v>
      </c>
      <c r="B335" s="1" t="s">
        <v>6537</v>
      </c>
      <c r="C335" s="1" t="s">
        <v>6483</v>
      </c>
      <c r="D335" s="1" t="s">
        <v>4220</v>
      </c>
      <c r="E335" s="1" t="s">
        <v>5851</v>
      </c>
    </row>
    <row r="336" spans="1:5" s="1" customFormat="1" x14ac:dyDescent="0.3">
      <c r="A336" s="1" t="s">
        <v>6538</v>
      </c>
      <c r="B336" s="1" t="s">
        <v>6539</v>
      </c>
      <c r="C336" s="1" t="s">
        <v>6483</v>
      </c>
      <c r="D336" s="1" t="s">
        <v>4220</v>
      </c>
      <c r="E336" s="1" t="s">
        <v>5850</v>
      </c>
    </row>
    <row r="337" spans="1:5" s="1" customFormat="1" x14ac:dyDescent="0.3">
      <c r="A337" s="1" t="s">
        <v>6540</v>
      </c>
      <c r="B337" s="1" t="s">
        <v>6541</v>
      </c>
      <c r="C337" s="1" t="s">
        <v>6483</v>
      </c>
      <c r="D337" s="1" t="s">
        <v>4220</v>
      </c>
      <c r="E337" s="1" t="s">
        <v>5851</v>
      </c>
    </row>
    <row r="338" spans="1:5" s="1" customFormat="1" x14ac:dyDescent="0.3">
      <c r="A338" s="1" t="s">
        <v>6542</v>
      </c>
      <c r="B338" s="1" t="s">
        <v>6543</v>
      </c>
      <c r="C338" s="1" t="s">
        <v>6483</v>
      </c>
      <c r="D338" s="1" t="s">
        <v>4220</v>
      </c>
      <c r="E338" s="1" t="s">
        <v>5850</v>
      </c>
    </row>
    <row r="339" spans="1:5" s="1" customFormat="1" x14ac:dyDescent="0.3">
      <c r="A339" s="1" t="s">
        <v>6544</v>
      </c>
      <c r="B339" s="1" t="s">
        <v>6545</v>
      </c>
      <c r="C339" s="1" t="s">
        <v>6483</v>
      </c>
      <c r="D339" s="1" t="s">
        <v>4220</v>
      </c>
      <c r="E339" s="1" t="s">
        <v>5851</v>
      </c>
    </row>
    <row r="340" spans="1:5" s="1" customFormat="1" x14ac:dyDescent="0.3">
      <c r="A340" s="1" t="s">
        <v>6546</v>
      </c>
      <c r="B340" s="1" t="s">
        <v>6547</v>
      </c>
      <c r="C340" s="1" t="s">
        <v>6483</v>
      </c>
      <c r="D340" s="1" t="s">
        <v>4220</v>
      </c>
      <c r="E340" s="1" t="s">
        <v>5851</v>
      </c>
    </row>
    <row r="341" spans="1:5" s="1" customFormat="1" x14ac:dyDescent="0.3">
      <c r="A341" s="1" t="s">
        <v>6548</v>
      </c>
      <c r="B341" s="1" t="s">
        <v>6549</v>
      </c>
      <c r="C341" s="1" t="s">
        <v>6483</v>
      </c>
      <c r="D341" s="1" t="s">
        <v>4220</v>
      </c>
      <c r="E341" s="1" t="s">
        <v>5851</v>
      </c>
    </row>
    <row r="342" spans="1:5" s="1" customFormat="1" x14ac:dyDescent="0.3">
      <c r="A342" s="1" t="s">
        <v>6550</v>
      </c>
      <c r="B342" s="1" t="s">
        <v>6551</v>
      </c>
      <c r="C342" s="1" t="s">
        <v>6483</v>
      </c>
      <c r="D342" s="1" t="s">
        <v>4220</v>
      </c>
      <c r="E342" s="1" t="s">
        <v>5850</v>
      </c>
    </row>
    <row r="343" spans="1:5" s="1" customFormat="1" x14ac:dyDescent="0.3">
      <c r="A343" s="1" t="s">
        <v>6552</v>
      </c>
      <c r="B343" s="1" t="s">
        <v>6553</v>
      </c>
      <c r="C343" s="1" t="s">
        <v>6483</v>
      </c>
      <c r="D343" s="1" t="s">
        <v>4220</v>
      </c>
      <c r="E343" s="1" t="s">
        <v>5851</v>
      </c>
    </row>
    <row r="344" spans="1:5" s="1" customFormat="1" x14ac:dyDescent="0.3">
      <c r="A344" s="1" t="s">
        <v>6554</v>
      </c>
      <c r="B344" s="1" t="s">
        <v>6555</v>
      </c>
      <c r="C344" s="1" t="s">
        <v>6483</v>
      </c>
      <c r="D344" s="1" t="s">
        <v>4220</v>
      </c>
      <c r="E344" s="1" t="s">
        <v>5851</v>
      </c>
    </row>
    <row r="345" spans="1:5" s="1" customFormat="1" x14ac:dyDescent="0.3">
      <c r="A345" s="1" t="s">
        <v>6556</v>
      </c>
      <c r="B345" s="1" t="s">
        <v>6557</v>
      </c>
      <c r="C345" s="1" t="s">
        <v>6483</v>
      </c>
      <c r="D345" s="1" t="s">
        <v>4220</v>
      </c>
      <c r="E345" s="1" t="s">
        <v>5850</v>
      </c>
    </row>
    <row r="346" spans="1:5" s="1" customFormat="1" x14ac:dyDescent="0.3">
      <c r="A346" s="1" t="s">
        <v>6558</v>
      </c>
      <c r="B346" s="1" t="s">
        <v>6559</v>
      </c>
      <c r="C346" s="1" t="s">
        <v>6483</v>
      </c>
      <c r="D346" s="1" t="s">
        <v>4220</v>
      </c>
      <c r="E346" s="1" t="s">
        <v>5850</v>
      </c>
    </row>
    <row r="347" spans="1:5" s="1" customFormat="1" x14ac:dyDescent="0.3">
      <c r="A347" s="1" t="s">
        <v>6560</v>
      </c>
      <c r="B347" s="1" t="s">
        <v>6561</v>
      </c>
      <c r="C347" s="1" t="s">
        <v>6483</v>
      </c>
      <c r="D347" s="1" t="s">
        <v>4220</v>
      </c>
      <c r="E347" s="1" t="s">
        <v>5850</v>
      </c>
    </row>
    <row r="348" spans="1:5" s="1" customFormat="1" x14ac:dyDescent="0.3">
      <c r="A348" s="1" t="s">
        <v>6562</v>
      </c>
      <c r="B348" s="1" t="s">
        <v>6563</v>
      </c>
      <c r="C348" s="1" t="s">
        <v>6483</v>
      </c>
      <c r="D348" s="1" t="s">
        <v>4220</v>
      </c>
      <c r="E348" s="1" t="s">
        <v>5850</v>
      </c>
    </row>
    <row r="349" spans="1:5" s="1" customFormat="1" x14ac:dyDescent="0.3">
      <c r="A349" s="1" t="s">
        <v>6564</v>
      </c>
      <c r="B349" s="1" t="s">
        <v>6565</v>
      </c>
      <c r="C349" s="1" t="s">
        <v>6483</v>
      </c>
      <c r="D349" s="1" t="s">
        <v>4220</v>
      </c>
      <c r="E349" s="1" t="s">
        <v>5850</v>
      </c>
    </row>
    <row r="350" spans="1:5" s="1" customFormat="1" x14ac:dyDescent="0.3">
      <c r="A350" s="1" t="s">
        <v>6566</v>
      </c>
      <c r="B350" s="1" t="s">
        <v>6567</v>
      </c>
      <c r="C350" s="1" t="s">
        <v>6483</v>
      </c>
      <c r="D350" s="1" t="s">
        <v>4220</v>
      </c>
      <c r="E350" s="1" t="s">
        <v>5850</v>
      </c>
    </row>
    <row r="351" spans="1:5" s="1" customFormat="1" x14ac:dyDescent="0.3">
      <c r="A351" s="1" t="s">
        <v>6568</v>
      </c>
      <c r="B351" s="1" t="s">
        <v>6569</v>
      </c>
      <c r="C351" s="1" t="s">
        <v>6483</v>
      </c>
      <c r="D351" s="1" t="s">
        <v>4220</v>
      </c>
      <c r="E351" s="1" t="s">
        <v>5850</v>
      </c>
    </row>
    <row r="352" spans="1:5" s="1" customFormat="1" x14ac:dyDescent="0.3">
      <c r="A352" s="1" t="s">
        <v>6570</v>
      </c>
      <c r="B352" s="1" t="s">
        <v>6571</v>
      </c>
      <c r="C352" s="1" t="s">
        <v>6483</v>
      </c>
      <c r="D352" s="1" t="s">
        <v>4220</v>
      </c>
      <c r="E352" s="1" t="s">
        <v>5851</v>
      </c>
    </row>
    <row r="353" spans="1:5" s="1" customFormat="1" x14ac:dyDescent="0.3">
      <c r="A353" s="1" t="s">
        <v>6572</v>
      </c>
      <c r="B353" s="1" t="s">
        <v>6573</v>
      </c>
      <c r="C353" s="1" t="s">
        <v>6483</v>
      </c>
      <c r="D353" s="1" t="s">
        <v>4220</v>
      </c>
      <c r="E353" s="1" t="s">
        <v>5850</v>
      </c>
    </row>
    <row r="354" spans="1:5" s="1" customFormat="1" x14ac:dyDescent="0.3">
      <c r="A354" s="1" t="s">
        <v>6574</v>
      </c>
      <c r="B354" s="1" t="s">
        <v>6575</v>
      </c>
      <c r="C354" s="1" t="s">
        <v>6483</v>
      </c>
      <c r="D354" s="1" t="s">
        <v>4220</v>
      </c>
      <c r="E354" s="1" t="s">
        <v>5850</v>
      </c>
    </row>
    <row r="355" spans="1:5" s="1" customFormat="1" x14ac:dyDescent="0.3">
      <c r="A355" s="1" t="s">
        <v>6576</v>
      </c>
      <c r="B355" s="1" t="s">
        <v>6577</v>
      </c>
      <c r="C355" s="1" t="s">
        <v>6483</v>
      </c>
      <c r="D355" s="1" t="s">
        <v>4220</v>
      </c>
      <c r="E355" s="1" t="s">
        <v>5850</v>
      </c>
    </row>
    <row r="356" spans="1:5" s="1" customFormat="1" x14ac:dyDescent="0.3">
      <c r="A356" s="1" t="s">
        <v>6578</v>
      </c>
      <c r="B356" s="1" t="s">
        <v>6579</v>
      </c>
      <c r="C356" s="1" t="s">
        <v>6483</v>
      </c>
      <c r="D356" s="1" t="s">
        <v>4220</v>
      </c>
      <c r="E356" s="1" t="s">
        <v>5850</v>
      </c>
    </row>
    <row r="357" spans="1:5" s="1" customFormat="1" x14ac:dyDescent="0.3">
      <c r="A357" s="1" t="s">
        <v>6580</v>
      </c>
      <c r="B357" s="1" t="s">
        <v>6581</v>
      </c>
      <c r="C357" s="1" t="s">
        <v>6483</v>
      </c>
      <c r="D357" s="1" t="s">
        <v>4220</v>
      </c>
      <c r="E357" s="1" t="s">
        <v>5850</v>
      </c>
    </row>
    <row r="358" spans="1:5" s="1" customFormat="1" x14ac:dyDescent="0.3">
      <c r="A358" s="1" t="s">
        <v>6582</v>
      </c>
      <c r="B358" s="1" t="s">
        <v>6583</v>
      </c>
      <c r="C358" s="1" t="s">
        <v>6483</v>
      </c>
      <c r="D358" s="1" t="s">
        <v>4220</v>
      </c>
      <c r="E358" s="1" t="s">
        <v>5850</v>
      </c>
    </row>
    <row r="359" spans="1:5" s="1" customFormat="1" x14ac:dyDescent="0.3">
      <c r="A359" s="1" t="s">
        <v>6584</v>
      </c>
      <c r="B359" s="1" t="s">
        <v>6585</v>
      </c>
      <c r="C359" s="1" t="s">
        <v>6483</v>
      </c>
      <c r="D359" s="1" t="s">
        <v>4220</v>
      </c>
      <c r="E359" s="1" t="s">
        <v>5850</v>
      </c>
    </row>
    <row r="360" spans="1:5" s="1" customFormat="1" x14ac:dyDescent="0.3">
      <c r="A360" s="1" t="s">
        <v>6586</v>
      </c>
      <c r="B360" s="1" t="s">
        <v>6587</v>
      </c>
      <c r="C360" s="1" t="s">
        <v>6483</v>
      </c>
      <c r="D360" s="1" t="s">
        <v>4220</v>
      </c>
      <c r="E360" s="1" t="s">
        <v>5850</v>
      </c>
    </row>
    <row r="361" spans="1:5" s="1" customFormat="1" x14ac:dyDescent="0.3">
      <c r="A361" s="1" t="s">
        <v>6588</v>
      </c>
      <c r="B361" s="1" t="s">
        <v>6589</v>
      </c>
      <c r="C361" s="1" t="s">
        <v>6483</v>
      </c>
      <c r="D361" s="1" t="s">
        <v>4220</v>
      </c>
      <c r="E361" s="1" t="s">
        <v>5850</v>
      </c>
    </row>
    <row r="362" spans="1:5" s="1" customFormat="1" x14ac:dyDescent="0.3">
      <c r="A362" s="1" t="s">
        <v>6590</v>
      </c>
      <c r="B362" s="1" t="s">
        <v>6591</v>
      </c>
      <c r="C362" s="1" t="s">
        <v>6483</v>
      </c>
      <c r="D362" s="1" t="s">
        <v>4220</v>
      </c>
      <c r="E362" s="1" t="s">
        <v>5850</v>
      </c>
    </row>
    <row r="363" spans="1:5" s="1" customFormat="1" x14ac:dyDescent="0.3">
      <c r="A363" s="1" t="s">
        <v>6592</v>
      </c>
      <c r="B363" s="1" t="s">
        <v>6593</v>
      </c>
      <c r="C363" s="1" t="s">
        <v>6483</v>
      </c>
      <c r="D363" s="1" t="s">
        <v>4220</v>
      </c>
      <c r="E363" s="1" t="s">
        <v>5850</v>
      </c>
    </row>
    <row r="364" spans="1:5" s="1" customFormat="1" x14ac:dyDescent="0.3">
      <c r="A364" s="1" t="s">
        <v>6594</v>
      </c>
      <c r="B364" s="1" t="s">
        <v>6595</v>
      </c>
      <c r="C364" s="1" t="s">
        <v>6483</v>
      </c>
      <c r="D364" s="1" t="s">
        <v>4220</v>
      </c>
      <c r="E364" s="1" t="s">
        <v>5850</v>
      </c>
    </row>
    <row r="365" spans="1:5" s="1" customFormat="1" x14ac:dyDescent="0.3">
      <c r="A365" s="1" t="s">
        <v>6596</v>
      </c>
      <c r="B365" s="1" t="s">
        <v>6597</v>
      </c>
      <c r="C365" s="1" t="s">
        <v>6483</v>
      </c>
      <c r="D365" s="1" t="s">
        <v>4220</v>
      </c>
      <c r="E365" s="1" t="s">
        <v>5850</v>
      </c>
    </row>
    <row r="366" spans="1:5" s="1" customFormat="1" x14ac:dyDescent="0.3">
      <c r="A366" s="1" t="s">
        <v>6598</v>
      </c>
      <c r="B366" s="1" t="s">
        <v>6599</v>
      </c>
      <c r="C366" s="1" t="s">
        <v>6483</v>
      </c>
      <c r="D366" s="1" t="s">
        <v>4220</v>
      </c>
      <c r="E366" s="1" t="s">
        <v>5850</v>
      </c>
    </row>
    <row r="367" spans="1:5" s="1" customFormat="1" x14ac:dyDescent="0.3">
      <c r="A367" s="1" t="s">
        <v>6600</v>
      </c>
      <c r="B367" s="1" t="s">
        <v>6601</v>
      </c>
      <c r="C367" s="1" t="s">
        <v>6483</v>
      </c>
      <c r="D367" s="1" t="s">
        <v>4220</v>
      </c>
      <c r="E367" s="1" t="s">
        <v>5850</v>
      </c>
    </row>
    <row r="368" spans="1:5" s="1" customFormat="1" x14ac:dyDescent="0.3">
      <c r="A368" s="1" t="s">
        <v>6602</v>
      </c>
      <c r="B368" s="1" t="s">
        <v>6603</v>
      </c>
      <c r="C368" s="1" t="s">
        <v>6483</v>
      </c>
      <c r="D368" s="1" t="s">
        <v>4220</v>
      </c>
      <c r="E368" s="1" t="s">
        <v>5850</v>
      </c>
    </row>
    <row r="369" spans="1:5" s="1" customFormat="1" x14ac:dyDescent="0.3">
      <c r="A369" s="1" t="s">
        <v>6604</v>
      </c>
      <c r="B369" s="1" t="s">
        <v>6605</v>
      </c>
      <c r="C369" s="1" t="s">
        <v>6483</v>
      </c>
      <c r="D369" s="1" t="s">
        <v>4220</v>
      </c>
      <c r="E369" s="1" t="s">
        <v>5850</v>
      </c>
    </row>
    <row r="370" spans="1:5" s="1" customFormat="1" x14ac:dyDescent="0.3">
      <c r="A370" s="1" t="s">
        <v>6606</v>
      </c>
      <c r="B370" s="1" t="s">
        <v>6607</v>
      </c>
      <c r="C370" s="1" t="s">
        <v>6483</v>
      </c>
      <c r="D370" s="1" t="s">
        <v>4220</v>
      </c>
      <c r="E370" s="1" t="s">
        <v>5850</v>
      </c>
    </row>
    <row r="371" spans="1:5" s="1" customFormat="1" x14ac:dyDescent="0.3">
      <c r="A371" s="1" t="s">
        <v>6608</v>
      </c>
      <c r="B371" s="1" t="s">
        <v>6609</v>
      </c>
      <c r="C371" s="1" t="s">
        <v>6483</v>
      </c>
      <c r="D371" s="1" t="s">
        <v>4220</v>
      </c>
      <c r="E371" s="1" t="s">
        <v>5851</v>
      </c>
    </row>
    <row r="372" spans="1:5" s="1" customFormat="1" x14ac:dyDescent="0.3">
      <c r="A372" s="1" t="s">
        <v>6610</v>
      </c>
      <c r="B372" s="1" t="s">
        <v>6611</v>
      </c>
      <c r="C372" s="1" t="s">
        <v>6483</v>
      </c>
      <c r="D372" s="1" t="s">
        <v>4220</v>
      </c>
      <c r="E372" s="1" t="s">
        <v>5850</v>
      </c>
    </row>
    <row r="373" spans="1:5" s="1" customFormat="1" x14ac:dyDescent="0.3">
      <c r="A373" s="1" t="s">
        <v>6612</v>
      </c>
      <c r="B373" s="1" t="s">
        <v>6613</v>
      </c>
      <c r="C373" s="1" t="s">
        <v>6483</v>
      </c>
      <c r="D373" s="1" t="s">
        <v>4220</v>
      </c>
      <c r="E373" s="1" t="s">
        <v>5850</v>
      </c>
    </row>
    <row r="374" spans="1:5" s="1" customFormat="1" x14ac:dyDescent="0.3">
      <c r="A374" s="1" t="s">
        <v>6614</v>
      </c>
      <c r="B374" s="1" t="s">
        <v>6615</v>
      </c>
      <c r="C374" s="1" t="s">
        <v>5848</v>
      </c>
      <c r="D374" s="1" t="s">
        <v>6616</v>
      </c>
      <c r="E374" s="1" t="s">
        <v>5850</v>
      </c>
    </row>
    <row r="375" spans="1:5" s="1" customFormat="1" x14ac:dyDescent="0.3">
      <c r="A375" s="1" t="s">
        <v>6617</v>
      </c>
      <c r="B375" s="1" t="s">
        <v>6618</v>
      </c>
      <c r="C375" s="1" t="s">
        <v>5848</v>
      </c>
      <c r="D375" s="1" t="s">
        <v>6619</v>
      </c>
      <c r="E375" s="1" t="s">
        <v>5851</v>
      </c>
    </row>
    <row r="376" spans="1:5" s="1" customFormat="1" x14ac:dyDescent="0.3">
      <c r="A376" s="1" t="s">
        <v>6620</v>
      </c>
      <c r="B376" s="1" t="s">
        <v>6621</v>
      </c>
      <c r="C376" s="1" t="s">
        <v>5848</v>
      </c>
      <c r="D376" s="1" t="s">
        <v>6254</v>
      </c>
      <c r="E376" s="1" t="s">
        <v>5850</v>
      </c>
    </row>
    <row r="377" spans="1:5" s="1" customFormat="1" x14ac:dyDescent="0.3">
      <c r="A377" s="1" t="s">
        <v>6622</v>
      </c>
      <c r="B377" s="1" t="s">
        <v>6623</v>
      </c>
      <c r="C377" s="1" t="s">
        <v>5848</v>
      </c>
      <c r="D377" s="1" t="s">
        <v>5849</v>
      </c>
      <c r="E377" s="1" t="s">
        <v>5851</v>
      </c>
    </row>
    <row r="378" spans="1:5" s="1" customFormat="1" x14ac:dyDescent="0.3">
      <c r="A378" s="1" t="s">
        <v>6624</v>
      </c>
      <c r="B378" s="1" t="s">
        <v>6625</v>
      </c>
      <c r="C378" s="1" t="s">
        <v>5848</v>
      </c>
      <c r="D378" s="1" t="s">
        <v>6254</v>
      </c>
      <c r="E378" s="1" t="s">
        <v>5851</v>
      </c>
    </row>
    <row r="379" spans="1:5" s="1" customFormat="1" x14ac:dyDescent="0.3">
      <c r="A379" s="1" t="s">
        <v>6626</v>
      </c>
      <c r="B379" s="1" t="s">
        <v>6627</v>
      </c>
      <c r="C379" s="1" t="s">
        <v>5848</v>
      </c>
      <c r="D379" s="1" t="s">
        <v>4220</v>
      </c>
      <c r="E379" s="1" t="s">
        <v>5851</v>
      </c>
    </row>
    <row r="380" spans="1:5" s="1" customFormat="1" x14ac:dyDescent="0.3">
      <c r="A380" s="1" t="s">
        <v>6628</v>
      </c>
      <c r="B380" s="1" t="s">
        <v>6629</v>
      </c>
      <c r="C380" s="1" t="s">
        <v>5848</v>
      </c>
      <c r="D380" s="1" t="s">
        <v>6630</v>
      </c>
      <c r="E380" s="1" t="s">
        <v>5851</v>
      </c>
    </row>
    <row r="381" spans="1:5" s="1" customFormat="1" x14ac:dyDescent="0.3">
      <c r="A381" s="1" t="s">
        <v>6631</v>
      </c>
      <c r="B381" s="1" t="s">
        <v>6632</v>
      </c>
      <c r="C381" s="1" t="s">
        <v>5848</v>
      </c>
      <c r="D381" s="1" t="s">
        <v>6254</v>
      </c>
      <c r="E381" s="1" t="s">
        <v>5851</v>
      </c>
    </row>
    <row r="382" spans="1:5" s="1" customFormat="1" x14ac:dyDescent="0.3">
      <c r="A382" s="1" t="s">
        <v>6633</v>
      </c>
      <c r="B382" s="1" t="s">
        <v>6634</v>
      </c>
      <c r="C382" s="1" t="s">
        <v>5848</v>
      </c>
      <c r="D382" s="1" t="s">
        <v>5849</v>
      </c>
      <c r="E382" s="1" t="s">
        <v>5850</v>
      </c>
    </row>
    <row r="383" spans="1:5" s="1" customFormat="1" x14ac:dyDescent="0.3">
      <c r="A383" s="1" t="s">
        <v>6635</v>
      </c>
      <c r="B383" s="1" t="s">
        <v>6636</v>
      </c>
      <c r="C383" s="1" t="s">
        <v>5848</v>
      </c>
      <c r="D383" s="1" t="s">
        <v>5849</v>
      </c>
      <c r="E383" s="1" t="s">
        <v>5851</v>
      </c>
    </row>
    <row r="384" spans="1:5" s="1" customFormat="1" x14ac:dyDescent="0.3">
      <c r="A384" s="1" t="s">
        <v>6637</v>
      </c>
      <c r="B384" s="1" t="s">
        <v>6638</v>
      </c>
      <c r="C384" s="1" t="s">
        <v>5848</v>
      </c>
      <c r="D384" s="1" t="s">
        <v>5849</v>
      </c>
      <c r="E384" s="1" t="s">
        <v>5850</v>
      </c>
    </row>
    <row r="385" spans="1:5" s="1" customFormat="1" x14ac:dyDescent="0.3">
      <c r="A385" s="1" t="s">
        <v>6639</v>
      </c>
      <c r="B385" s="1" t="s">
        <v>6640</v>
      </c>
      <c r="C385" s="1" t="s">
        <v>5848</v>
      </c>
      <c r="D385" s="1" t="s">
        <v>5849</v>
      </c>
      <c r="E385" s="1" t="s">
        <v>5851</v>
      </c>
    </row>
    <row r="386" spans="1:5" s="1" customFormat="1" x14ac:dyDescent="0.3">
      <c r="A386" s="1" t="s">
        <v>6641</v>
      </c>
      <c r="B386" s="1" t="s">
        <v>6642</v>
      </c>
      <c r="C386" s="1" t="s">
        <v>5848</v>
      </c>
      <c r="D386" s="1" t="s">
        <v>5849</v>
      </c>
      <c r="E386" s="1" t="s">
        <v>5851</v>
      </c>
    </row>
    <row r="387" spans="1:5" s="1" customFormat="1" x14ac:dyDescent="0.3">
      <c r="A387" s="1" t="s">
        <v>6643</v>
      </c>
      <c r="B387" s="1" t="s">
        <v>6644</v>
      </c>
      <c r="C387" s="1" t="s">
        <v>5848</v>
      </c>
      <c r="D387" s="1" t="s">
        <v>5849</v>
      </c>
      <c r="E387" s="1" t="s">
        <v>5851</v>
      </c>
    </row>
    <row r="388" spans="1:5" s="1" customFormat="1" x14ac:dyDescent="0.3">
      <c r="A388" s="1" t="s">
        <v>6645</v>
      </c>
      <c r="B388" s="1" t="s">
        <v>6646</v>
      </c>
      <c r="C388" s="1" t="s">
        <v>5848</v>
      </c>
      <c r="D388" s="1" t="s">
        <v>5849</v>
      </c>
      <c r="E388" s="1" t="s">
        <v>5851</v>
      </c>
    </row>
    <row r="389" spans="1:5" s="1" customFormat="1" x14ac:dyDescent="0.3">
      <c r="A389" s="1" t="s">
        <v>6647</v>
      </c>
      <c r="B389" s="1" t="s">
        <v>6648</v>
      </c>
      <c r="C389" s="1" t="s">
        <v>5848</v>
      </c>
      <c r="D389" s="1" t="s">
        <v>5849</v>
      </c>
      <c r="E389" s="1" t="s">
        <v>5851</v>
      </c>
    </row>
    <row r="390" spans="1:5" s="1" customFormat="1" x14ac:dyDescent="0.3">
      <c r="A390" s="1" t="s">
        <v>6649</v>
      </c>
      <c r="B390" s="1" t="s">
        <v>6650</v>
      </c>
      <c r="C390" s="1" t="s">
        <v>5848</v>
      </c>
      <c r="D390" s="1" t="s">
        <v>5849</v>
      </c>
      <c r="E390" s="1" t="s">
        <v>5851</v>
      </c>
    </row>
    <row r="391" spans="1:5" s="1" customFormat="1" x14ac:dyDescent="0.3">
      <c r="A391" s="1" t="s">
        <v>6651</v>
      </c>
      <c r="B391" s="1" t="s">
        <v>6652</v>
      </c>
      <c r="C391" s="1" t="s">
        <v>5848</v>
      </c>
      <c r="D391" s="1" t="s">
        <v>5849</v>
      </c>
      <c r="E391" s="1" t="s">
        <v>5851</v>
      </c>
    </row>
    <row r="392" spans="1:5" s="1" customFormat="1" x14ac:dyDescent="0.3">
      <c r="A392" s="1" t="s">
        <v>6653</v>
      </c>
      <c r="B392" s="1" t="s">
        <v>6654</v>
      </c>
      <c r="C392" s="1" t="s">
        <v>5848</v>
      </c>
      <c r="D392" s="1" t="s">
        <v>5849</v>
      </c>
      <c r="E392" s="1" t="s">
        <v>5851</v>
      </c>
    </row>
    <row r="393" spans="1:5" s="1" customFormat="1" x14ac:dyDescent="0.3">
      <c r="A393" s="1" t="s">
        <v>6655</v>
      </c>
      <c r="B393" s="1" t="s">
        <v>6656</v>
      </c>
      <c r="C393" s="1" t="s">
        <v>5848</v>
      </c>
      <c r="D393" s="1" t="s">
        <v>5849</v>
      </c>
      <c r="E393" s="1" t="s">
        <v>5851</v>
      </c>
    </row>
    <row r="394" spans="1:5" s="1" customFormat="1" x14ac:dyDescent="0.3">
      <c r="A394" s="1" t="s">
        <v>6657</v>
      </c>
      <c r="B394" s="1" t="s">
        <v>6658</v>
      </c>
      <c r="C394" s="1" t="s">
        <v>5848</v>
      </c>
      <c r="D394" s="1" t="s">
        <v>5849</v>
      </c>
      <c r="E394" s="1" t="s">
        <v>5850</v>
      </c>
    </row>
    <row r="395" spans="1:5" s="1" customFormat="1" x14ac:dyDescent="0.3">
      <c r="A395" s="1" t="s">
        <v>6659</v>
      </c>
      <c r="B395" s="1" t="s">
        <v>6660</v>
      </c>
      <c r="C395" s="1" t="s">
        <v>5848</v>
      </c>
      <c r="D395" s="1" t="s">
        <v>5849</v>
      </c>
      <c r="E395" s="1" t="s">
        <v>5850</v>
      </c>
    </row>
    <row r="396" spans="1:5" s="1" customFormat="1" x14ac:dyDescent="0.3">
      <c r="A396" s="1" t="s">
        <v>6661</v>
      </c>
      <c r="B396" s="1" t="s">
        <v>6662</v>
      </c>
      <c r="C396" s="1" t="s">
        <v>5848</v>
      </c>
      <c r="D396" s="1" t="s">
        <v>5849</v>
      </c>
      <c r="E396" s="1" t="s">
        <v>5850</v>
      </c>
    </row>
    <row r="397" spans="1:5" s="1" customFormat="1" x14ac:dyDescent="0.3">
      <c r="A397" s="1" t="s">
        <v>6663</v>
      </c>
      <c r="B397" s="1" t="s">
        <v>6664</v>
      </c>
      <c r="C397" s="1" t="s">
        <v>5848</v>
      </c>
      <c r="D397" s="1" t="s">
        <v>5849</v>
      </c>
      <c r="E397" s="1" t="s">
        <v>5851</v>
      </c>
    </row>
    <row r="398" spans="1:5" s="1" customFormat="1" x14ac:dyDescent="0.3">
      <c r="A398" s="1" t="s">
        <v>6665</v>
      </c>
      <c r="B398" s="1" t="s">
        <v>6666</v>
      </c>
      <c r="C398" s="1" t="s">
        <v>5848</v>
      </c>
      <c r="D398" s="1" t="s">
        <v>5849</v>
      </c>
      <c r="E398" s="1" t="s">
        <v>5851</v>
      </c>
    </row>
    <row r="399" spans="1:5" s="1" customFormat="1" x14ac:dyDescent="0.3">
      <c r="A399" s="1" t="s">
        <v>6667</v>
      </c>
      <c r="B399" s="1" t="s">
        <v>6668</v>
      </c>
      <c r="C399" s="1" t="s">
        <v>5848</v>
      </c>
      <c r="D399" s="1" t="s">
        <v>5849</v>
      </c>
      <c r="E399" s="1" t="s">
        <v>5850</v>
      </c>
    </row>
    <row r="400" spans="1:5" s="1" customFormat="1" x14ac:dyDescent="0.3">
      <c r="A400" s="1" t="s">
        <v>6669</v>
      </c>
      <c r="B400" s="1" t="s">
        <v>6670</v>
      </c>
      <c r="C400" s="1" t="s">
        <v>5848</v>
      </c>
      <c r="D400" s="1" t="s">
        <v>5849</v>
      </c>
      <c r="E400" s="1" t="s">
        <v>5850</v>
      </c>
    </row>
    <row r="401" spans="1:5" s="1" customFormat="1" x14ac:dyDescent="0.3">
      <c r="A401" s="1" t="s">
        <v>6671</v>
      </c>
      <c r="B401" s="1" t="s">
        <v>6672</v>
      </c>
      <c r="C401" s="1" t="s">
        <v>5848</v>
      </c>
      <c r="D401" s="1" t="s">
        <v>5849</v>
      </c>
      <c r="E401" s="1" t="s">
        <v>5850</v>
      </c>
    </row>
    <row r="402" spans="1:5" s="1" customFormat="1" x14ac:dyDescent="0.3">
      <c r="A402" s="1" t="s">
        <v>6673</v>
      </c>
      <c r="B402" s="1" t="s">
        <v>6674</v>
      </c>
      <c r="C402" s="1" t="s">
        <v>5848</v>
      </c>
      <c r="D402" s="1" t="s">
        <v>5849</v>
      </c>
      <c r="E402" s="1" t="s">
        <v>5850</v>
      </c>
    </row>
    <row r="403" spans="1:5" s="1" customFormat="1" x14ac:dyDescent="0.3">
      <c r="A403" s="1" t="s">
        <v>6675</v>
      </c>
      <c r="B403" s="1" t="s">
        <v>6676</v>
      </c>
      <c r="C403" s="1" t="s">
        <v>5848</v>
      </c>
      <c r="D403" s="1" t="s">
        <v>5849</v>
      </c>
      <c r="E403" s="1" t="s">
        <v>5850</v>
      </c>
    </row>
    <row r="404" spans="1:5" s="1" customFormat="1" x14ac:dyDescent="0.3">
      <c r="A404" s="1" t="s">
        <v>6677</v>
      </c>
      <c r="B404" s="1" t="s">
        <v>6678</v>
      </c>
      <c r="C404" s="1" t="s">
        <v>5848</v>
      </c>
      <c r="D404" s="1" t="s">
        <v>5849</v>
      </c>
      <c r="E404" s="1" t="s">
        <v>5850</v>
      </c>
    </row>
    <row r="405" spans="1:5" s="1" customFormat="1" x14ac:dyDescent="0.3">
      <c r="A405" s="1" t="s">
        <v>6679</v>
      </c>
      <c r="B405" s="1" t="s">
        <v>6680</v>
      </c>
      <c r="C405" s="1" t="s">
        <v>5848</v>
      </c>
      <c r="D405" s="1" t="s">
        <v>5849</v>
      </c>
      <c r="E405" s="1" t="s">
        <v>5851</v>
      </c>
    </row>
    <row r="406" spans="1:5" s="1" customFormat="1" x14ac:dyDescent="0.3">
      <c r="A406" s="1" t="s">
        <v>6681</v>
      </c>
      <c r="B406" s="1" t="s">
        <v>6682</v>
      </c>
      <c r="C406" s="1" t="s">
        <v>5848</v>
      </c>
      <c r="D406" s="1" t="s">
        <v>5849</v>
      </c>
      <c r="E406" s="1" t="s">
        <v>5851</v>
      </c>
    </row>
    <row r="407" spans="1:5" s="1" customFormat="1" x14ac:dyDescent="0.3">
      <c r="A407" s="1" t="s">
        <v>6683</v>
      </c>
      <c r="B407" s="1" t="s">
        <v>6684</v>
      </c>
      <c r="C407" s="1" t="s">
        <v>5848</v>
      </c>
      <c r="D407" s="1" t="s">
        <v>5849</v>
      </c>
      <c r="E407" s="1" t="s">
        <v>5850</v>
      </c>
    </row>
    <row r="408" spans="1:5" s="1" customFormat="1" x14ac:dyDescent="0.3">
      <c r="A408" s="1" t="s">
        <v>6685</v>
      </c>
      <c r="B408" s="1" t="s">
        <v>6686</v>
      </c>
      <c r="C408" s="1" t="s">
        <v>5848</v>
      </c>
      <c r="D408" s="1" t="s">
        <v>5849</v>
      </c>
      <c r="E408" s="1" t="s">
        <v>5850</v>
      </c>
    </row>
    <row r="409" spans="1:5" s="1" customFormat="1" x14ac:dyDescent="0.3">
      <c r="A409" s="1" t="s">
        <v>6687</v>
      </c>
      <c r="B409" s="1" t="s">
        <v>6688</v>
      </c>
      <c r="C409" s="1" t="s">
        <v>5848</v>
      </c>
      <c r="D409" s="1" t="s">
        <v>5849</v>
      </c>
      <c r="E409" s="1" t="s">
        <v>5850</v>
      </c>
    </row>
    <row r="410" spans="1:5" s="1" customFormat="1" x14ac:dyDescent="0.3">
      <c r="A410" s="1" t="s">
        <v>6689</v>
      </c>
      <c r="B410" s="1" t="s">
        <v>6690</v>
      </c>
      <c r="C410" s="1" t="s">
        <v>5848</v>
      </c>
      <c r="D410" s="1" t="s">
        <v>6630</v>
      </c>
      <c r="E410" s="1" t="s">
        <v>5851</v>
      </c>
    </row>
    <row r="411" spans="1:5" s="1" customFormat="1" x14ac:dyDescent="0.3">
      <c r="A411" s="1" t="s">
        <v>6691</v>
      </c>
      <c r="B411" s="1" t="s">
        <v>6692</v>
      </c>
      <c r="C411" s="1" t="s">
        <v>5848</v>
      </c>
      <c r="D411" s="1" t="s">
        <v>174</v>
      </c>
      <c r="E411" s="1" t="s">
        <v>5851</v>
      </c>
    </row>
    <row r="412" spans="1:5" s="1" customFormat="1" x14ac:dyDescent="0.3">
      <c r="A412" s="1" t="s">
        <v>6693</v>
      </c>
      <c r="B412" s="1" t="s">
        <v>6694</v>
      </c>
      <c r="C412" s="1" t="s">
        <v>5848</v>
      </c>
      <c r="D412" s="1" t="s">
        <v>6254</v>
      </c>
      <c r="E412" s="1" t="s">
        <v>5851</v>
      </c>
    </row>
    <row r="413" spans="1:5" s="1" customFormat="1" x14ac:dyDescent="0.3">
      <c r="A413" s="1" t="s">
        <v>6695</v>
      </c>
      <c r="B413" s="1" t="s">
        <v>6696</v>
      </c>
      <c r="C413" s="1" t="s">
        <v>5848</v>
      </c>
      <c r="D413" s="1" t="s">
        <v>509</v>
      </c>
      <c r="E413" s="1" t="s">
        <v>5851</v>
      </c>
    </row>
    <row r="414" spans="1:5" s="1" customFormat="1" x14ac:dyDescent="0.3">
      <c r="A414" s="1" t="s">
        <v>6697</v>
      </c>
      <c r="B414" s="1" t="s">
        <v>6698</v>
      </c>
      <c r="C414" s="1" t="s">
        <v>5848</v>
      </c>
      <c r="D414" s="1" t="s">
        <v>6254</v>
      </c>
      <c r="E414" s="1" t="s">
        <v>5851</v>
      </c>
    </row>
    <row r="415" spans="1:5" s="1" customFormat="1" x14ac:dyDescent="0.3">
      <c r="A415" s="1" t="s">
        <v>6699</v>
      </c>
      <c r="B415" s="1" t="s">
        <v>6700</v>
      </c>
      <c r="C415" s="1" t="s">
        <v>5848</v>
      </c>
      <c r="D415" s="1" t="s">
        <v>4220</v>
      </c>
      <c r="E415" s="1" t="s">
        <v>5851</v>
      </c>
    </row>
    <row r="416" spans="1:5" s="1" customFormat="1" x14ac:dyDescent="0.3">
      <c r="A416" s="1" t="s">
        <v>6701</v>
      </c>
      <c r="B416" s="1" t="s">
        <v>6702</v>
      </c>
      <c r="C416" s="1" t="s">
        <v>5848</v>
      </c>
      <c r="D416" s="1" t="s">
        <v>1380</v>
      </c>
      <c r="E416" s="1" t="s">
        <v>5851</v>
      </c>
    </row>
    <row r="417" spans="1:5" s="1" customFormat="1" x14ac:dyDescent="0.3">
      <c r="A417" s="1" t="s">
        <v>6703</v>
      </c>
      <c r="B417" s="1" t="s">
        <v>6704</v>
      </c>
      <c r="C417" s="1" t="s">
        <v>5848</v>
      </c>
      <c r="D417" s="1" t="s">
        <v>5849</v>
      </c>
      <c r="E417" s="1" t="s">
        <v>5851</v>
      </c>
    </row>
    <row r="418" spans="1:5" s="1" customFormat="1" x14ac:dyDescent="0.3">
      <c r="A418" s="1" t="s">
        <v>6705</v>
      </c>
      <c r="B418" s="1" t="s">
        <v>6706</v>
      </c>
      <c r="C418" s="1" t="s">
        <v>5848</v>
      </c>
      <c r="D418" s="1" t="s">
        <v>5849</v>
      </c>
      <c r="E418" s="1" t="s">
        <v>5850</v>
      </c>
    </row>
    <row r="419" spans="1:5" s="1" customFormat="1" x14ac:dyDescent="0.3">
      <c r="A419" s="1" t="s">
        <v>6707</v>
      </c>
      <c r="B419" s="1" t="s">
        <v>6708</v>
      </c>
      <c r="C419" s="1" t="s">
        <v>5848</v>
      </c>
      <c r="D419" s="1" t="s">
        <v>6709</v>
      </c>
      <c r="E419" s="1" t="s">
        <v>5850</v>
      </c>
    </row>
    <row r="420" spans="1:5" s="1" customFormat="1" x14ac:dyDescent="0.3">
      <c r="A420" s="1" t="s">
        <v>6710</v>
      </c>
      <c r="B420" s="1" t="s">
        <v>6711</v>
      </c>
      <c r="C420" s="1" t="s">
        <v>5848</v>
      </c>
      <c r="D420" s="1" t="s">
        <v>6709</v>
      </c>
      <c r="E420" s="1" t="s">
        <v>5850</v>
      </c>
    </row>
    <row r="421" spans="1:5" s="1" customFormat="1" x14ac:dyDescent="0.3">
      <c r="A421" s="1" t="s">
        <v>6712</v>
      </c>
      <c r="B421" s="1" t="s">
        <v>6713</v>
      </c>
      <c r="C421" s="1" t="s">
        <v>5848</v>
      </c>
      <c r="D421" s="1" t="s">
        <v>1747</v>
      </c>
      <c r="E421" s="1" t="s">
        <v>5851</v>
      </c>
    </row>
    <row r="422" spans="1:5" s="1" customFormat="1" x14ac:dyDescent="0.3">
      <c r="A422" s="1" t="s">
        <v>6714</v>
      </c>
      <c r="B422" s="1" t="s">
        <v>6715</v>
      </c>
      <c r="C422" s="1" t="s">
        <v>5848</v>
      </c>
      <c r="D422" s="1" t="s">
        <v>4220</v>
      </c>
      <c r="E422" s="1" t="s">
        <v>5850</v>
      </c>
    </row>
    <row r="423" spans="1:5" s="1" customFormat="1" x14ac:dyDescent="0.3">
      <c r="A423" s="1" t="s">
        <v>6716</v>
      </c>
      <c r="B423" s="1" t="s">
        <v>6717</v>
      </c>
      <c r="C423" s="1" t="s">
        <v>5848</v>
      </c>
      <c r="D423" s="1" t="s">
        <v>4220</v>
      </c>
      <c r="E423" s="1" t="s">
        <v>5850</v>
      </c>
    </row>
    <row r="424" spans="1:5" s="1" customFormat="1" x14ac:dyDescent="0.3">
      <c r="A424" s="1" t="s">
        <v>6718</v>
      </c>
      <c r="B424" s="1" t="s">
        <v>6719</v>
      </c>
      <c r="C424" s="1" t="s">
        <v>5848</v>
      </c>
      <c r="D424" s="1" t="s">
        <v>4220</v>
      </c>
      <c r="E424" s="1" t="s">
        <v>5850</v>
      </c>
    </row>
    <row r="425" spans="1:5" s="1" customFormat="1" x14ac:dyDescent="0.3">
      <c r="A425" s="1" t="s">
        <v>6720</v>
      </c>
      <c r="B425" s="1" t="s">
        <v>6721</v>
      </c>
      <c r="C425" s="1" t="s">
        <v>5848</v>
      </c>
      <c r="D425" s="1" t="s">
        <v>4220</v>
      </c>
      <c r="E425" s="1" t="s">
        <v>5850</v>
      </c>
    </row>
    <row r="426" spans="1:5" s="1" customFormat="1" x14ac:dyDescent="0.3">
      <c r="A426" s="1" t="s">
        <v>6722</v>
      </c>
      <c r="B426" s="1" t="s">
        <v>6723</v>
      </c>
      <c r="C426" s="1" t="s">
        <v>5848</v>
      </c>
      <c r="D426" s="1" t="s">
        <v>6724</v>
      </c>
      <c r="E426" s="1" t="s">
        <v>5851</v>
      </c>
    </row>
    <row r="427" spans="1:5" s="1" customFormat="1" x14ac:dyDescent="0.3">
      <c r="A427" s="1" t="s">
        <v>6725</v>
      </c>
      <c r="B427" s="1" t="s">
        <v>6726</v>
      </c>
      <c r="C427" s="1" t="s">
        <v>5848</v>
      </c>
      <c r="D427" s="1" t="s">
        <v>3639</v>
      </c>
      <c r="E427" s="1" t="s">
        <v>5850</v>
      </c>
    </row>
    <row r="428" spans="1:5" s="1" customFormat="1" x14ac:dyDescent="0.3">
      <c r="A428" s="1" t="s">
        <v>6727</v>
      </c>
      <c r="B428" s="1" t="s">
        <v>6728</v>
      </c>
      <c r="C428" s="1" t="s">
        <v>5848</v>
      </c>
      <c r="D428" s="1" t="s">
        <v>5849</v>
      </c>
      <c r="E428" s="1" t="s">
        <v>5850</v>
      </c>
    </row>
    <row r="429" spans="1:5" s="1" customFormat="1" x14ac:dyDescent="0.3">
      <c r="A429" s="1" t="s">
        <v>6729</v>
      </c>
      <c r="B429" s="1" t="s">
        <v>6730</v>
      </c>
      <c r="C429" s="1" t="s">
        <v>5848</v>
      </c>
      <c r="D429" s="1" t="s">
        <v>5849</v>
      </c>
      <c r="E429" s="1" t="s">
        <v>5850</v>
      </c>
    </row>
    <row r="430" spans="1:5" s="1" customFormat="1" x14ac:dyDescent="0.3">
      <c r="A430" s="1" t="s">
        <v>6731</v>
      </c>
      <c r="B430" s="1" t="s">
        <v>6732</v>
      </c>
      <c r="C430" s="1" t="s">
        <v>5848</v>
      </c>
      <c r="D430" s="1" t="s">
        <v>5849</v>
      </c>
      <c r="E430" s="1" t="s">
        <v>5851</v>
      </c>
    </row>
    <row r="431" spans="1:5" s="1" customFormat="1" x14ac:dyDescent="0.3">
      <c r="A431" s="1" t="s">
        <v>6733</v>
      </c>
      <c r="B431" s="1" t="s">
        <v>6734</v>
      </c>
      <c r="C431" s="1" t="s">
        <v>5848</v>
      </c>
      <c r="D431" s="1" t="s">
        <v>4220</v>
      </c>
      <c r="E431" s="1" t="s">
        <v>5850</v>
      </c>
    </row>
    <row r="432" spans="1:5" s="1" customFormat="1" x14ac:dyDescent="0.3">
      <c r="A432" s="1" t="s">
        <v>6735</v>
      </c>
      <c r="B432" s="1" t="s">
        <v>6736</v>
      </c>
      <c r="C432" s="1" t="s">
        <v>5848</v>
      </c>
      <c r="D432" s="1" t="s">
        <v>5896</v>
      </c>
      <c r="E432" s="1" t="s">
        <v>5850</v>
      </c>
    </row>
    <row r="433" spans="1:5" s="1" customFormat="1" x14ac:dyDescent="0.3">
      <c r="A433" s="1" t="s">
        <v>6737</v>
      </c>
      <c r="B433" s="1" t="s">
        <v>6738</v>
      </c>
      <c r="C433" s="1" t="s">
        <v>5848</v>
      </c>
      <c r="D433" s="1" t="s">
        <v>1201</v>
      </c>
      <c r="E433" s="1" t="s">
        <v>5851</v>
      </c>
    </row>
    <row r="434" spans="1:5" s="1" customFormat="1" x14ac:dyDescent="0.3">
      <c r="A434" s="1" t="s">
        <v>6739</v>
      </c>
      <c r="B434" s="1" t="s">
        <v>6740</v>
      </c>
      <c r="C434" s="1" t="s">
        <v>5848</v>
      </c>
      <c r="D434" s="1" t="s">
        <v>6741</v>
      </c>
      <c r="E434" s="1" t="s">
        <v>5850</v>
      </c>
    </row>
    <row r="435" spans="1:5" s="1" customFormat="1" x14ac:dyDescent="0.3">
      <c r="A435" s="1" t="s">
        <v>6742</v>
      </c>
      <c r="B435" s="1" t="s">
        <v>6743</v>
      </c>
      <c r="C435" s="1" t="s">
        <v>5848</v>
      </c>
      <c r="D435" s="1" t="s">
        <v>5896</v>
      </c>
      <c r="E435" s="1" t="s">
        <v>5851</v>
      </c>
    </row>
    <row r="436" spans="1:5" s="1" customFormat="1" x14ac:dyDescent="0.3">
      <c r="A436" s="1" t="s">
        <v>6744</v>
      </c>
      <c r="B436" s="1" t="s">
        <v>6745</v>
      </c>
      <c r="C436" s="1" t="s">
        <v>5848</v>
      </c>
      <c r="D436" s="1" t="s">
        <v>4220</v>
      </c>
      <c r="E436" s="1" t="s">
        <v>5851</v>
      </c>
    </row>
    <row r="437" spans="1:5" s="1" customFormat="1" x14ac:dyDescent="0.3">
      <c r="A437" s="1" t="s">
        <v>6746</v>
      </c>
      <c r="B437" s="1" t="s">
        <v>6747</v>
      </c>
      <c r="C437" s="1" t="s">
        <v>5848</v>
      </c>
      <c r="D437" s="1" t="s">
        <v>4220</v>
      </c>
      <c r="E437" s="1" t="s">
        <v>5851</v>
      </c>
    </row>
    <row r="438" spans="1:5" s="1" customFormat="1" x14ac:dyDescent="0.3">
      <c r="A438" s="1" t="s">
        <v>6748</v>
      </c>
      <c r="B438" s="1" t="s">
        <v>6749</v>
      </c>
      <c r="C438" s="1" t="s">
        <v>5848</v>
      </c>
      <c r="D438" s="1" t="s">
        <v>236</v>
      </c>
      <c r="E438" s="1" t="s">
        <v>5850</v>
      </c>
    </row>
    <row r="439" spans="1:5" s="1" customFormat="1" x14ac:dyDescent="0.3">
      <c r="A439" s="1" t="s">
        <v>6750</v>
      </c>
      <c r="B439" s="1" t="s">
        <v>6751</v>
      </c>
      <c r="C439" s="1" t="s">
        <v>5848</v>
      </c>
      <c r="D439" s="1" t="s">
        <v>4220</v>
      </c>
      <c r="E439" s="1" t="s">
        <v>5851</v>
      </c>
    </row>
    <row r="440" spans="1:5" s="1" customFormat="1" x14ac:dyDescent="0.3">
      <c r="A440" s="1" t="s">
        <v>6752</v>
      </c>
      <c r="B440" s="1" t="s">
        <v>6753</v>
      </c>
      <c r="C440" s="1" t="s">
        <v>5848</v>
      </c>
      <c r="D440" s="1" t="s">
        <v>4220</v>
      </c>
      <c r="E440" s="1" t="s">
        <v>5850</v>
      </c>
    </row>
    <row r="441" spans="1:5" s="1" customFormat="1" x14ac:dyDescent="0.3">
      <c r="A441" s="1" t="s">
        <v>6754</v>
      </c>
      <c r="B441" s="1" t="s">
        <v>6755</v>
      </c>
      <c r="C441" s="1" t="s">
        <v>5848</v>
      </c>
      <c r="D441" s="1" t="s">
        <v>6756</v>
      </c>
      <c r="E441" s="1" t="s">
        <v>5851</v>
      </c>
    </row>
    <row r="442" spans="1:5" s="1" customFormat="1" x14ac:dyDescent="0.3">
      <c r="A442" s="1" t="s">
        <v>6757</v>
      </c>
      <c r="B442" s="1" t="s">
        <v>6758</v>
      </c>
      <c r="C442" s="1" t="s">
        <v>5848</v>
      </c>
      <c r="D442" s="1" t="s">
        <v>4220</v>
      </c>
      <c r="E442" s="1" t="s">
        <v>5851</v>
      </c>
    </row>
    <row r="443" spans="1:5" s="1" customFormat="1" x14ac:dyDescent="0.3">
      <c r="A443" s="1" t="s">
        <v>6759</v>
      </c>
      <c r="B443" s="1" t="s">
        <v>6760</v>
      </c>
      <c r="C443" s="1" t="s">
        <v>5848</v>
      </c>
      <c r="E443" s="1" t="s">
        <v>5851</v>
      </c>
    </row>
    <row r="444" spans="1:5" s="1" customFormat="1" x14ac:dyDescent="0.3">
      <c r="A444" s="1" t="s">
        <v>6761</v>
      </c>
      <c r="B444" s="1" t="s">
        <v>6762</v>
      </c>
      <c r="C444" s="1" t="s">
        <v>5848</v>
      </c>
      <c r="D444" s="1" t="s">
        <v>4220</v>
      </c>
      <c r="E444" s="1" t="s">
        <v>5850</v>
      </c>
    </row>
    <row r="445" spans="1:5" s="1" customFormat="1" x14ac:dyDescent="0.3">
      <c r="A445" s="1" t="s">
        <v>6763</v>
      </c>
      <c r="B445" s="1" t="s">
        <v>6764</v>
      </c>
      <c r="C445" s="1" t="s">
        <v>5848</v>
      </c>
      <c r="D445" s="1" t="s">
        <v>5896</v>
      </c>
      <c r="E445" s="1" t="s">
        <v>5851</v>
      </c>
    </row>
    <row r="446" spans="1:5" s="1" customFormat="1" x14ac:dyDescent="0.3">
      <c r="A446" s="1" t="s">
        <v>6765</v>
      </c>
      <c r="B446" s="1" t="s">
        <v>6766</v>
      </c>
      <c r="C446" s="1" t="s">
        <v>5848</v>
      </c>
      <c r="E446" s="1" t="s">
        <v>5850</v>
      </c>
    </row>
    <row r="447" spans="1:5" s="1" customFormat="1" x14ac:dyDescent="0.3">
      <c r="A447" s="1" t="s">
        <v>6767</v>
      </c>
      <c r="B447" s="1" t="s">
        <v>6768</v>
      </c>
      <c r="C447" s="1" t="s">
        <v>5848</v>
      </c>
      <c r="D447" s="1" t="s">
        <v>5849</v>
      </c>
      <c r="E447" s="1" t="s">
        <v>5851</v>
      </c>
    </row>
    <row r="448" spans="1:5" s="1" customFormat="1" x14ac:dyDescent="0.3">
      <c r="A448" s="1" t="s">
        <v>6769</v>
      </c>
      <c r="B448" s="1" t="s">
        <v>6770</v>
      </c>
      <c r="C448" s="1" t="s">
        <v>5848</v>
      </c>
      <c r="D448" s="1" t="s">
        <v>5849</v>
      </c>
      <c r="E448" s="1" t="s">
        <v>5850</v>
      </c>
    </row>
    <row r="449" spans="1:5" s="1" customFormat="1" x14ac:dyDescent="0.3">
      <c r="A449" s="1" t="s">
        <v>6771</v>
      </c>
      <c r="B449" s="1" t="s">
        <v>6772</v>
      </c>
      <c r="C449" s="1" t="s">
        <v>5848</v>
      </c>
      <c r="D449" s="1" t="s">
        <v>5849</v>
      </c>
      <c r="E449" s="1" t="s">
        <v>5850</v>
      </c>
    </row>
    <row r="450" spans="1:5" s="1" customFormat="1" x14ac:dyDescent="0.3">
      <c r="A450" s="1" t="s">
        <v>6773</v>
      </c>
      <c r="B450" s="1" t="s">
        <v>6774</v>
      </c>
      <c r="C450" s="1" t="s">
        <v>5848</v>
      </c>
      <c r="D450" s="1" t="s">
        <v>5849</v>
      </c>
      <c r="E450" s="1" t="s">
        <v>5850</v>
      </c>
    </row>
    <row r="451" spans="1:5" s="1" customFormat="1" x14ac:dyDescent="0.3">
      <c r="A451" s="1" t="s">
        <v>6775</v>
      </c>
      <c r="B451" s="1" t="s">
        <v>6776</v>
      </c>
      <c r="C451" s="1" t="s">
        <v>5848</v>
      </c>
      <c r="D451" s="1" t="s">
        <v>4220</v>
      </c>
      <c r="E451" s="1" t="s">
        <v>5850</v>
      </c>
    </row>
    <row r="452" spans="1:5" s="1" customFormat="1" x14ac:dyDescent="0.3">
      <c r="A452" s="1" t="s">
        <v>6777</v>
      </c>
      <c r="B452" s="1" t="s">
        <v>6778</v>
      </c>
      <c r="C452" s="1" t="s">
        <v>5848</v>
      </c>
      <c r="D452" s="1" t="s">
        <v>5849</v>
      </c>
      <c r="E452" s="1" t="s">
        <v>5850</v>
      </c>
    </row>
    <row r="453" spans="1:5" s="1" customFormat="1" x14ac:dyDescent="0.3">
      <c r="A453" s="1" t="s">
        <v>6779</v>
      </c>
      <c r="B453" s="1" t="s">
        <v>6780</v>
      </c>
      <c r="C453" s="1" t="s">
        <v>5848</v>
      </c>
      <c r="D453" s="1" t="s">
        <v>5849</v>
      </c>
      <c r="E453" s="1" t="s">
        <v>5850</v>
      </c>
    </row>
    <row r="454" spans="1:5" s="1" customFormat="1" x14ac:dyDescent="0.3">
      <c r="A454" s="1" t="s">
        <v>6781</v>
      </c>
      <c r="B454" s="1" t="s">
        <v>6782</v>
      </c>
      <c r="C454" s="1" t="s">
        <v>5848</v>
      </c>
      <c r="D454" s="1" t="s">
        <v>5849</v>
      </c>
      <c r="E454" s="1" t="s">
        <v>5851</v>
      </c>
    </row>
    <row r="455" spans="1:5" s="1" customFormat="1" x14ac:dyDescent="0.3">
      <c r="A455" s="1" t="s">
        <v>6783</v>
      </c>
      <c r="B455" s="1" t="s">
        <v>6784</v>
      </c>
      <c r="C455" s="1" t="s">
        <v>5848</v>
      </c>
      <c r="D455" s="1" t="s">
        <v>5849</v>
      </c>
      <c r="E455" s="1" t="s">
        <v>5851</v>
      </c>
    </row>
    <row r="456" spans="1:5" s="1" customFormat="1" x14ac:dyDescent="0.3">
      <c r="A456" s="1" t="s">
        <v>6785</v>
      </c>
      <c r="B456" s="1" t="s">
        <v>6786</v>
      </c>
      <c r="C456" s="1" t="s">
        <v>5848</v>
      </c>
      <c r="D456" s="1" t="s">
        <v>5849</v>
      </c>
      <c r="E456" s="1" t="s">
        <v>5851</v>
      </c>
    </row>
    <row r="457" spans="1:5" s="1" customFormat="1" x14ac:dyDescent="0.3">
      <c r="A457" s="1" t="s">
        <v>6787</v>
      </c>
      <c r="B457" s="1" t="s">
        <v>6788</v>
      </c>
      <c r="C457" s="1" t="s">
        <v>5848</v>
      </c>
      <c r="D457" s="1" t="s">
        <v>5849</v>
      </c>
      <c r="E457" s="1" t="s">
        <v>5851</v>
      </c>
    </row>
    <row r="458" spans="1:5" s="1" customFormat="1" x14ac:dyDescent="0.3">
      <c r="A458" s="1" t="s">
        <v>6789</v>
      </c>
      <c r="B458" s="1" t="s">
        <v>6790</v>
      </c>
      <c r="C458" s="1" t="s">
        <v>5848</v>
      </c>
      <c r="D458" s="1" t="s">
        <v>4220</v>
      </c>
      <c r="E458" s="1" t="s">
        <v>5851</v>
      </c>
    </row>
    <row r="459" spans="1:5" s="1" customFormat="1" x14ac:dyDescent="0.3">
      <c r="A459" s="1" t="s">
        <v>6791</v>
      </c>
      <c r="B459" s="1" t="s">
        <v>6792</v>
      </c>
      <c r="C459" s="1" t="s">
        <v>5848</v>
      </c>
      <c r="D459" s="1" t="s">
        <v>6793</v>
      </c>
      <c r="E459" s="1" t="s">
        <v>5850</v>
      </c>
    </row>
    <row r="460" spans="1:5" s="1" customFormat="1" x14ac:dyDescent="0.3">
      <c r="A460" s="1" t="s">
        <v>6794</v>
      </c>
      <c r="B460" s="1" t="s">
        <v>6795</v>
      </c>
      <c r="C460" s="1" t="s">
        <v>5848</v>
      </c>
      <c r="D460" s="1" t="s">
        <v>5849</v>
      </c>
      <c r="E460" s="1" t="s">
        <v>5850</v>
      </c>
    </row>
    <row r="461" spans="1:5" s="1" customFormat="1" x14ac:dyDescent="0.3">
      <c r="A461" s="1" t="s">
        <v>6796</v>
      </c>
      <c r="B461" s="1" t="s">
        <v>6797</v>
      </c>
      <c r="C461" s="1" t="s">
        <v>5848</v>
      </c>
      <c r="D461" s="1" t="s">
        <v>5849</v>
      </c>
      <c r="E461" s="1" t="s">
        <v>5851</v>
      </c>
    </row>
    <row r="462" spans="1:5" s="1" customFormat="1" x14ac:dyDescent="0.3">
      <c r="A462" s="1" t="s">
        <v>6798</v>
      </c>
      <c r="B462" s="1" t="s">
        <v>6799</v>
      </c>
      <c r="C462" s="1" t="s">
        <v>5848</v>
      </c>
      <c r="D462" s="1" t="s">
        <v>5849</v>
      </c>
      <c r="E462" s="1" t="s">
        <v>5851</v>
      </c>
    </row>
    <row r="463" spans="1:5" s="1" customFormat="1" x14ac:dyDescent="0.3">
      <c r="A463" s="1" t="s">
        <v>6800</v>
      </c>
      <c r="B463" s="1" t="s">
        <v>6801</v>
      </c>
      <c r="C463" s="1" t="s">
        <v>5848</v>
      </c>
      <c r="D463" s="1" t="s">
        <v>5849</v>
      </c>
      <c r="E463" s="1" t="s">
        <v>5851</v>
      </c>
    </row>
    <row r="464" spans="1:5" s="1" customFormat="1" x14ac:dyDescent="0.3">
      <c r="A464" s="1" t="s">
        <v>6802</v>
      </c>
      <c r="B464" s="1" t="s">
        <v>6803</v>
      </c>
      <c r="C464" s="1" t="s">
        <v>5848</v>
      </c>
      <c r="D464" s="1" t="s">
        <v>5849</v>
      </c>
      <c r="E464" s="1" t="s">
        <v>5851</v>
      </c>
    </row>
    <row r="465" spans="1:5" s="1" customFormat="1" x14ac:dyDescent="0.3">
      <c r="A465" s="1" t="s">
        <v>6804</v>
      </c>
      <c r="B465" s="1" t="s">
        <v>6805</v>
      </c>
      <c r="C465" s="1" t="s">
        <v>5848</v>
      </c>
      <c r="D465" s="1" t="s">
        <v>5849</v>
      </c>
      <c r="E465" s="1" t="s">
        <v>5850</v>
      </c>
    </row>
    <row r="466" spans="1:5" s="1" customFormat="1" x14ac:dyDescent="0.3">
      <c r="A466" s="1" t="s">
        <v>6806</v>
      </c>
      <c r="B466" s="1" t="s">
        <v>6807</v>
      </c>
      <c r="C466" s="1" t="s">
        <v>5848</v>
      </c>
      <c r="D466" s="1" t="s">
        <v>4220</v>
      </c>
      <c r="E466" s="1" t="s">
        <v>5850</v>
      </c>
    </row>
    <row r="467" spans="1:5" s="1" customFormat="1" x14ac:dyDescent="0.3">
      <c r="A467" s="1" t="s">
        <v>6808</v>
      </c>
      <c r="B467" s="1" t="s">
        <v>6809</v>
      </c>
      <c r="C467" s="1" t="s">
        <v>5848</v>
      </c>
      <c r="E467" s="1" t="s">
        <v>5851</v>
      </c>
    </row>
    <row r="468" spans="1:5" s="1" customFormat="1" x14ac:dyDescent="0.3">
      <c r="A468" s="1" t="s">
        <v>6810</v>
      </c>
      <c r="B468" s="1" t="s">
        <v>6811</v>
      </c>
      <c r="C468" s="1" t="s">
        <v>5848</v>
      </c>
      <c r="E468" s="1" t="s">
        <v>5850</v>
      </c>
    </row>
    <row r="469" spans="1:5" s="1" customFormat="1" x14ac:dyDescent="0.3">
      <c r="A469" s="1" t="s">
        <v>6812</v>
      </c>
      <c r="B469" s="1" t="s">
        <v>6813</v>
      </c>
      <c r="C469" s="1" t="s">
        <v>5848</v>
      </c>
      <c r="D469" s="1" t="s">
        <v>6814</v>
      </c>
      <c r="E469" s="1" t="s">
        <v>5850</v>
      </c>
    </row>
    <row r="470" spans="1:5" s="1" customFormat="1" x14ac:dyDescent="0.3">
      <c r="A470" s="1" t="s">
        <v>6815</v>
      </c>
      <c r="B470" s="1" t="s">
        <v>6816</v>
      </c>
      <c r="C470" s="1" t="s">
        <v>5848</v>
      </c>
      <c r="D470" s="1" t="s">
        <v>4220</v>
      </c>
      <c r="E470" s="1" t="s">
        <v>5850</v>
      </c>
    </row>
    <row r="471" spans="1:5" s="1" customFormat="1" x14ac:dyDescent="0.3">
      <c r="A471" s="1" t="s">
        <v>6817</v>
      </c>
      <c r="B471" s="1" t="s">
        <v>6818</v>
      </c>
      <c r="C471" s="1" t="s">
        <v>5848</v>
      </c>
      <c r="D471" s="1" t="s">
        <v>4220</v>
      </c>
      <c r="E471" s="1" t="s">
        <v>5850</v>
      </c>
    </row>
    <row r="472" spans="1:5" s="1" customFormat="1" x14ac:dyDescent="0.3">
      <c r="A472" s="1" t="s">
        <v>6819</v>
      </c>
      <c r="B472" s="1" t="s">
        <v>6820</v>
      </c>
      <c r="C472" s="1" t="s">
        <v>5848</v>
      </c>
      <c r="D472" s="1" t="s">
        <v>104</v>
      </c>
      <c r="E472" s="1" t="s">
        <v>5850</v>
      </c>
    </row>
    <row r="473" spans="1:5" s="1" customFormat="1" x14ac:dyDescent="0.3">
      <c r="A473" s="1" t="s">
        <v>6821</v>
      </c>
      <c r="B473" s="1" t="s">
        <v>6822</v>
      </c>
      <c r="C473" s="1" t="s">
        <v>5848</v>
      </c>
      <c r="D473" s="1" t="s">
        <v>6823</v>
      </c>
      <c r="E473" s="1" t="s">
        <v>5850</v>
      </c>
    </row>
    <row r="474" spans="1:5" s="1" customFormat="1" x14ac:dyDescent="0.3">
      <c r="A474" s="1" t="s">
        <v>6824</v>
      </c>
      <c r="B474" s="1" t="s">
        <v>6825</v>
      </c>
      <c r="C474" s="1" t="s">
        <v>5848</v>
      </c>
      <c r="D474" s="1" t="s">
        <v>4220</v>
      </c>
      <c r="E474" s="1" t="s">
        <v>5851</v>
      </c>
    </row>
    <row r="475" spans="1:5" s="1" customFormat="1" x14ac:dyDescent="0.3">
      <c r="A475" s="1" t="s">
        <v>6826</v>
      </c>
      <c r="B475" s="1" t="s">
        <v>6827</v>
      </c>
      <c r="C475" s="1" t="s">
        <v>5848</v>
      </c>
      <c r="D475" s="1" t="s">
        <v>4220</v>
      </c>
      <c r="E475" s="1" t="s">
        <v>5850</v>
      </c>
    </row>
    <row r="476" spans="1:5" s="1" customFormat="1" x14ac:dyDescent="0.3">
      <c r="A476" s="1" t="s">
        <v>6828</v>
      </c>
      <c r="B476" s="1" t="s">
        <v>6829</v>
      </c>
      <c r="C476" s="1" t="s">
        <v>5848</v>
      </c>
      <c r="D476" s="1" t="s">
        <v>4220</v>
      </c>
      <c r="E476" s="1" t="s">
        <v>5850</v>
      </c>
    </row>
    <row r="477" spans="1:5" s="1" customFormat="1" x14ac:dyDescent="0.3">
      <c r="A477" s="1" t="s">
        <v>6830</v>
      </c>
      <c r="B477" s="1" t="s">
        <v>6831</v>
      </c>
      <c r="C477" s="1" t="s">
        <v>5848</v>
      </c>
      <c r="D477" s="1" t="s">
        <v>5849</v>
      </c>
      <c r="E477" s="1" t="s">
        <v>5850</v>
      </c>
    </row>
    <row r="478" spans="1:5" s="1" customFormat="1" x14ac:dyDescent="0.3">
      <c r="A478" s="1" t="s">
        <v>6832</v>
      </c>
      <c r="B478" s="1" t="s">
        <v>6833</v>
      </c>
      <c r="C478" s="1" t="s">
        <v>5848</v>
      </c>
      <c r="D478" s="1" t="s">
        <v>5849</v>
      </c>
      <c r="E478" s="1" t="s">
        <v>5850</v>
      </c>
    </row>
    <row r="479" spans="1:5" s="1" customFormat="1" x14ac:dyDescent="0.3">
      <c r="A479" s="1" t="s">
        <v>6834</v>
      </c>
      <c r="B479" s="1" t="s">
        <v>6835</v>
      </c>
      <c r="C479" s="1" t="s">
        <v>5848</v>
      </c>
      <c r="D479" s="1" t="s">
        <v>4220</v>
      </c>
      <c r="E479" s="1" t="s">
        <v>5850</v>
      </c>
    </row>
    <row r="480" spans="1:5" s="1" customFormat="1" x14ac:dyDescent="0.3">
      <c r="A480" s="1" t="s">
        <v>6836</v>
      </c>
      <c r="B480" s="1" t="s">
        <v>6837</v>
      </c>
      <c r="C480" s="1" t="s">
        <v>5848</v>
      </c>
      <c r="D480" s="1" t="s">
        <v>4220</v>
      </c>
      <c r="E480" s="1" t="s">
        <v>5850</v>
      </c>
    </row>
    <row r="481" spans="1:5" s="1" customFormat="1" x14ac:dyDescent="0.3">
      <c r="A481" s="1" t="s">
        <v>6838</v>
      </c>
      <c r="B481" s="1" t="s">
        <v>6839</v>
      </c>
      <c r="C481" s="1" t="s">
        <v>5848</v>
      </c>
      <c r="D481" s="1" t="s">
        <v>5896</v>
      </c>
      <c r="E481" s="1" t="s">
        <v>5850</v>
      </c>
    </row>
    <row r="482" spans="1:5" s="1" customFormat="1" x14ac:dyDescent="0.3">
      <c r="A482" s="1" t="s">
        <v>6840</v>
      </c>
      <c r="B482" s="1" t="s">
        <v>6841</v>
      </c>
      <c r="C482" s="1" t="s">
        <v>5848</v>
      </c>
      <c r="D482" s="1" t="s">
        <v>4220</v>
      </c>
      <c r="E482" s="1" t="s">
        <v>5850</v>
      </c>
    </row>
    <row r="483" spans="1:5" s="1" customFormat="1" x14ac:dyDescent="0.3">
      <c r="A483" s="1" t="s">
        <v>6842</v>
      </c>
      <c r="B483" s="1" t="s">
        <v>6843</v>
      </c>
      <c r="C483" s="1" t="s">
        <v>5848</v>
      </c>
      <c r="D483" s="1" t="s">
        <v>4220</v>
      </c>
      <c r="E483" s="1" t="s">
        <v>5850</v>
      </c>
    </row>
    <row r="484" spans="1:5" s="1" customFormat="1" x14ac:dyDescent="0.3">
      <c r="A484" s="1" t="s">
        <v>6844</v>
      </c>
      <c r="B484" s="1" t="s">
        <v>6845</v>
      </c>
      <c r="C484" s="1" t="s">
        <v>5848</v>
      </c>
      <c r="D484" s="1" t="s">
        <v>4220</v>
      </c>
      <c r="E484" s="1" t="s">
        <v>5850</v>
      </c>
    </row>
    <row r="485" spans="1:5" s="1" customFormat="1" x14ac:dyDescent="0.3">
      <c r="A485" s="1" t="s">
        <v>6846</v>
      </c>
      <c r="B485" s="1" t="s">
        <v>6847</v>
      </c>
      <c r="C485" s="1" t="s">
        <v>5848</v>
      </c>
      <c r="D485" s="1" t="s">
        <v>5849</v>
      </c>
      <c r="E485" s="1" t="s">
        <v>5850</v>
      </c>
    </row>
    <row r="486" spans="1:5" s="1" customFormat="1" x14ac:dyDescent="0.3">
      <c r="A486" s="1" t="s">
        <v>6848</v>
      </c>
      <c r="B486" s="1" t="s">
        <v>6849</v>
      </c>
      <c r="C486" s="1" t="s">
        <v>5848</v>
      </c>
      <c r="D486" s="1" t="s">
        <v>4220</v>
      </c>
      <c r="E486" s="1" t="s">
        <v>5850</v>
      </c>
    </row>
    <row r="487" spans="1:5" s="1" customFormat="1" x14ac:dyDescent="0.3">
      <c r="A487" s="1" t="s">
        <v>6850</v>
      </c>
      <c r="B487" s="1" t="s">
        <v>6851</v>
      </c>
      <c r="C487" s="1" t="s">
        <v>5848</v>
      </c>
      <c r="D487" s="1" t="s">
        <v>4220</v>
      </c>
      <c r="E487" s="1" t="s">
        <v>5850</v>
      </c>
    </row>
    <row r="488" spans="1:5" s="1" customFormat="1" x14ac:dyDescent="0.3">
      <c r="A488" s="1" t="s">
        <v>6852</v>
      </c>
      <c r="B488" s="1" t="s">
        <v>6853</v>
      </c>
      <c r="C488" s="1" t="s">
        <v>5848</v>
      </c>
      <c r="D488" s="1" t="s">
        <v>5849</v>
      </c>
      <c r="E488" s="1" t="s">
        <v>5850</v>
      </c>
    </row>
    <row r="489" spans="1:5" s="1" customFormat="1" x14ac:dyDescent="0.3">
      <c r="A489" s="1" t="s">
        <v>6854</v>
      </c>
      <c r="B489" s="1" t="s">
        <v>6855</v>
      </c>
      <c r="C489" s="1" t="s">
        <v>5848</v>
      </c>
      <c r="D489" s="1" t="s">
        <v>5849</v>
      </c>
      <c r="E489" s="1" t="s">
        <v>5851</v>
      </c>
    </row>
    <row r="490" spans="1:5" s="1" customFormat="1" x14ac:dyDescent="0.3">
      <c r="A490" s="1" t="s">
        <v>6856</v>
      </c>
      <c r="B490" s="1" t="s">
        <v>6857</v>
      </c>
      <c r="C490" s="1" t="s">
        <v>5848</v>
      </c>
      <c r="D490" s="1" t="s">
        <v>6858</v>
      </c>
      <c r="E490" s="1" t="s">
        <v>5850</v>
      </c>
    </row>
    <row r="491" spans="1:5" s="1" customFormat="1" x14ac:dyDescent="0.3">
      <c r="A491" s="1" t="s">
        <v>6859</v>
      </c>
      <c r="B491" s="1" t="s">
        <v>6860</v>
      </c>
      <c r="C491" s="1" t="s">
        <v>5848</v>
      </c>
      <c r="D491" s="1" t="s">
        <v>5849</v>
      </c>
      <c r="E491" s="1" t="s">
        <v>5850</v>
      </c>
    </row>
    <row r="492" spans="1:5" s="1" customFormat="1" x14ac:dyDescent="0.3">
      <c r="A492" s="1" t="s">
        <v>6861</v>
      </c>
      <c r="B492" s="1" t="s">
        <v>6862</v>
      </c>
      <c r="C492" s="1" t="s">
        <v>5848</v>
      </c>
      <c r="D492" s="1" t="s">
        <v>6227</v>
      </c>
      <c r="E492" s="1" t="s">
        <v>5850</v>
      </c>
    </row>
    <row r="493" spans="1:5" s="1" customFormat="1" x14ac:dyDescent="0.3">
      <c r="A493" s="1" t="s">
        <v>6863</v>
      </c>
      <c r="B493" s="1" t="s">
        <v>6864</v>
      </c>
      <c r="C493" s="1" t="s">
        <v>5848</v>
      </c>
      <c r="E493" s="1" t="s">
        <v>5851</v>
      </c>
    </row>
    <row r="494" spans="1:5" s="1" customFormat="1" x14ac:dyDescent="0.3">
      <c r="A494" s="1" t="s">
        <v>6865</v>
      </c>
      <c r="B494" s="1" t="s">
        <v>6866</v>
      </c>
      <c r="C494" s="1" t="s">
        <v>5848</v>
      </c>
      <c r="E494" s="1" t="s">
        <v>5850</v>
      </c>
    </row>
    <row r="495" spans="1:5" s="1" customFormat="1" x14ac:dyDescent="0.3">
      <c r="A495" s="1" t="s">
        <v>6867</v>
      </c>
      <c r="B495" s="1" t="s">
        <v>6868</v>
      </c>
      <c r="C495" s="1" t="s">
        <v>5848</v>
      </c>
      <c r="D495" s="1" t="s">
        <v>4220</v>
      </c>
      <c r="E495" s="1" t="s">
        <v>5851</v>
      </c>
    </row>
    <row r="496" spans="1:5" s="1" customFormat="1" x14ac:dyDescent="0.3">
      <c r="A496" s="1" t="s">
        <v>6869</v>
      </c>
      <c r="B496" s="1" t="s">
        <v>6870</v>
      </c>
      <c r="C496" s="1" t="s">
        <v>5848</v>
      </c>
      <c r="D496" s="1" t="s">
        <v>4220</v>
      </c>
      <c r="E496" s="1" t="s">
        <v>5850</v>
      </c>
    </row>
    <row r="497" spans="1:5" s="1" customFormat="1" x14ac:dyDescent="0.3">
      <c r="A497" s="1" t="s">
        <v>6871</v>
      </c>
      <c r="B497" s="1" t="s">
        <v>6872</v>
      </c>
      <c r="C497" s="1" t="s">
        <v>5848</v>
      </c>
      <c r="D497" s="1" t="s">
        <v>6227</v>
      </c>
      <c r="E497" s="1" t="s">
        <v>5850</v>
      </c>
    </row>
    <row r="498" spans="1:5" s="1" customFormat="1" x14ac:dyDescent="0.3">
      <c r="A498" s="1" t="s">
        <v>6873</v>
      </c>
      <c r="B498" s="1" t="s">
        <v>6874</v>
      </c>
      <c r="C498" s="1" t="s">
        <v>5848</v>
      </c>
      <c r="E498" s="1" t="s">
        <v>5850</v>
      </c>
    </row>
    <row r="499" spans="1:5" s="1" customFormat="1" x14ac:dyDescent="0.3">
      <c r="A499" s="1" t="s">
        <v>6875</v>
      </c>
      <c r="B499" s="1" t="s">
        <v>6876</v>
      </c>
      <c r="C499" s="1" t="s">
        <v>5848</v>
      </c>
      <c r="D499" s="1" t="s">
        <v>6877</v>
      </c>
      <c r="E499" s="1" t="s">
        <v>5850</v>
      </c>
    </row>
    <row r="500" spans="1:5" s="1" customFormat="1" x14ac:dyDescent="0.3">
      <c r="A500" s="1" t="s">
        <v>6878</v>
      </c>
      <c r="B500" s="1" t="s">
        <v>6879</v>
      </c>
      <c r="C500" s="1" t="s">
        <v>5848</v>
      </c>
      <c r="D500" s="1" t="s">
        <v>4220</v>
      </c>
      <c r="E500" s="1" t="s">
        <v>5850</v>
      </c>
    </row>
    <row r="501" spans="1:5" s="1" customFormat="1" x14ac:dyDescent="0.3">
      <c r="A501" s="1" t="s">
        <v>6880</v>
      </c>
      <c r="B501" s="1" t="s">
        <v>6881</v>
      </c>
      <c r="C501" s="1" t="s">
        <v>5848</v>
      </c>
      <c r="D501" s="1" t="s">
        <v>5849</v>
      </c>
      <c r="E501" s="1" t="s">
        <v>5850</v>
      </c>
    </row>
    <row r="502" spans="1:5" s="1" customFormat="1" x14ac:dyDescent="0.3">
      <c r="A502" s="1" t="s">
        <v>6882</v>
      </c>
      <c r="B502" s="1" t="s">
        <v>6883</v>
      </c>
      <c r="C502" s="1" t="s">
        <v>5848</v>
      </c>
      <c r="D502" s="1" t="s">
        <v>5849</v>
      </c>
      <c r="E502" s="1" t="s">
        <v>5850</v>
      </c>
    </row>
    <row r="503" spans="1:5" s="1" customFormat="1" x14ac:dyDescent="0.3">
      <c r="A503" s="1" t="s">
        <v>6884</v>
      </c>
      <c r="B503" s="1" t="s">
        <v>6885</v>
      </c>
      <c r="C503" s="1" t="s">
        <v>5848</v>
      </c>
      <c r="D503" s="1" t="s">
        <v>6886</v>
      </c>
      <c r="E503" s="1" t="s">
        <v>5851</v>
      </c>
    </row>
    <row r="504" spans="1:5" s="1" customFormat="1" x14ac:dyDescent="0.3">
      <c r="A504" s="1" t="s">
        <v>6887</v>
      </c>
      <c r="B504" s="1" t="s">
        <v>6888</v>
      </c>
      <c r="C504" s="1" t="s">
        <v>5848</v>
      </c>
      <c r="D504" s="1" t="s">
        <v>5849</v>
      </c>
      <c r="E504" s="1" t="s">
        <v>5851</v>
      </c>
    </row>
    <row r="505" spans="1:5" s="1" customFormat="1" x14ac:dyDescent="0.3">
      <c r="A505" s="1" t="s">
        <v>6889</v>
      </c>
      <c r="B505" s="1" t="s">
        <v>6890</v>
      </c>
      <c r="C505" s="1" t="s">
        <v>5848</v>
      </c>
      <c r="D505" s="1" t="s">
        <v>4220</v>
      </c>
      <c r="E505" s="1" t="s">
        <v>5850</v>
      </c>
    </row>
    <row r="506" spans="1:5" s="1" customFormat="1" x14ac:dyDescent="0.3">
      <c r="A506" s="1" t="s">
        <v>6891</v>
      </c>
      <c r="B506" s="1" t="s">
        <v>6892</v>
      </c>
      <c r="C506" s="1" t="s">
        <v>5848</v>
      </c>
      <c r="D506" s="1" t="s">
        <v>4220</v>
      </c>
      <c r="E506" s="1" t="s">
        <v>5851</v>
      </c>
    </row>
    <row r="507" spans="1:5" s="1" customFormat="1" x14ac:dyDescent="0.3">
      <c r="A507" s="1" t="s">
        <v>6893</v>
      </c>
      <c r="B507" s="1" t="s">
        <v>6894</v>
      </c>
      <c r="C507" s="1" t="s">
        <v>5848</v>
      </c>
      <c r="E507" s="1" t="s">
        <v>5850</v>
      </c>
    </row>
    <row r="508" spans="1:5" s="1" customFormat="1" x14ac:dyDescent="0.3">
      <c r="A508" s="1" t="s">
        <v>6895</v>
      </c>
      <c r="B508" s="1" t="s">
        <v>6896</v>
      </c>
      <c r="C508" s="1" t="s">
        <v>5848</v>
      </c>
      <c r="D508" s="1" t="s">
        <v>4220</v>
      </c>
      <c r="E508" s="1" t="s">
        <v>5850</v>
      </c>
    </row>
    <row r="509" spans="1:5" s="1" customFormat="1" x14ac:dyDescent="0.3">
      <c r="A509" s="1" t="s">
        <v>6897</v>
      </c>
      <c r="B509" s="1" t="s">
        <v>6898</v>
      </c>
      <c r="C509" s="1" t="s">
        <v>5848</v>
      </c>
      <c r="D509" s="1" t="s">
        <v>4220</v>
      </c>
      <c r="E509" s="1" t="s">
        <v>5850</v>
      </c>
    </row>
    <row r="510" spans="1:5" s="1" customFormat="1" x14ac:dyDescent="0.3">
      <c r="A510" s="1" t="s">
        <v>6899</v>
      </c>
      <c r="B510" s="1" t="s">
        <v>6900</v>
      </c>
      <c r="C510" s="1" t="s">
        <v>5848</v>
      </c>
      <c r="D510" s="1" t="s">
        <v>6901</v>
      </c>
      <c r="E510" s="1" t="s">
        <v>5850</v>
      </c>
    </row>
    <row r="511" spans="1:5" s="1" customFormat="1" x14ac:dyDescent="0.3">
      <c r="A511" s="1" t="s">
        <v>6902</v>
      </c>
      <c r="B511" s="1" t="s">
        <v>6903</v>
      </c>
      <c r="C511" s="1" t="s">
        <v>5848</v>
      </c>
      <c r="D511" s="1" t="s">
        <v>4220</v>
      </c>
      <c r="E511" s="1" t="s">
        <v>5850</v>
      </c>
    </row>
    <row r="512" spans="1:5" s="1" customFormat="1" x14ac:dyDescent="0.3">
      <c r="A512" s="1" t="s">
        <v>6904</v>
      </c>
      <c r="B512" s="1" t="s">
        <v>6905</v>
      </c>
      <c r="C512" s="1" t="s">
        <v>5848</v>
      </c>
      <c r="D512" s="1" t="s">
        <v>4220</v>
      </c>
      <c r="E512" s="1" t="s">
        <v>5850</v>
      </c>
    </row>
    <row r="513" spans="1:5" s="1" customFormat="1" x14ac:dyDescent="0.3">
      <c r="A513" s="1" t="s">
        <v>6906</v>
      </c>
      <c r="B513" s="1" t="s">
        <v>6907</v>
      </c>
      <c r="C513" s="1" t="s">
        <v>5848</v>
      </c>
      <c r="D513" s="1" t="s">
        <v>4220</v>
      </c>
      <c r="E513" s="1" t="s">
        <v>5851</v>
      </c>
    </row>
    <row r="514" spans="1:5" s="1" customFormat="1" x14ac:dyDescent="0.3">
      <c r="A514" s="1" t="s">
        <v>6908</v>
      </c>
      <c r="B514" s="1" t="s">
        <v>6909</v>
      </c>
      <c r="C514" s="1" t="s">
        <v>5848</v>
      </c>
      <c r="D514" s="1" t="s">
        <v>6616</v>
      </c>
      <c r="E514" s="1" t="s">
        <v>5850</v>
      </c>
    </row>
    <row r="515" spans="1:5" s="1" customFormat="1" x14ac:dyDescent="0.3">
      <c r="A515" s="1" t="s">
        <v>6910</v>
      </c>
      <c r="B515" s="1" t="s">
        <v>6911</v>
      </c>
      <c r="C515" s="1" t="s">
        <v>5848</v>
      </c>
      <c r="D515" s="1" t="s">
        <v>4220</v>
      </c>
      <c r="E515" s="1" t="s">
        <v>5851</v>
      </c>
    </row>
    <row r="516" spans="1:5" s="1" customFormat="1" x14ac:dyDescent="0.3">
      <c r="A516" s="1" t="s">
        <v>6912</v>
      </c>
      <c r="B516" s="1" t="s">
        <v>6913</v>
      </c>
      <c r="C516" s="1" t="s">
        <v>5848</v>
      </c>
      <c r="D516" s="1" t="s">
        <v>4220</v>
      </c>
      <c r="E516" s="1" t="s">
        <v>5850</v>
      </c>
    </row>
    <row r="517" spans="1:5" s="1" customFormat="1" x14ac:dyDescent="0.3">
      <c r="A517" s="1" t="s">
        <v>6914</v>
      </c>
      <c r="B517" s="1" t="s">
        <v>6915</v>
      </c>
      <c r="C517" s="1" t="s">
        <v>5848</v>
      </c>
      <c r="D517" s="1" t="s">
        <v>4220</v>
      </c>
      <c r="E517" s="1" t="s">
        <v>5850</v>
      </c>
    </row>
    <row r="518" spans="1:5" s="1" customFormat="1" x14ac:dyDescent="0.3">
      <c r="A518" s="1" t="s">
        <v>6916</v>
      </c>
      <c r="B518" s="1" t="s">
        <v>6917</v>
      </c>
      <c r="C518" s="1" t="s">
        <v>5848</v>
      </c>
      <c r="D518" s="1" t="s">
        <v>5849</v>
      </c>
      <c r="E518" s="1" t="s">
        <v>5851</v>
      </c>
    </row>
    <row r="519" spans="1:5" s="1" customFormat="1" x14ac:dyDescent="0.3">
      <c r="A519" s="1" t="s">
        <v>6918</v>
      </c>
      <c r="B519" s="1" t="s">
        <v>6919</v>
      </c>
      <c r="C519" s="1" t="s">
        <v>5848</v>
      </c>
      <c r="D519" s="1" t="s">
        <v>4220</v>
      </c>
      <c r="E519" s="1" t="s">
        <v>5850</v>
      </c>
    </row>
    <row r="520" spans="1:5" s="1" customFormat="1" x14ac:dyDescent="0.3">
      <c r="A520" s="1" t="s">
        <v>6920</v>
      </c>
      <c r="B520" s="1" t="s">
        <v>6921</v>
      </c>
      <c r="C520" s="1" t="s">
        <v>5848</v>
      </c>
      <c r="D520" s="1" t="s">
        <v>4220</v>
      </c>
      <c r="E520" s="1" t="s">
        <v>5850</v>
      </c>
    </row>
    <row r="521" spans="1:5" s="1" customFormat="1" x14ac:dyDescent="0.3">
      <c r="A521" s="1" t="s">
        <v>6922</v>
      </c>
      <c r="B521" s="1" t="s">
        <v>6923</v>
      </c>
      <c r="C521" s="1" t="s">
        <v>5848</v>
      </c>
      <c r="D521" s="1" t="s">
        <v>4220</v>
      </c>
      <c r="E521" s="1" t="s">
        <v>5851</v>
      </c>
    </row>
    <row r="522" spans="1:5" s="1" customFormat="1" x14ac:dyDescent="0.3">
      <c r="A522" s="1" t="s">
        <v>6924</v>
      </c>
      <c r="B522" s="1" t="s">
        <v>6925</v>
      </c>
      <c r="C522" s="1" t="s">
        <v>5848</v>
      </c>
      <c r="D522" s="1" t="s">
        <v>3551</v>
      </c>
      <c r="E522" s="1" t="s">
        <v>5851</v>
      </c>
    </row>
    <row r="523" spans="1:5" s="1" customFormat="1" x14ac:dyDescent="0.3">
      <c r="A523" s="1" t="s">
        <v>6926</v>
      </c>
      <c r="B523" s="1" t="s">
        <v>6927</v>
      </c>
      <c r="C523" s="1" t="s">
        <v>5848</v>
      </c>
      <c r="D523" s="1" t="s">
        <v>6928</v>
      </c>
      <c r="E523" s="1" t="s">
        <v>5850</v>
      </c>
    </row>
    <row r="524" spans="1:5" s="1" customFormat="1" x14ac:dyDescent="0.3">
      <c r="A524" s="1" t="s">
        <v>6929</v>
      </c>
      <c r="B524" s="1" t="s">
        <v>6930</v>
      </c>
      <c r="C524" s="1" t="s">
        <v>5848</v>
      </c>
      <c r="E524" s="1" t="s">
        <v>5851</v>
      </c>
    </row>
    <row r="525" spans="1:5" s="1" customFormat="1" x14ac:dyDescent="0.3">
      <c r="A525" s="1" t="s">
        <v>6931</v>
      </c>
      <c r="B525" s="1" t="s">
        <v>6932</v>
      </c>
      <c r="C525" s="1" t="s">
        <v>5848</v>
      </c>
      <c r="D525" s="1" t="s">
        <v>4220</v>
      </c>
      <c r="E525" s="1" t="s">
        <v>5850</v>
      </c>
    </row>
    <row r="526" spans="1:5" s="1" customFormat="1" x14ac:dyDescent="0.3">
      <c r="A526" s="1" t="s">
        <v>6933</v>
      </c>
      <c r="B526" s="1" t="s">
        <v>6934</v>
      </c>
      <c r="C526" s="1" t="s">
        <v>5848</v>
      </c>
      <c r="D526" s="1" t="s">
        <v>4220</v>
      </c>
      <c r="E526" s="1" t="s">
        <v>5851</v>
      </c>
    </row>
    <row r="527" spans="1:5" s="1" customFormat="1" x14ac:dyDescent="0.3">
      <c r="A527" s="1" t="s">
        <v>6935</v>
      </c>
      <c r="B527" s="1" t="s">
        <v>6936</v>
      </c>
      <c r="C527" s="1" t="s">
        <v>5848</v>
      </c>
      <c r="D527" s="1" t="s">
        <v>3551</v>
      </c>
      <c r="E527" s="1" t="s">
        <v>5851</v>
      </c>
    </row>
    <row r="528" spans="1:5" s="1" customFormat="1" x14ac:dyDescent="0.3">
      <c r="A528" s="1" t="s">
        <v>6937</v>
      </c>
      <c r="B528" s="1" t="s">
        <v>6938</v>
      </c>
      <c r="C528" s="1" t="s">
        <v>5848</v>
      </c>
      <c r="D528" s="1" t="s">
        <v>4220</v>
      </c>
      <c r="E528" s="1" t="s">
        <v>5851</v>
      </c>
    </row>
    <row r="529" spans="1:5" s="1" customFormat="1" x14ac:dyDescent="0.3">
      <c r="A529" s="1" t="s">
        <v>6939</v>
      </c>
      <c r="B529" s="1" t="s">
        <v>6940</v>
      </c>
      <c r="C529" s="1" t="s">
        <v>5848</v>
      </c>
      <c r="D529" s="1" t="s">
        <v>5849</v>
      </c>
      <c r="E529" s="1" t="s">
        <v>5851</v>
      </c>
    </row>
    <row r="530" spans="1:5" s="1" customFormat="1" x14ac:dyDescent="0.3">
      <c r="A530" s="1" t="s">
        <v>6941</v>
      </c>
      <c r="B530" s="1" t="s">
        <v>6942</v>
      </c>
      <c r="C530" s="1" t="s">
        <v>5848</v>
      </c>
      <c r="D530" s="1" t="s">
        <v>5896</v>
      </c>
      <c r="E530" s="1" t="s">
        <v>5851</v>
      </c>
    </row>
    <row r="531" spans="1:5" s="1" customFormat="1" x14ac:dyDescent="0.3">
      <c r="A531" s="1" t="s">
        <v>6943</v>
      </c>
      <c r="B531" s="1" t="s">
        <v>6944</v>
      </c>
      <c r="C531" s="1" t="s">
        <v>5848</v>
      </c>
      <c r="E531" s="1" t="s">
        <v>5851</v>
      </c>
    </row>
    <row r="532" spans="1:5" s="1" customFormat="1" x14ac:dyDescent="0.3">
      <c r="A532" s="1" t="s">
        <v>6945</v>
      </c>
      <c r="B532" s="1" t="s">
        <v>6946</v>
      </c>
      <c r="C532" s="1" t="s">
        <v>5848</v>
      </c>
      <c r="D532" s="1" t="s">
        <v>4220</v>
      </c>
      <c r="E532" s="1" t="s">
        <v>5850</v>
      </c>
    </row>
    <row r="533" spans="1:5" s="1" customFormat="1" x14ac:dyDescent="0.3">
      <c r="A533" s="1" t="s">
        <v>6947</v>
      </c>
      <c r="B533" s="1" t="s">
        <v>6948</v>
      </c>
      <c r="C533" s="1" t="s">
        <v>5848</v>
      </c>
      <c r="D533" s="1" t="s">
        <v>3551</v>
      </c>
      <c r="E533" s="1" t="s">
        <v>5851</v>
      </c>
    </row>
    <row r="534" spans="1:5" s="1" customFormat="1" x14ac:dyDescent="0.3">
      <c r="A534" s="1" t="s">
        <v>6949</v>
      </c>
      <c r="B534" s="1" t="s">
        <v>6950</v>
      </c>
      <c r="C534" s="1" t="s">
        <v>5848</v>
      </c>
      <c r="D534" s="1" t="s">
        <v>6120</v>
      </c>
      <c r="E534" s="1" t="s">
        <v>5851</v>
      </c>
    </row>
    <row r="535" spans="1:5" s="1" customFormat="1" x14ac:dyDescent="0.3">
      <c r="A535" s="1" t="s">
        <v>6951</v>
      </c>
      <c r="B535" s="1" t="s">
        <v>6952</v>
      </c>
      <c r="C535" s="1" t="s">
        <v>5848</v>
      </c>
      <c r="D535" s="1" t="s">
        <v>4220</v>
      </c>
      <c r="E535" s="1" t="s">
        <v>5850</v>
      </c>
    </row>
    <row r="536" spans="1:5" s="1" customFormat="1" x14ac:dyDescent="0.3">
      <c r="A536" s="1" t="s">
        <v>6953</v>
      </c>
      <c r="B536" s="1" t="s">
        <v>6954</v>
      </c>
      <c r="C536" s="1" t="s">
        <v>5848</v>
      </c>
      <c r="D536" s="1" t="s">
        <v>4220</v>
      </c>
      <c r="E536" s="1" t="s">
        <v>5850</v>
      </c>
    </row>
    <row r="537" spans="1:5" s="1" customFormat="1" x14ac:dyDescent="0.3">
      <c r="A537" s="1" t="s">
        <v>6955</v>
      </c>
      <c r="B537" s="1" t="s">
        <v>6956</v>
      </c>
      <c r="C537" s="1" t="s">
        <v>5848</v>
      </c>
      <c r="D537" s="1" t="s">
        <v>4220</v>
      </c>
      <c r="E537" s="1" t="s">
        <v>5850</v>
      </c>
    </row>
    <row r="538" spans="1:5" s="1" customFormat="1" x14ac:dyDescent="0.3">
      <c r="A538" s="1" t="s">
        <v>6957</v>
      </c>
      <c r="B538" s="1" t="s">
        <v>6958</v>
      </c>
      <c r="C538" s="1" t="s">
        <v>5848</v>
      </c>
      <c r="D538" s="1" t="s">
        <v>5849</v>
      </c>
      <c r="E538" s="1" t="s">
        <v>5850</v>
      </c>
    </row>
    <row r="539" spans="1:5" s="1" customFormat="1" x14ac:dyDescent="0.3">
      <c r="A539" s="1" t="s">
        <v>6959</v>
      </c>
      <c r="B539" s="1" t="s">
        <v>6960</v>
      </c>
      <c r="C539" s="1" t="s">
        <v>5848</v>
      </c>
      <c r="E539" s="1" t="s">
        <v>5850</v>
      </c>
    </row>
    <row r="540" spans="1:5" s="1" customFormat="1" x14ac:dyDescent="0.3">
      <c r="A540" s="1" t="s">
        <v>6961</v>
      </c>
      <c r="B540" s="1" t="s">
        <v>6962</v>
      </c>
      <c r="C540" s="1" t="s">
        <v>5848</v>
      </c>
      <c r="D540" s="1" t="s">
        <v>4220</v>
      </c>
      <c r="E540" s="1" t="s">
        <v>5851</v>
      </c>
    </row>
    <row r="541" spans="1:5" s="1" customFormat="1" x14ac:dyDescent="0.3">
      <c r="A541" s="1" t="s">
        <v>6963</v>
      </c>
      <c r="B541" s="1" t="s">
        <v>6964</v>
      </c>
      <c r="C541" s="1" t="s">
        <v>5848</v>
      </c>
      <c r="D541" s="1" t="s">
        <v>5849</v>
      </c>
      <c r="E541" s="1" t="s">
        <v>5850</v>
      </c>
    </row>
    <row r="542" spans="1:5" s="1" customFormat="1" x14ac:dyDescent="0.3">
      <c r="A542" s="1" t="s">
        <v>6965</v>
      </c>
      <c r="B542" s="1" t="s">
        <v>6966</v>
      </c>
      <c r="C542" s="1" t="s">
        <v>5848</v>
      </c>
      <c r="D542" s="1" t="s">
        <v>5849</v>
      </c>
      <c r="E542" s="1" t="s">
        <v>5850</v>
      </c>
    </row>
    <row r="543" spans="1:5" s="1" customFormat="1" x14ac:dyDescent="0.3">
      <c r="A543" s="1" t="s">
        <v>6967</v>
      </c>
      <c r="B543" s="1" t="s">
        <v>6968</v>
      </c>
      <c r="C543" s="1" t="s">
        <v>5848</v>
      </c>
      <c r="D543" s="1" t="s">
        <v>4220</v>
      </c>
      <c r="E543" s="1" t="s">
        <v>5851</v>
      </c>
    </row>
    <row r="544" spans="1:5" s="1" customFormat="1" x14ac:dyDescent="0.3">
      <c r="A544" s="1" t="s">
        <v>6969</v>
      </c>
      <c r="B544" s="1" t="s">
        <v>6970</v>
      </c>
      <c r="C544" s="1" t="s">
        <v>5848</v>
      </c>
      <c r="D544" s="1" t="s">
        <v>4220</v>
      </c>
      <c r="E544" s="1" t="s">
        <v>5850</v>
      </c>
    </row>
    <row r="545" spans="1:5" s="1" customFormat="1" x14ac:dyDescent="0.3">
      <c r="A545" s="1" t="s">
        <v>6971</v>
      </c>
      <c r="B545" s="1" t="s">
        <v>6972</v>
      </c>
      <c r="C545" s="1" t="s">
        <v>5848</v>
      </c>
      <c r="D545" s="1" t="s">
        <v>4220</v>
      </c>
      <c r="E545" s="1" t="s">
        <v>5850</v>
      </c>
    </row>
    <row r="546" spans="1:5" s="1" customFormat="1" x14ac:dyDescent="0.3">
      <c r="A546" s="1" t="s">
        <v>6973</v>
      </c>
      <c r="B546" s="1" t="s">
        <v>6974</v>
      </c>
      <c r="C546" s="1" t="s">
        <v>5848</v>
      </c>
      <c r="D546" s="1" t="s">
        <v>3551</v>
      </c>
      <c r="E546" s="1" t="s">
        <v>5851</v>
      </c>
    </row>
    <row r="547" spans="1:5" s="1" customFormat="1" x14ac:dyDescent="0.3">
      <c r="A547" s="1" t="s">
        <v>6975</v>
      </c>
      <c r="B547" s="1" t="s">
        <v>6976</v>
      </c>
      <c r="C547" s="1" t="s">
        <v>5848</v>
      </c>
      <c r="D547" s="1" t="s">
        <v>3551</v>
      </c>
      <c r="E547" s="1" t="s">
        <v>5851</v>
      </c>
    </row>
    <row r="548" spans="1:5" s="1" customFormat="1" x14ac:dyDescent="0.3">
      <c r="A548" s="1" t="s">
        <v>6977</v>
      </c>
      <c r="B548" s="1" t="s">
        <v>6978</v>
      </c>
      <c r="C548" s="1" t="s">
        <v>5848</v>
      </c>
      <c r="D548" s="1" t="s">
        <v>3436</v>
      </c>
      <c r="E548" s="1" t="s">
        <v>5851</v>
      </c>
    </row>
    <row r="549" spans="1:5" s="1" customFormat="1" x14ac:dyDescent="0.3">
      <c r="A549" s="1" t="s">
        <v>6979</v>
      </c>
      <c r="B549" s="1" t="s">
        <v>6980</v>
      </c>
      <c r="C549" s="1" t="s">
        <v>5848</v>
      </c>
      <c r="D549" s="1" t="s">
        <v>5849</v>
      </c>
      <c r="E549" s="1" t="s">
        <v>5850</v>
      </c>
    </row>
    <row r="550" spans="1:5" s="1" customFormat="1" x14ac:dyDescent="0.3">
      <c r="A550" s="1" t="s">
        <v>6981</v>
      </c>
      <c r="B550" s="1" t="s">
        <v>6982</v>
      </c>
      <c r="C550" s="1" t="s">
        <v>5848</v>
      </c>
      <c r="D550" s="1" t="s">
        <v>5849</v>
      </c>
      <c r="E550" s="1" t="s">
        <v>5851</v>
      </c>
    </row>
    <row r="551" spans="1:5" s="1" customFormat="1" x14ac:dyDescent="0.3">
      <c r="A551" s="1" t="s">
        <v>6983</v>
      </c>
      <c r="B551" s="1" t="s">
        <v>6984</v>
      </c>
      <c r="C551" s="1" t="s">
        <v>5848</v>
      </c>
      <c r="D551" s="1" t="s">
        <v>6150</v>
      </c>
      <c r="E551" s="1" t="s">
        <v>5850</v>
      </c>
    </row>
    <row r="552" spans="1:5" s="1" customFormat="1" x14ac:dyDescent="0.3">
      <c r="A552" s="1" t="s">
        <v>6985</v>
      </c>
      <c r="B552" s="1" t="s">
        <v>6986</v>
      </c>
      <c r="C552" s="1" t="s">
        <v>5848</v>
      </c>
      <c r="D552" s="1" t="s">
        <v>4220</v>
      </c>
      <c r="E552" s="1" t="s">
        <v>5851</v>
      </c>
    </row>
    <row r="553" spans="1:5" s="1" customFormat="1" x14ac:dyDescent="0.3">
      <c r="A553" s="1" t="s">
        <v>6987</v>
      </c>
      <c r="B553" s="1" t="s">
        <v>6988</v>
      </c>
      <c r="C553" s="1" t="s">
        <v>5848</v>
      </c>
      <c r="D553" s="1" t="s">
        <v>5896</v>
      </c>
      <c r="E553" s="1" t="s">
        <v>5850</v>
      </c>
    </row>
    <row r="554" spans="1:5" s="1" customFormat="1" x14ac:dyDescent="0.3">
      <c r="A554" s="1" t="s">
        <v>6989</v>
      </c>
      <c r="B554" s="1" t="s">
        <v>6990</v>
      </c>
      <c r="C554" s="1" t="s">
        <v>5848</v>
      </c>
      <c r="D554" s="1" t="s">
        <v>3551</v>
      </c>
      <c r="E554" s="1" t="s">
        <v>5851</v>
      </c>
    </row>
    <row r="555" spans="1:5" s="1" customFormat="1" x14ac:dyDescent="0.3">
      <c r="A555" s="1" t="s">
        <v>6991</v>
      </c>
      <c r="B555" s="1" t="s">
        <v>6992</v>
      </c>
      <c r="C555" s="1" t="s">
        <v>5848</v>
      </c>
      <c r="D555" s="1" t="s">
        <v>3551</v>
      </c>
      <c r="E555" s="1" t="s">
        <v>5851</v>
      </c>
    </row>
    <row r="556" spans="1:5" s="1" customFormat="1" x14ac:dyDescent="0.3">
      <c r="A556" s="1" t="s">
        <v>6993</v>
      </c>
      <c r="B556" s="1" t="s">
        <v>6994</v>
      </c>
      <c r="C556" s="1" t="s">
        <v>5848</v>
      </c>
      <c r="D556" s="1" t="s">
        <v>6995</v>
      </c>
      <c r="E556" s="1" t="s">
        <v>5850</v>
      </c>
    </row>
    <row r="557" spans="1:5" s="1" customFormat="1" x14ac:dyDescent="0.3">
      <c r="A557" s="1" t="s">
        <v>6996</v>
      </c>
      <c r="B557" s="1" t="s">
        <v>6997</v>
      </c>
      <c r="C557" s="1" t="s">
        <v>5848</v>
      </c>
      <c r="D557" s="1" t="s">
        <v>4220</v>
      </c>
      <c r="E557" s="1" t="s">
        <v>5850</v>
      </c>
    </row>
    <row r="558" spans="1:5" s="1" customFormat="1" x14ac:dyDescent="0.3">
      <c r="A558" s="1" t="s">
        <v>6998</v>
      </c>
      <c r="B558" s="1" t="s">
        <v>6999</v>
      </c>
      <c r="C558" s="1" t="s">
        <v>5848</v>
      </c>
      <c r="D558" s="1" t="s">
        <v>5849</v>
      </c>
      <c r="E558" s="1" t="s">
        <v>5850</v>
      </c>
    </row>
    <row r="559" spans="1:5" s="1" customFormat="1" x14ac:dyDescent="0.3">
      <c r="A559" s="1" t="s">
        <v>7000</v>
      </c>
      <c r="B559" s="1" t="s">
        <v>7001</v>
      </c>
      <c r="C559" s="1" t="s">
        <v>5848</v>
      </c>
      <c r="D559" s="1" t="s">
        <v>5849</v>
      </c>
      <c r="E559" s="1" t="s">
        <v>5851</v>
      </c>
    </row>
    <row r="560" spans="1:5" s="1" customFormat="1" x14ac:dyDescent="0.3">
      <c r="A560" s="1" t="s">
        <v>7002</v>
      </c>
      <c r="B560" s="1" t="s">
        <v>7003</v>
      </c>
      <c r="C560" s="1" t="s">
        <v>5848</v>
      </c>
      <c r="D560" s="1" t="s">
        <v>5849</v>
      </c>
      <c r="E560" s="1" t="s">
        <v>5850</v>
      </c>
    </row>
    <row r="561" spans="1:5" s="1" customFormat="1" x14ac:dyDescent="0.3">
      <c r="A561" s="1" t="s">
        <v>7004</v>
      </c>
      <c r="B561" s="1" t="s">
        <v>7005</v>
      </c>
      <c r="C561" s="1" t="s">
        <v>5848</v>
      </c>
      <c r="D561" s="1" t="s">
        <v>4220</v>
      </c>
      <c r="E561" s="1" t="s">
        <v>5850</v>
      </c>
    </row>
    <row r="562" spans="1:5" s="1" customFormat="1" x14ac:dyDescent="0.3">
      <c r="A562" s="1" t="s">
        <v>7006</v>
      </c>
      <c r="B562" s="1" t="s">
        <v>7007</v>
      </c>
      <c r="C562" s="1" t="s">
        <v>5848</v>
      </c>
      <c r="D562" s="1" t="s">
        <v>5849</v>
      </c>
      <c r="E562" s="1" t="s">
        <v>5850</v>
      </c>
    </row>
    <row r="563" spans="1:5" s="1" customFormat="1" x14ac:dyDescent="0.3">
      <c r="A563" s="1" t="s">
        <v>7008</v>
      </c>
      <c r="B563" s="1" t="s">
        <v>7009</v>
      </c>
      <c r="C563" s="1" t="s">
        <v>5848</v>
      </c>
      <c r="D563" s="1" t="s">
        <v>7010</v>
      </c>
      <c r="E563" s="1" t="s">
        <v>5851</v>
      </c>
    </row>
    <row r="564" spans="1:5" s="1" customFormat="1" x14ac:dyDescent="0.3">
      <c r="A564" s="1" t="s">
        <v>7011</v>
      </c>
      <c r="B564" s="1" t="s">
        <v>7012</v>
      </c>
      <c r="C564" s="1" t="s">
        <v>5848</v>
      </c>
      <c r="D564" s="1" t="s">
        <v>5849</v>
      </c>
      <c r="E564" s="1" t="s">
        <v>5850</v>
      </c>
    </row>
    <row r="565" spans="1:5" s="1" customFormat="1" x14ac:dyDescent="0.3">
      <c r="A565" s="1" t="s">
        <v>7013</v>
      </c>
      <c r="B565" s="1" t="s">
        <v>7014</v>
      </c>
      <c r="C565" s="1" t="s">
        <v>5848</v>
      </c>
      <c r="D565" s="1" t="s">
        <v>5849</v>
      </c>
      <c r="E565" s="1" t="s">
        <v>5850</v>
      </c>
    </row>
    <row r="566" spans="1:5" s="1" customFormat="1" x14ac:dyDescent="0.3">
      <c r="A566" s="1" t="s">
        <v>7015</v>
      </c>
      <c r="B566" s="1" t="s">
        <v>7016</v>
      </c>
      <c r="C566" s="1" t="s">
        <v>5848</v>
      </c>
      <c r="D566" s="1" t="s">
        <v>4220</v>
      </c>
      <c r="E566" s="1" t="s">
        <v>5850</v>
      </c>
    </row>
    <row r="567" spans="1:5" s="1" customFormat="1" x14ac:dyDescent="0.3">
      <c r="A567" s="1" t="s">
        <v>7017</v>
      </c>
      <c r="B567" s="1" t="s">
        <v>7018</v>
      </c>
      <c r="C567" s="1" t="s">
        <v>5848</v>
      </c>
      <c r="D567" s="1" t="s">
        <v>3893</v>
      </c>
      <c r="E567" s="1" t="s">
        <v>5850</v>
      </c>
    </row>
    <row r="568" spans="1:5" s="1" customFormat="1" x14ac:dyDescent="0.3">
      <c r="A568" s="1" t="s">
        <v>7019</v>
      </c>
      <c r="B568" s="1" t="s">
        <v>7020</v>
      </c>
      <c r="C568" s="1" t="s">
        <v>5848</v>
      </c>
      <c r="D568" s="1" t="s">
        <v>4220</v>
      </c>
      <c r="E568" s="1" t="s">
        <v>5851</v>
      </c>
    </row>
    <row r="569" spans="1:5" s="1" customFormat="1" x14ac:dyDescent="0.3">
      <c r="A569" s="1" t="s">
        <v>7021</v>
      </c>
      <c r="B569" s="1" t="s">
        <v>7022</v>
      </c>
      <c r="C569" s="1" t="s">
        <v>5848</v>
      </c>
      <c r="D569" s="1" t="s">
        <v>5849</v>
      </c>
      <c r="E569" s="1" t="s">
        <v>5850</v>
      </c>
    </row>
    <row r="570" spans="1:5" s="1" customFormat="1" x14ac:dyDescent="0.3">
      <c r="A570" s="1" t="s">
        <v>7023</v>
      </c>
      <c r="B570" s="1" t="s">
        <v>7024</v>
      </c>
      <c r="C570" s="1" t="s">
        <v>5848</v>
      </c>
      <c r="D570" s="1" t="s">
        <v>4220</v>
      </c>
      <c r="E570" s="1" t="s">
        <v>5851</v>
      </c>
    </row>
    <row r="571" spans="1:5" s="1" customFormat="1" x14ac:dyDescent="0.3">
      <c r="A571" s="1" t="s">
        <v>7025</v>
      </c>
      <c r="B571" s="1" t="s">
        <v>7026</v>
      </c>
      <c r="C571" s="1" t="s">
        <v>5848</v>
      </c>
      <c r="D571" s="1" t="s">
        <v>4220</v>
      </c>
      <c r="E571" s="1" t="s">
        <v>5850</v>
      </c>
    </row>
    <row r="572" spans="1:5" s="1" customFormat="1" x14ac:dyDescent="0.3">
      <c r="A572" s="1" t="s">
        <v>7027</v>
      </c>
      <c r="B572" s="1" t="s">
        <v>7028</v>
      </c>
      <c r="C572" s="1" t="s">
        <v>5848</v>
      </c>
      <c r="E572" s="1" t="s">
        <v>5850</v>
      </c>
    </row>
    <row r="573" spans="1:5" s="1" customFormat="1" x14ac:dyDescent="0.3">
      <c r="A573" s="1" t="s">
        <v>7029</v>
      </c>
      <c r="B573" s="1" t="s">
        <v>7030</v>
      </c>
      <c r="C573" s="1" t="s">
        <v>5848</v>
      </c>
      <c r="D573" s="1" t="s">
        <v>1285</v>
      </c>
      <c r="E573" s="1" t="s">
        <v>5850</v>
      </c>
    </row>
    <row r="574" spans="1:5" s="1" customFormat="1" x14ac:dyDescent="0.3">
      <c r="A574" s="1" t="s">
        <v>7031</v>
      </c>
      <c r="B574" s="1" t="s">
        <v>7032</v>
      </c>
      <c r="C574" s="1" t="s">
        <v>5848</v>
      </c>
      <c r="D574" s="1" t="s">
        <v>1285</v>
      </c>
      <c r="E574" s="1" t="s">
        <v>5850</v>
      </c>
    </row>
    <row r="575" spans="1:5" s="1" customFormat="1" x14ac:dyDescent="0.3">
      <c r="A575" s="1" t="s">
        <v>7033</v>
      </c>
      <c r="B575" s="1" t="s">
        <v>7034</v>
      </c>
      <c r="C575" s="1" t="s">
        <v>5848</v>
      </c>
      <c r="D575" s="1" t="s">
        <v>5849</v>
      </c>
      <c r="E575" s="1" t="s">
        <v>5851</v>
      </c>
    </row>
    <row r="576" spans="1:5" s="1" customFormat="1" x14ac:dyDescent="0.3">
      <c r="A576" s="1" t="s">
        <v>7035</v>
      </c>
      <c r="B576" s="1" t="s">
        <v>7036</v>
      </c>
      <c r="C576" s="1" t="s">
        <v>5848</v>
      </c>
      <c r="D576" s="1" t="s">
        <v>4220</v>
      </c>
      <c r="E576" s="1" t="s">
        <v>5851</v>
      </c>
    </row>
    <row r="577" spans="1:5" s="1" customFormat="1" x14ac:dyDescent="0.3">
      <c r="A577" s="1" t="s">
        <v>7037</v>
      </c>
      <c r="B577" s="1" t="s">
        <v>7038</v>
      </c>
      <c r="C577" s="1" t="s">
        <v>5848</v>
      </c>
      <c r="D577" s="1" t="s">
        <v>4220</v>
      </c>
      <c r="E577" s="1" t="s">
        <v>5851</v>
      </c>
    </row>
    <row r="578" spans="1:5" s="1" customFormat="1" x14ac:dyDescent="0.3">
      <c r="A578" s="1" t="s">
        <v>7039</v>
      </c>
      <c r="B578" s="1" t="s">
        <v>7040</v>
      </c>
      <c r="C578" s="1" t="s">
        <v>5848</v>
      </c>
      <c r="D578" s="1" t="s">
        <v>4220</v>
      </c>
      <c r="E578" s="1" t="s">
        <v>5850</v>
      </c>
    </row>
    <row r="579" spans="1:5" s="1" customFormat="1" x14ac:dyDescent="0.3">
      <c r="A579" s="1" t="s">
        <v>7041</v>
      </c>
      <c r="B579" s="1" t="s">
        <v>7042</v>
      </c>
      <c r="C579" s="1" t="s">
        <v>5848</v>
      </c>
      <c r="E579" s="1" t="s">
        <v>5851</v>
      </c>
    </row>
    <row r="580" spans="1:5" s="1" customFormat="1" x14ac:dyDescent="0.3">
      <c r="A580" s="1" t="s">
        <v>7043</v>
      </c>
      <c r="B580" s="1" t="s">
        <v>7044</v>
      </c>
      <c r="C580" s="1" t="s">
        <v>5848</v>
      </c>
      <c r="D580" s="1" t="s">
        <v>4220</v>
      </c>
      <c r="E580" s="1" t="s">
        <v>5850</v>
      </c>
    </row>
    <row r="581" spans="1:5" s="1" customFormat="1" x14ac:dyDescent="0.3">
      <c r="A581" s="1" t="s">
        <v>7045</v>
      </c>
      <c r="B581" s="1" t="s">
        <v>7046</v>
      </c>
      <c r="C581" s="1" t="s">
        <v>5848</v>
      </c>
      <c r="D581" s="1" t="s">
        <v>3639</v>
      </c>
      <c r="E581" s="1" t="s">
        <v>5850</v>
      </c>
    </row>
    <row r="582" spans="1:5" s="1" customFormat="1" x14ac:dyDescent="0.3">
      <c r="A582" s="1" t="s">
        <v>7047</v>
      </c>
      <c r="B582" s="1" t="s">
        <v>7048</v>
      </c>
      <c r="C582" s="1" t="s">
        <v>5848</v>
      </c>
      <c r="D582" s="1" t="s">
        <v>5896</v>
      </c>
      <c r="E582" s="1" t="s">
        <v>5850</v>
      </c>
    </row>
    <row r="583" spans="1:5" s="1" customFormat="1" x14ac:dyDescent="0.3">
      <c r="A583" s="1" t="s">
        <v>7049</v>
      </c>
      <c r="B583" s="1" t="s">
        <v>7050</v>
      </c>
      <c r="C583" s="1" t="s">
        <v>5848</v>
      </c>
      <c r="D583" s="1" t="s">
        <v>4220</v>
      </c>
      <c r="E583" s="1" t="s">
        <v>5851</v>
      </c>
    </row>
    <row r="584" spans="1:5" s="1" customFormat="1" x14ac:dyDescent="0.3">
      <c r="A584" s="1" t="s">
        <v>7051</v>
      </c>
      <c r="B584" s="1" t="s">
        <v>7052</v>
      </c>
      <c r="C584" s="1" t="s">
        <v>5848</v>
      </c>
      <c r="D584" s="1" t="s">
        <v>7053</v>
      </c>
      <c r="E584" s="1" t="s">
        <v>5851</v>
      </c>
    </row>
    <row r="585" spans="1:5" s="1" customFormat="1" x14ac:dyDescent="0.3">
      <c r="A585" s="1" t="s">
        <v>7054</v>
      </c>
      <c r="B585" s="1" t="s">
        <v>7055</v>
      </c>
      <c r="C585" s="1" t="s">
        <v>5848</v>
      </c>
      <c r="D585" s="1" t="s">
        <v>5849</v>
      </c>
      <c r="E585" s="1" t="s">
        <v>5851</v>
      </c>
    </row>
    <row r="586" spans="1:5" s="1" customFormat="1" x14ac:dyDescent="0.3">
      <c r="A586" s="1" t="s">
        <v>7056</v>
      </c>
      <c r="B586" s="1" t="s">
        <v>7057</v>
      </c>
      <c r="C586" s="1" t="s">
        <v>5848</v>
      </c>
      <c r="D586" s="1" t="s">
        <v>4220</v>
      </c>
      <c r="E586" s="1" t="s">
        <v>5850</v>
      </c>
    </row>
    <row r="587" spans="1:5" s="1" customFormat="1" x14ac:dyDescent="0.3">
      <c r="A587" s="1" t="s">
        <v>7058</v>
      </c>
      <c r="B587" s="1" t="s">
        <v>7059</v>
      </c>
      <c r="C587" s="1" t="s">
        <v>5848</v>
      </c>
      <c r="D587" s="1" t="s">
        <v>4220</v>
      </c>
      <c r="E587" s="1" t="s">
        <v>5850</v>
      </c>
    </row>
    <row r="588" spans="1:5" s="1" customFormat="1" x14ac:dyDescent="0.3">
      <c r="A588" s="1" t="s">
        <v>7060</v>
      </c>
      <c r="B588" s="1" t="s">
        <v>7061</v>
      </c>
      <c r="C588" s="1" t="s">
        <v>5848</v>
      </c>
      <c r="D588" s="1" t="s">
        <v>3639</v>
      </c>
      <c r="E588" s="1" t="s">
        <v>5850</v>
      </c>
    </row>
    <row r="589" spans="1:5" s="1" customFormat="1" x14ac:dyDescent="0.3">
      <c r="A589" s="1" t="s">
        <v>7062</v>
      </c>
      <c r="B589" s="1" t="s">
        <v>7063</v>
      </c>
      <c r="C589" s="1" t="s">
        <v>5848</v>
      </c>
      <c r="D589" s="1" t="s">
        <v>4220</v>
      </c>
      <c r="E589" s="1" t="s">
        <v>5850</v>
      </c>
    </row>
    <row r="590" spans="1:5" s="1" customFormat="1" x14ac:dyDescent="0.3">
      <c r="A590" s="1" t="s">
        <v>7064</v>
      </c>
      <c r="B590" s="1" t="s">
        <v>7065</v>
      </c>
      <c r="C590" s="1" t="s">
        <v>5848</v>
      </c>
      <c r="D590" s="1" t="s">
        <v>4220</v>
      </c>
      <c r="E590" s="1" t="s">
        <v>5850</v>
      </c>
    </row>
    <row r="591" spans="1:5" s="1" customFormat="1" x14ac:dyDescent="0.3">
      <c r="A591" s="1" t="s">
        <v>7066</v>
      </c>
      <c r="B591" s="1" t="s">
        <v>7067</v>
      </c>
      <c r="C591" s="1" t="s">
        <v>5848</v>
      </c>
      <c r="D591" s="1" t="s">
        <v>7068</v>
      </c>
      <c r="E591" s="1" t="s">
        <v>5850</v>
      </c>
    </row>
    <row r="592" spans="1:5" s="1" customFormat="1" x14ac:dyDescent="0.3">
      <c r="A592" s="1" t="s">
        <v>7069</v>
      </c>
      <c r="B592" s="1" t="s">
        <v>7070</v>
      </c>
      <c r="C592" s="1" t="s">
        <v>5848</v>
      </c>
      <c r="D592" s="1" t="s">
        <v>4220</v>
      </c>
      <c r="E592" s="1" t="s">
        <v>5850</v>
      </c>
    </row>
    <row r="593" spans="1:5" s="1" customFormat="1" x14ac:dyDescent="0.3">
      <c r="A593" s="1" t="s">
        <v>7071</v>
      </c>
      <c r="B593" s="1" t="s">
        <v>7072</v>
      </c>
      <c r="C593" s="1" t="s">
        <v>7073</v>
      </c>
      <c r="E593" s="1" t="s">
        <v>5850</v>
      </c>
    </row>
    <row r="594" spans="1:5" s="1" customFormat="1" x14ac:dyDescent="0.3">
      <c r="A594" s="1" t="s">
        <v>7074</v>
      </c>
      <c r="B594" s="1" t="s">
        <v>7075</v>
      </c>
      <c r="C594" s="1" t="s">
        <v>5848</v>
      </c>
      <c r="D594" s="1" t="s">
        <v>6254</v>
      </c>
      <c r="E594" s="1" t="s">
        <v>5850</v>
      </c>
    </row>
    <row r="595" spans="1:5" s="1" customFormat="1" x14ac:dyDescent="0.3">
      <c r="A595" s="1" t="s">
        <v>7076</v>
      </c>
      <c r="B595" s="1" t="s">
        <v>7077</v>
      </c>
      <c r="C595" s="1" t="s">
        <v>5848</v>
      </c>
      <c r="D595" s="1" t="s">
        <v>6254</v>
      </c>
      <c r="E595" s="1" t="s">
        <v>5850</v>
      </c>
    </row>
    <row r="596" spans="1:5" s="1" customFormat="1" x14ac:dyDescent="0.3">
      <c r="A596" s="1" t="s">
        <v>7078</v>
      </c>
      <c r="B596" s="1" t="s">
        <v>7079</v>
      </c>
      <c r="C596" s="1" t="s">
        <v>7073</v>
      </c>
      <c r="D596" s="1" t="s">
        <v>4220</v>
      </c>
      <c r="E596" s="1" t="s">
        <v>5851</v>
      </c>
    </row>
    <row r="597" spans="1:5" s="1" customFormat="1" x14ac:dyDescent="0.3">
      <c r="A597" s="1" t="s">
        <v>7080</v>
      </c>
      <c r="B597" s="1" t="s">
        <v>7081</v>
      </c>
      <c r="C597" s="1" t="s">
        <v>5848</v>
      </c>
      <c r="D597" s="1" t="s">
        <v>4220</v>
      </c>
      <c r="E597" s="1" t="s">
        <v>5851</v>
      </c>
    </row>
    <row r="598" spans="1:5" s="1" customFormat="1" x14ac:dyDescent="0.3">
      <c r="A598" s="1" t="s">
        <v>7082</v>
      </c>
      <c r="B598" s="1" t="s">
        <v>7083</v>
      </c>
      <c r="C598" s="1" t="s">
        <v>5848</v>
      </c>
      <c r="D598" s="1" t="s">
        <v>4220</v>
      </c>
      <c r="E598" s="1" t="s">
        <v>5850</v>
      </c>
    </row>
    <row r="599" spans="1:5" s="1" customFormat="1" x14ac:dyDescent="0.3">
      <c r="A599" s="1" t="s">
        <v>7084</v>
      </c>
      <c r="B599" s="1" t="s">
        <v>7085</v>
      </c>
      <c r="C599" s="1" t="s">
        <v>5848</v>
      </c>
      <c r="D599" s="1" t="s">
        <v>4220</v>
      </c>
      <c r="E599" s="1" t="s">
        <v>5850</v>
      </c>
    </row>
    <row r="600" spans="1:5" s="1" customFormat="1" x14ac:dyDescent="0.3">
      <c r="A600" s="1" t="s">
        <v>7086</v>
      </c>
      <c r="B600" s="1" t="s">
        <v>7087</v>
      </c>
      <c r="C600" s="1" t="s">
        <v>5848</v>
      </c>
      <c r="D600" s="1" t="s">
        <v>4220</v>
      </c>
      <c r="E600" s="1" t="s">
        <v>5851</v>
      </c>
    </row>
    <row r="601" spans="1:5" s="1" customFormat="1" x14ac:dyDescent="0.3">
      <c r="A601" s="1" t="s">
        <v>7088</v>
      </c>
      <c r="B601" s="1" t="s">
        <v>7089</v>
      </c>
      <c r="C601" s="1" t="s">
        <v>5848</v>
      </c>
      <c r="D601" s="1" t="s">
        <v>4220</v>
      </c>
      <c r="E601" s="1" t="s">
        <v>5850</v>
      </c>
    </row>
    <row r="602" spans="1:5" s="1" customFormat="1" x14ac:dyDescent="0.3">
      <c r="A602" s="1" t="s">
        <v>7090</v>
      </c>
      <c r="B602" s="1" t="s">
        <v>7091</v>
      </c>
      <c r="C602" s="1" t="s">
        <v>5848</v>
      </c>
      <c r="D602" s="1" t="s">
        <v>4220</v>
      </c>
      <c r="E602" s="1" t="s">
        <v>5851</v>
      </c>
    </row>
    <row r="603" spans="1:5" s="1" customFormat="1" x14ac:dyDescent="0.3">
      <c r="A603" s="1" t="s">
        <v>7092</v>
      </c>
      <c r="B603" s="1" t="s">
        <v>7093</v>
      </c>
      <c r="C603" s="1" t="s">
        <v>5848</v>
      </c>
      <c r="D603" s="1" t="s">
        <v>4220</v>
      </c>
      <c r="E603" s="1" t="s">
        <v>5850</v>
      </c>
    </row>
    <row r="604" spans="1:5" s="1" customFormat="1" x14ac:dyDescent="0.3">
      <c r="A604" s="1" t="s">
        <v>7094</v>
      </c>
      <c r="B604" s="1" t="s">
        <v>7095</v>
      </c>
      <c r="C604" s="1" t="s">
        <v>5848</v>
      </c>
      <c r="D604" s="1" t="s">
        <v>6036</v>
      </c>
      <c r="E604" s="1" t="s">
        <v>5851</v>
      </c>
    </row>
    <row r="605" spans="1:5" s="1" customFormat="1" x14ac:dyDescent="0.3">
      <c r="A605" s="1" t="s">
        <v>7096</v>
      </c>
      <c r="B605" s="1" t="s">
        <v>7097</v>
      </c>
      <c r="C605" s="1" t="s">
        <v>5848</v>
      </c>
      <c r="D605" s="1" t="s">
        <v>4220</v>
      </c>
      <c r="E605" s="1" t="s">
        <v>5850</v>
      </c>
    </row>
    <row r="606" spans="1:5" s="1" customFormat="1" x14ac:dyDescent="0.3">
      <c r="A606" s="1" t="s">
        <v>7098</v>
      </c>
      <c r="B606" s="1" t="s">
        <v>7099</v>
      </c>
      <c r="C606" s="1" t="s">
        <v>5848</v>
      </c>
      <c r="E606" s="1" t="s">
        <v>5851</v>
      </c>
    </row>
    <row r="607" spans="1:5" s="1" customFormat="1" x14ac:dyDescent="0.3">
      <c r="A607" s="1" t="s">
        <v>7100</v>
      </c>
      <c r="B607" s="1" t="s">
        <v>7101</v>
      </c>
      <c r="C607" s="1" t="s">
        <v>5848</v>
      </c>
      <c r="D607" s="1" t="s">
        <v>5849</v>
      </c>
      <c r="E607" s="1" t="s">
        <v>5851</v>
      </c>
    </row>
    <row r="608" spans="1:5" s="1" customFormat="1" x14ac:dyDescent="0.3">
      <c r="A608" s="1" t="s">
        <v>7102</v>
      </c>
      <c r="B608" s="1" t="s">
        <v>7103</v>
      </c>
      <c r="C608" s="1" t="s">
        <v>5848</v>
      </c>
      <c r="D608" s="1" t="s">
        <v>5849</v>
      </c>
      <c r="E608" s="1" t="s">
        <v>5851</v>
      </c>
    </row>
    <row r="609" spans="1:5" s="1" customFormat="1" x14ac:dyDescent="0.3">
      <c r="A609" s="1" t="s">
        <v>7104</v>
      </c>
      <c r="B609" s="1" t="s">
        <v>7105</v>
      </c>
      <c r="C609" s="1" t="s">
        <v>5848</v>
      </c>
      <c r="D609" s="1" t="s">
        <v>4220</v>
      </c>
      <c r="E609" s="1" t="s">
        <v>5850</v>
      </c>
    </row>
    <row r="610" spans="1:5" s="1" customFormat="1" x14ac:dyDescent="0.3">
      <c r="A610" s="1" t="s">
        <v>7106</v>
      </c>
      <c r="B610" s="1" t="s">
        <v>7107</v>
      </c>
      <c r="C610" s="1" t="s">
        <v>5848</v>
      </c>
      <c r="D610" s="1" t="s">
        <v>4220</v>
      </c>
      <c r="E610" s="1" t="s">
        <v>5850</v>
      </c>
    </row>
    <row r="611" spans="1:5" s="1" customFormat="1" x14ac:dyDescent="0.3">
      <c r="A611" s="1" t="s">
        <v>7108</v>
      </c>
      <c r="B611" s="1" t="s">
        <v>7109</v>
      </c>
      <c r="C611" s="1" t="s">
        <v>5848</v>
      </c>
      <c r="E611" s="1" t="s">
        <v>5850</v>
      </c>
    </row>
    <row r="612" spans="1:5" s="1" customFormat="1" x14ac:dyDescent="0.3">
      <c r="A612" s="1" t="s">
        <v>7110</v>
      </c>
      <c r="B612" s="1" t="s">
        <v>7111</v>
      </c>
      <c r="C612" s="1" t="s">
        <v>7073</v>
      </c>
      <c r="D612" s="1" t="s">
        <v>4220</v>
      </c>
      <c r="E612" s="1" t="s">
        <v>5850</v>
      </c>
    </row>
    <row r="613" spans="1:5" s="1" customFormat="1" x14ac:dyDescent="0.3">
      <c r="A613" s="1" t="s">
        <v>7112</v>
      </c>
      <c r="B613" s="1" t="s">
        <v>7113</v>
      </c>
      <c r="C613" s="1" t="s">
        <v>7073</v>
      </c>
      <c r="D613" s="1" t="s">
        <v>4220</v>
      </c>
      <c r="E613" s="1" t="s">
        <v>5850</v>
      </c>
    </row>
    <row r="614" spans="1:5" s="1" customFormat="1" x14ac:dyDescent="0.3">
      <c r="A614" s="1" t="s">
        <v>7114</v>
      </c>
      <c r="B614" s="1" t="s">
        <v>7115</v>
      </c>
      <c r="C614" s="1" t="s">
        <v>7073</v>
      </c>
      <c r="D614" s="1" t="s">
        <v>4220</v>
      </c>
      <c r="E614" s="1" t="s">
        <v>5850</v>
      </c>
    </row>
    <row r="615" spans="1:5" s="1" customFormat="1" x14ac:dyDescent="0.3">
      <c r="A615" s="1" t="s">
        <v>7116</v>
      </c>
      <c r="B615" s="1" t="s">
        <v>7117</v>
      </c>
      <c r="C615" s="1" t="s">
        <v>7073</v>
      </c>
      <c r="E615" s="1" t="s">
        <v>5850</v>
      </c>
    </row>
    <row r="616" spans="1:5" s="1" customFormat="1" x14ac:dyDescent="0.3">
      <c r="A616" s="1" t="s">
        <v>7118</v>
      </c>
      <c r="B616" s="1" t="s">
        <v>7119</v>
      </c>
      <c r="C616" s="1" t="s">
        <v>7120</v>
      </c>
      <c r="E616" s="1" t="s">
        <v>5850</v>
      </c>
    </row>
    <row r="617" spans="1:5" s="1" customFormat="1" x14ac:dyDescent="0.3">
      <c r="A617" s="1" t="s">
        <v>7121</v>
      </c>
      <c r="B617" s="1" t="s">
        <v>7122</v>
      </c>
      <c r="C617" s="1" t="s">
        <v>7123</v>
      </c>
      <c r="D617" s="1" t="s">
        <v>4220</v>
      </c>
      <c r="E617" s="1" t="s">
        <v>5851</v>
      </c>
    </row>
    <row r="618" spans="1:5" s="1" customFormat="1" x14ac:dyDescent="0.3">
      <c r="A618" s="1" t="s">
        <v>7124</v>
      </c>
      <c r="B618" s="1" t="s">
        <v>7125</v>
      </c>
      <c r="C618" s="1" t="s">
        <v>7120</v>
      </c>
      <c r="E618" s="1" t="s">
        <v>5850</v>
      </c>
    </row>
    <row r="619" spans="1:5" s="1" customFormat="1" x14ac:dyDescent="0.3">
      <c r="A619" s="1" t="s">
        <v>7126</v>
      </c>
      <c r="B619" s="1" t="s">
        <v>7127</v>
      </c>
      <c r="C619" s="1" t="s">
        <v>7123</v>
      </c>
      <c r="D619" s="1" t="s">
        <v>4220</v>
      </c>
      <c r="E619" s="1" t="s">
        <v>5851</v>
      </c>
    </row>
    <row r="620" spans="1:5" s="1" customFormat="1" x14ac:dyDescent="0.3">
      <c r="A620" s="1" t="s">
        <v>7128</v>
      </c>
      <c r="B620" s="1" t="s">
        <v>7129</v>
      </c>
      <c r="C620" s="1" t="s">
        <v>7120</v>
      </c>
      <c r="E620" s="1" t="s">
        <v>5850</v>
      </c>
    </row>
    <row r="621" spans="1:5" s="1" customFormat="1" x14ac:dyDescent="0.3">
      <c r="A621" s="1" t="s">
        <v>7130</v>
      </c>
      <c r="B621" s="1" t="s">
        <v>7131</v>
      </c>
      <c r="C621" s="1" t="s">
        <v>7123</v>
      </c>
      <c r="D621" s="1" t="s">
        <v>4220</v>
      </c>
      <c r="E621" s="1" t="s">
        <v>5851</v>
      </c>
    </row>
    <row r="622" spans="1:5" s="1" customFormat="1" x14ac:dyDescent="0.3">
      <c r="A622" s="1" t="s">
        <v>7132</v>
      </c>
      <c r="B622" s="1" t="s">
        <v>7133</v>
      </c>
      <c r="C622" s="1" t="s">
        <v>7120</v>
      </c>
      <c r="E622" s="1" t="s">
        <v>5850</v>
      </c>
    </row>
    <row r="623" spans="1:5" s="1" customFormat="1" x14ac:dyDescent="0.3">
      <c r="A623" s="1" t="s">
        <v>7134</v>
      </c>
      <c r="B623" s="1" t="s">
        <v>7135</v>
      </c>
      <c r="C623" s="1" t="s">
        <v>7123</v>
      </c>
      <c r="E623" s="1" t="s">
        <v>5850</v>
      </c>
    </row>
    <row r="624" spans="1:5" s="1" customFormat="1" x14ac:dyDescent="0.3">
      <c r="A624" s="1" t="s">
        <v>7136</v>
      </c>
      <c r="B624" s="1" t="s">
        <v>7137</v>
      </c>
      <c r="C624" s="1" t="s">
        <v>7120</v>
      </c>
      <c r="E624" s="1" t="s">
        <v>5850</v>
      </c>
    </row>
    <row r="625" spans="1:5" s="1" customFormat="1" x14ac:dyDescent="0.3">
      <c r="A625" s="1" t="s">
        <v>7138</v>
      </c>
      <c r="B625" s="1" t="s">
        <v>7139</v>
      </c>
      <c r="C625" s="1" t="s">
        <v>7123</v>
      </c>
      <c r="E625" s="1" t="s">
        <v>5851</v>
      </c>
    </row>
    <row r="626" spans="1:5" s="1" customFormat="1" x14ac:dyDescent="0.3">
      <c r="A626" s="1" t="s">
        <v>7140</v>
      </c>
      <c r="B626" s="1" t="s">
        <v>7141</v>
      </c>
      <c r="C626" s="1" t="s">
        <v>7120</v>
      </c>
      <c r="E626" s="1" t="s">
        <v>5850</v>
      </c>
    </row>
    <row r="627" spans="1:5" s="1" customFormat="1" x14ac:dyDescent="0.3">
      <c r="A627" s="1" t="s">
        <v>7142</v>
      </c>
      <c r="B627" s="1" t="s">
        <v>7143</v>
      </c>
      <c r="C627" s="1" t="s">
        <v>7120</v>
      </c>
      <c r="E627" s="1" t="s">
        <v>5850</v>
      </c>
    </row>
    <row r="628" spans="1:5" s="1" customFormat="1" x14ac:dyDescent="0.3">
      <c r="A628" s="1" t="s">
        <v>7144</v>
      </c>
      <c r="B628" s="1" t="s">
        <v>7145</v>
      </c>
      <c r="C628" s="1" t="s">
        <v>7120</v>
      </c>
      <c r="E628" s="1" t="s">
        <v>5850</v>
      </c>
    </row>
    <row r="629" spans="1:5" s="1" customFormat="1" x14ac:dyDescent="0.3">
      <c r="A629" s="1" t="s">
        <v>7146</v>
      </c>
      <c r="B629" s="1" t="s">
        <v>7147</v>
      </c>
      <c r="C629" s="1" t="s">
        <v>7120</v>
      </c>
      <c r="E629" s="1" t="s">
        <v>5850</v>
      </c>
    </row>
    <row r="630" spans="1:5" s="1" customFormat="1" x14ac:dyDescent="0.3">
      <c r="A630" s="1" t="s">
        <v>7148</v>
      </c>
      <c r="B630" s="1" t="s">
        <v>7149</v>
      </c>
      <c r="C630" s="1" t="s">
        <v>7120</v>
      </c>
      <c r="E630" s="1" t="s">
        <v>5850</v>
      </c>
    </row>
    <row r="631" spans="1:5" s="1" customFormat="1" x14ac:dyDescent="0.3">
      <c r="A631" s="1" t="s">
        <v>7150</v>
      </c>
      <c r="B631" s="1" t="s">
        <v>7151</v>
      </c>
      <c r="C631" s="1" t="s">
        <v>7123</v>
      </c>
      <c r="D631" s="1" t="s">
        <v>4220</v>
      </c>
      <c r="E631" s="1" t="s">
        <v>5851</v>
      </c>
    </row>
    <row r="632" spans="1:5" s="1" customFormat="1" x14ac:dyDescent="0.3">
      <c r="A632" s="1" t="s">
        <v>7152</v>
      </c>
      <c r="B632" s="1" t="s">
        <v>7153</v>
      </c>
      <c r="C632" s="1" t="s">
        <v>7120</v>
      </c>
      <c r="E632" s="1" t="s">
        <v>5850</v>
      </c>
    </row>
    <row r="633" spans="1:5" s="1" customFormat="1" x14ac:dyDescent="0.3">
      <c r="A633" s="1" t="s">
        <v>7154</v>
      </c>
      <c r="B633" s="1" t="s">
        <v>7155</v>
      </c>
      <c r="C633" s="1" t="s">
        <v>7123</v>
      </c>
      <c r="E633" s="1" t="s">
        <v>5851</v>
      </c>
    </row>
    <row r="634" spans="1:5" s="1" customFormat="1" x14ac:dyDescent="0.3">
      <c r="A634" s="1" t="s">
        <v>7156</v>
      </c>
      <c r="B634" s="1" t="s">
        <v>7157</v>
      </c>
      <c r="C634" s="1" t="s">
        <v>7120</v>
      </c>
      <c r="E634" s="1" t="s">
        <v>5850</v>
      </c>
    </row>
    <row r="635" spans="1:5" s="1" customFormat="1" x14ac:dyDescent="0.3">
      <c r="A635" s="1" t="s">
        <v>7158</v>
      </c>
      <c r="B635" s="1" t="s">
        <v>7159</v>
      </c>
      <c r="C635" s="1" t="s">
        <v>7123</v>
      </c>
      <c r="D635" s="1" t="s">
        <v>4220</v>
      </c>
      <c r="E635" s="1" t="s">
        <v>5851</v>
      </c>
    </row>
    <row r="636" spans="1:5" s="1" customFormat="1" x14ac:dyDescent="0.3">
      <c r="A636" s="1" t="s">
        <v>7160</v>
      </c>
      <c r="B636" s="1" t="s">
        <v>7161</v>
      </c>
      <c r="C636" s="1" t="s">
        <v>7120</v>
      </c>
      <c r="E636" s="1" t="s">
        <v>5850</v>
      </c>
    </row>
    <row r="637" spans="1:5" s="1" customFormat="1" x14ac:dyDescent="0.3">
      <c r="A637" s="1" t="s">
        <v>7162</v>
      </c>
      <c r="B637" s="1" t="s">
        <v>7163</v>
      </c>
      <c r="C637" s="1" t="s">
        <v>7120</v>
      </c>
      <c r="E637" s="1" t="s">
        <v>5850</v>
      </c>
    </row>
    <row r="638" spans="1:5" s="1" customFormat="1" x14ac:dyDescent="0.3">
      <c r="A638" s="1" t="s">
        <v>7164</v>
      </c>
      <c r="B638" s="1" t="s">
        <v>7165</v>
      </c>
      <c r="C638" s="1" t="s">
        <v>7120</v>
      </c>
      <c r="E638" s="1" t="s">
        <v>5850</v>
      </c>
    </row>
    <row r="639" spans="1:5" s="1" customFormat="1" x14ac:dyDescent="0.3">
      <c r="A639" s="1" t="s">
        <v>7166</v>
      </c>
      <c r="B639" s="1" t="s">
        <v>7167</v>
      </c>
      <c r="C639" s="1" t="s">
        <v>7123</v>
      </c>
      <c r="D639" s="1" t="s">
        <v>4220</v>
      </c>
      <c r="E639" s="1" t="s">
        <v>5851</v>
      </c>
    </row>
    <row r="640" spans="1:5" s="1" customFormat="1" x14ac:dyDescent="0.3">
      <c r="A640" s="1" t="s">
        <v>7168</v>
      </c>
      <c r="B640" s="1" t="s">
        <v>7169</v>
      </c>
      <c r="C640" s="1" t="s">
        <v>7120</v>
      </c>
      <c r="E640" s="1" t="s">
        <v>5850</v>
      </c>
    </row>
    <row r="641" spans="1:5" s="1" customFormat="1" x14ac:dyDescent="0.3">
      <c r="A641" s="1" t="s">
        <v>7170</v>
      </c>
      <c r="B641" s="1" t="s">
        <v>7171</v>
      </c>
      <c r="C641" s="1" t="s">
        <v>7123</v>
      </c>
      <c r="D641" s="1" t="s">
        <v>4220</v>
      </c>
      <c r="E641" s="1" t="s">
        <v>5851</v>
      </c>
    </row>
    <row r="642" spans="1:5" s="1" customFormat="1" x14ac:dyDescent="0.3">
      <c r="A642" s="1" t="s">
        <v>7172</v>
      </c>
      <c r="B642" s="1" t="s">
        <v>7173</v>
      </c>
      <c r="C642" s="1" t="s">
        <v>7120</v>
      </c>
      <c r="E642" s="1" t="s">
        <v>5850</v>
      </c>
    </row>
    <row r="643" spans="1:5" s="1" customFormat="1" x14ac:dyDescent="0.3">
      <c r="A643" s="1" t="s">
        <v>7174</v>
      </c>
      <c r="B643" s="1" t="s">
        <v>7175</v>
      </c>
      <c r="C643" s="1" t="s">
        <v>7123</v>
      </c>
      <c r="D643" s="1" t="s">
        <v>4220</v>
      </c>
      <c r="E643" s="1" t="s">
        <v>5851</v>
      </c>
    </row>
    <row r="644" spans="1:5" s="1" customFormat="1" x14ac:dyDescent="0.3">
      <c r="A644" s="1" t="s">
        <v>7176</v>
      </c>
      <c r="B644" s="1" t="s">
        <v>7177</v>
      </c>
      <c r="C644" s="1" t="s">
        <v>7120</v>
      </c>
      <c r="E644" s="1" t="s">
        <v>5850</v>
      </c>
    </row>
    <row r="645" spans="1:5" s="1" customFormat="1" x14ac:dyDescent="0.3">
      <c r="A645" s="1" t="s">
        <v>7178</v>
      </c>
      <c r="B645" s="1" t="s">
        <v>7179</v>
      </c>
      <c r="C645" s="1" t="s">
        <v>7123</v>
      </c>
      <c r="D645" s="1" t="s">
        <v>4220</v>
      </c>
      <c r="E645" s="1" t="s">
        <v>5851</v>
      </c>
    </row>
    <row r="646" spans="1:5" s="1" customFormat="1" x14ac:dyDescent="0.3">
      <c r="A646" s="1" t="s">
        <v>7180</v>
      </c>
      <c r="B646" s="1" t="s">
        <v>7181</v>
      </c>
      <c r="C646" s="1" t="s">
        <v>7120</v>
      </c>
      <c r="E646" s="1" t="s">
        <v>5850</v>
      </c>
    </row>
    <row r="647" spans="1:5" s="1" customFormat="1" x14ac:dyDescent="0.3">
      <c r="A647" s="1" t="s">
        <v>7182</v>
      </c>
      <c r="B647" s="1" t="s">
        <v>7183</v>
      </c>
      <c r="C647" s="1" t="s">
        <v>7123</v>
      </c>
      <c r="D647" s="1" t="s">
        <v>4220</v>
      </c>
      <c r="E647" s="1" t="s">
        <v>5851</v>
      </c>
    </row>
    <row r="648" spans="1:5" s="1" customFormat="1" x14ac:dyDescent="0.3">
      <c r="A648" s="1" t="s">
        <v>7184</v>
      </c>
      <c r="B648" s="1" t="s">
        <v>7185</v>
      </c>
      <c r="C648" s="1" t="s">
        <v>7120</v>
      </c>
      <c r="E648" s="1" t="s">
        <v>5850</v>
      </c>
    </row>
    <row r="649" spans="1:5" s="1" customFormat="1" x14ac:dyDescent="0.3">
      <c r="A649" s="1" t="s">
        <v>7186</v>
      </c>
      <c r="B649" s="1" t="s">
        <v>7187</v>
      </c>
      <c r="C649" s="1" t="s">
        <v>7123</v>
      </c>
      <c r="D649" s="1" t="s">
        <v>4220</v>
      </c>
      <c r="E649" s="1" t="s">
        <v>5851</v>
      </c>
    </row>
    <row r="650" spans="1:5" s="1" customFormat="1" x14ac:dyDescent="0.3">
      <c r="A650" s="1" t="s">
        <v>7188</v>
      </c>
      <c r="B650" s="1" t="s">
        <v>7189</v>
      </c>
      <c r="C650" s="1" t="s">
        <v>7120</v>
      </c>
      <c r="E650" s="1" t="s">
        <v>5850</v>
      </c>
    </row>
    <row r="651" spans="1:5" s="1" customFormat="1" x14ac:dyDescent="0.3">
      <c r="A651" s="1" t="s">
        <v>7190</v>
      </c>
      <c r="B651" s="1" t="s">
        <v>7191</v>
      </c>
      <c r="C651" s="1" t="s">
        <v>7123</v>
      </c>
      <c r="D651" s="1" t="s">
        <v>4220</v>
      </c>
      <c r="E651" s="1" t="s">
        <v>5851</v>
      </c>
    </row>
    <row r="652" spans="1:5" s="1" customFormat="1" x14ac:dyDescent="0.3">
      <c r="A652" s="1" t="s">
        <v>7192</v>
      </c>
      <c r="B652" s="1" t="s">
        <v>7193</v>
      </c>
      <c r="C652" s="1" t="s">
        <v>7120</v>
      </c>
      <c r="E652" s="1" t="s">
        <v>5850</v>
      </c>
    </row>
    <row r="653" spans="1:5" s="1" customFormat="1" x14ac:dyDescent="0.3">
      <c r="A653" s="1" t="s">
        <v>7194</v>
      </c>
      <c r="B653" s="1" t="s">
        <v>7195</v>
      </c>
      <c r="C653" s="1" t="s">
        <v>7123</v>
      </c>
      <c r="D653" s="1" t="s">
        <v>4220</v>
      </c>
      <c r="E653" s="1" t="s">
        <v>5851</v>
      </c>
    </row>
    <row r="654" spans="1:5" s="1" customFormat="1" x14ac:dyDescent="0.3">
      <c r="A654" s="1" t="s">
        <v>7196</v>
      </c>
      <c r="B654" s="1" t="s">
        <v>7197</v>
      </c>
      <c r="C654" s="1" t="s">
        <v>7120</v>
      </c>
      <c r="E654" s="1" t="s">
        <v>5851</v>
      </c>
    </row>
    <row r="655" spans="1:5" s="1" customFormat="1" x14ac:dyDescent="0.3">
      <c r="A655" s="1" t="s">
        <v>7198</v>
      </c>
      <c r="B655" s="1" t="s">
        <v>7199</v>
      </c>
      <c r="C655" s="1" t="s">
        <v>7123</v>
      </c>
      <c r="D655" s="1" t="s">
        <v>4220</v>
      </c>
      <c r="E655" s="1" t="s">
        <v>5851</v>
      </c>
    </row>
    <row r="656" spans="1:5" s="1" customFormat="1" x14ac:dyDescent="0.3">
      <c r="A656" s="1" t="s">
        <v>7200</v>
      </c>
      <c r="B656" s="1" t="s">
        <v>7201</v>
      </c>
      <c r="C656" s="1" t="s">
        <v>7120</v>
      </c>
      <c r="E656" s="1" t="s">
        <v>5850</v>
      </c>
    </row>
    <row r="657" spans="1:5" s="1" customFormat="1" x14ac:dyDescent="0.3">
      <c r="A657" s="1" t="s">
        <v>7202</v>
      </c>
      <c r="B657" s="1" t="s">
        <v>7203</v>
      </c>
      <c r="C657" s="1" t="s">
        <v>7123</v>
      </c>
      <c r="D657" s="1" t="s">
        <v>4220</v>
      </c>
      <c r="E657" s="1" t="s">
        <v>5851</v>
      </c>
    </row>
    <row r="658" spans="1:5" s="1" customFormat="1" x14ac:dyDescent="0.3">
      <c r="A658" s="1" t="s">
        <v>7204</v>
      </c>
      <c r="B658" s="1" t="s">
        <v>7205</v>
      </c>
      <c r="C658" s="1" t="s">
        <v>7120</v>
      </c>
      <c r="E658" s="1" t="s">
        <v>5850</v>
      </c>
    </row>
    <row r="659" spans="1:5" s="1" customFormat="1" x14ac:dyDescent="0.3">
      <c r="A659" s="1" t="s">
        <v>7206</v>
      </c>
      <c r="B659" s="1" t="s">
        <v>7207</v>
      </c>
      <c r="C659" s="1" t="s">
        <v>7123</v>
      </c>
      <c r="D659" s="1" t="s">
        <v>4220</v>
      </c>
      <c r="E659" s="1" t="s">
        <v>5851</v>
      </c>
    </row>
    <row r="660" spans="1:5" s="1" customFormat="1" x14ac:dyDescent="0.3">
      <c r="A660" s="1" t="s">
        <v>7208</v>
      </c>
      <c r="B660" s="1" t="s">
        <v>7209</v>
      </c>
      <c r="C660" s="1" t="s">
        <v>7120</v>
      </c>
      <c r="E660" s="1" t="s">
        <v>5850</v>
      </c>
    </row>
    <row r="661" spans="1:5" s="1" customFormat="1" x14ac:dyDescent="0.3">
      <c r="A661" s="1" t="s">
        <v>7210</v>
      </c>
      <c r="B661" s="1" t="s">
        <v>7211</v>
      </c>
      <c r="C661" s="1" t="s">
        <v>7123</v>
      </c>
      <c r="D661" s="1" t="s">
        <v>4220</v>
      </c>
      <c r="E661" s="1" t="s">
        <v>5851</v>
      </c>
    </row>
    <row r="662" spans="1:5" s="1" customFormat="1" x14ac:dyDescent="0.3">
      <c r="A662" s="1" t="s">
        <v>7212</v>
      </c>
      <c r="B662" s="1" t="s">
        <v>7213</v>
      </c>
      <c r="C662" s="1" t="s">
        <v>7120</v>
      </c>
      <c r="E662" s="1" t="s">
        <v>5850</v>
      </c>
    </row>
    <row r="663" spans="1:5" s="1" customFormat="1" x14ac:dyDescent="0.3">
      <c r="A663" s="1" t="s">
        <v>7214</v>
      </c>
      <c r="B663" s="1" t="s">
        <v>7215</v>
      </c>
      <c r="C663" s="1" t="s">
        <v>7123</v>
      </c>
      <c r="D663" s="1" t="s">
        <v>4220</v>
      </c>
      <c r="E663" s="1" t="s">
        <v>5851</v>
      </c>
    </row>
    <row r="664" spans="1:5" s="1" customFormat="1" x14ac:dyDescent="0.3">
      <c r="A664" s="1" t="s">
        <v>7216</v>
      </c>
      <c r="B664" s="1" t="s">
        <v>7217</v>
      </c>
      <c r="C664" s="1" t="s">
        <v>7120</v>
      </c>
      <c r="E664" s="1" t="s">
        <v>5850</v>
      </c>
    </row>
    <row r="665" spans="1:5" s="1" customFormat="1" x14ac:dyDescent="0.3">
      <c r="A665" s="1" t="s">
        <v>7218</v>
      </c>
      <c r="B665" s="1" t="s">
        <v>7219</v>
      </c>
      <c r="C665" s="1" t="s">
        <v>7123</v>
      </c>
      <c r="D665" s="1" t="s">
        <v>4220</v>
      </c>
      <c r="E665" s="1" t="s">
        <v>5851</v>
      </c>
    </row>
    <row r="666" spans="1:5" s="1" customFormat="1" x14ac:dyDescent="0.3">
      <c r="A666" s="1" t="s">
        <v>7220</v>
      </c>
      <c r="B666" s="1" t="s">
        <v>7221</v>
      </c>
      <c r="C666" s="1" t="s">
        <v>7120</v>
      </c>
      <c r="E666" s="1" t="s">
        <v>5850</v>
      </c>
    </row>
    <row r="667" spans="1:5" s="1" customFormat="1" x14ac:dyDescent="0.3">
      <c r="A667" s="1" t="s">
        <v>7222</v>
      </c>
      <c r="B667" s="1" t="s">
        <v>7223</v>
      </c>
      <c r="C667" s="1" t="s">
        <v>7123</v>
      </c>
      <c r="D667" s="1" t="s">
        <v>4220</v>
      </c>
      <c r="E667" s="1" t="s">
        <v>5851</v>
      </c>
    </row>
    <row r="668" spans="1:5" s="1" customFormat="1" x14ac:dyDescent="0.3">
      <c r="A668" s="1" t="s">
        <v>7224</v>
      </c>
      <c r="B668" s="1" t="s">
        <v>7225</v>
      </c>
      <c r="C668" s="1" t="s">
        <v>7120</v>
      </c>
      <c r="E668" s="1" t="s">
        <v>5850</v>
      </c>
    </row>
    <row r="669" spans="1:5" s="1" customFormat="1" x14ac:dyDescent="0.3">
      <c r="A669" s="1" t="s">
        <v>7226</v>
      </c>
      <c r="B669" s="1" t="s">
        <v>7227</v>
      </c>
      <c r="C669" s="1" t="s">
        <v>7123</v>
      </c>
      <c r="D669" s="1" t="s">
        <v>4220</v>
      </c>
      <c r="E669" s="1" t="s">
        <v>5851</v>
      </c>
    </row>
    <row r="670" spans="1:5" s="1" customFormat="1" x14ac:dyDescent="0.3">
      <c r="A670" s="1" t="s">
        <v>7228</v>
      </c>
      <c r="B670" s="1" t="s">
        <v>7229</v>
      </c>
      <c r="C670" s="1" t="s">
        <v>7120</v>
      </c>
      <c r="E670" s="1" t="s">
        <v>5850</v>
      </c>
    </row>
    <row r="671" spans="1:5" s="1" customFormat="1" x14ac:dyDescent="0.3">
      <c r="A671" s="1" t="s">
        <v>7230</v>
      </c>
      <c r="B671" s="1" t="s">
        <v>7231</v>
      </c>
      <c r="C671" s="1" t="s">
        <v>7123</v>
      </c>
      <c r="D671" s="1" t="s">
        <v>4220</v>
      </c>
      <c r="E671" s="1" t="s">
        <v>5851</v>
      </c>
    </row>
    <row r="672" spans="1:5" s="1" customFormat="1" x14ac:dyDescent="0.3">
      <c r="A672" s="1" t="s">
        <v>7232</v>
      </c>
      <c r="B672" s="1" t="s">
        <v>7233</v>
      </c>
      <c r="C672" s="1" t="s">
        <v>7120</v>
      </c>
      <c r="E672" s="1" t="s">
        <v>5850</v>
      </c>
    </row>
    <row r="673" spans="1:5" s="1" customFormat="1" x14ac:dyDescent="0.3">
      <c r="A673" s="1" t="s">
        <v>7234</v>
      </c>
      <c r="B673" s="1" t="s">
        <v>7235</v>
      </c>
      <c r="C673" s="1" t="s">
        <v>7123</v>
      </c>
      <c r="D673" s="1" t="s">
        <v>4220</v>
      </c>
      <c r="E673" s="1" t="s">
        <v>5851</v>
      </c>
    </row>
    <row r="674" spans="1:5" s="1" customFormat="1" x14ac:dyDescent="0.3">
      <c r="A674" s="1" t="s">
        <v>7236</v>
      </c>
      <c r="B674" s="1" t="s">
        <v>7237</v>
      </c>
      <c r="C674" s="1" t="s">
        <v>7120</v>
      </c>
      <c r="E674" s="1" t="s">
        <v>5850</v>
      </c>
    </row>
    <row r="675" spans="1:5" s="1" customFormat="1" x14ac:dyDescent="0.3">
      <c r="A675" s="1" t="s">
        <v>7238</v>
      </c>
      <c r="B675" s="1" t="s">
        <v>7239</v>
      </c>
      <c r="C675" s="1" t="s">
        <v>7123</v>
      </c>
      <c r="D675" s="1" t="s">
        <v>4220</v>
      </c>
      <c r="E675" s="1" t="s">
        <v>5851</v>
      </c>
    </row>
    <row r="676" spans="1:5" s="1" customFormat="1" x14ac:dyDescent="0.3">
      <c r="A676" s="1" t="s">
        <v>7240</v>
      </c>
      <c r="B676" s="1" t="s">
        <v>7241</v>
      </c>
      <c r="C676" s="1" t="s">
        <v>7120</v>
      </c>
      <c r="D676" s="1" t="s">
        <v>4220</v>
      </c>
      <c r="E676" s="1" t="s">
        <v>5850</v>
      </c>
    </row>
    <row r="677" spans="1:5" s="1" customFormat="1" x14ac:dyDescent="0.3">
      <c r="A677" s="1" t="s">
        <v>7242</v>
      </c>
      <c r="B677" s="1" t="s">
        <v>7243</v>
      </c>
      <c r="C677" s="1" t="s">
        <v>7123</v>
      </c>
      <c r="D677" s="1" t="s">
        <v>4220</v>
      </c>
      <c r="E677" s="1" t="s">
        <v>5850</v>
      </c>
    </row>
    <row r="678" spans="1:5" s="1" customFormat="1" x14ac:dyDescent="0.3">
      <c r="A678" s="1" t="s">
        <v>7244</v>
      </c>
      <c r="B678" s="1" t="s">
        <v>7245</v>
      </c>
      <c r="C678" s="1" t="s">
        <v>7120</v>
      </c>
      <c r="E678" s="1" t="s">
        <v>5850</v>
      </c>
    </row>
    <row r="679" spans="1:5" s="1" customFormat="1" x14ac:dyDescent="0.3">
      <c r="A679" s="1" t="s">
        <v>7246</v>
      </c>
      <c r="B679" s="1" t="s">
        <v>7247</v>
      </c>
      <c r="C679" s="1" t="s">
        <v>7123</v>
      </c>
      <c r="D679" s="1" t="s">
        <v>4220</v>
      </c>
      <c r="E679" s="1" t="s">
        <v>5851</v>
      </c>
    </row>
    <row r="680" spans="1:5" s="1" customFormat="1" x14ac:dyDescent="0.3">
      <c r="A680" s="1" t="s">
        <v>7248</v>
      </c>
      <c r="B680" s="1" t="s">
        <v>7249</v>
      </c>
      <c r="C680" s="1" t="s">
        <v>7120</v>
      </c>
      <c r="E680" s="1" t="s">
        <v>5850</v>
      </c>
    </row>
    <row r="681" spans="1:5" s="1" customFormat="1" x14ac:dyDescent="0.3">
      <c r="A681" s="1" t="s">
        <v>7250</v>
      </c>
      <c r="B681" s="1" t="s">
        <v>7251</v>
      </c>
      <c r="C681" s="1" t="s">
        <v>7123</v>
      </c>
      <c r="D681" s="1" t="s">
        <v>4220</v>
      </c>
      <c r="E681" s="1" t="s">
        <v>5851</v>
      </c>
    </row>
    <row r="682" spans="1:5" s="1" customFormat="1" x14ac:dyDescent="0.3">
      <c r="A682" s="1" t="s">
        <v>7252</v>
      </c>
      <c r="B682" s="1" t="s">
        <v>7253</v>
      </c>
      <c r="C682" s="1" t="s">
        <v>7120</v>
      </c>
      <c r="E682" s="1" t="s">
        <v>5850</v>
      </c>
    </row>
    <row r="683" spans="1:5" s="1" customFormat="1" x14ac:dyDescent="0.3">
      <c r="A683" s="1" t="s">
        <v>7254</v>
      </c>
      <c r="B683" s="1" t="s">
        <v>7255</v>
      </c>
      <c r="C683" s="1" t="s">
        <v>7123</v>
      </c>
      <c r="D683" s="1" t="s">
        <v>4220</v>
      </c>
      <c r="E683" s="1" t="s">
        <v>5851</v>
      </c>
    </row>
    <row r="684" spans="1:5" s="1" customFormat="1" x14ac:dyDescent="0.3">
      <c r="A684" s="1" t="s">
        <v>7256</v>
      </c>
      <c r="B684" s="1" t="s">
        <v>7257</v>
      </c>
      <c r="C684" s="1" t="s">
        <v>7120</v>
      </c>
      <c r="E684" s="1" t="s">
        <v>5850</v>
      </c>
    </row>
    <row r="685" spans="1:5" s="1" customFormat="1" x14ac:dyDescent="0.3">
      <c r="A685" s="1" t="s">
        <v>7258</v>
      </c>
      <c r="B685" s="1" t="s">
        <v>7259</v>
      </c>
      <c r="C685" s="1" t="s">
        <v>7123</v>
      </c>
      <c r="D685" s="1" t="s">
        <v>4220</v>
      </c>
      <c r="E685" s="1" t="s">
        <v>5851</v>
      </c>
    </row>
    <row r="686" spans="1:5" s="1" customFormat="1" x14ac:dyDescent="0.3">
      <c r="A686" s="1" t="s">
        <v>7260</v>
      </c>
      <c r="B686" s="1" t="s">
        <v>7261</v>
      </c>
      <c r="C686" s="1" t="s">
        <v>7120</v>
      </c>
      <c r="E686" s="1" t="s">
        <v>5850</v>
      </c>
    </row>
    <row r="687" spans="1:5" s="1" customFormat="1" x14ac:dyDescent="0.3">
      <c r="A687" s="1" t="s">
        <v>7262</v>
      </c>
      <c r="B687" s="1" t="s">
        <v>7263</v>
      </c>
      <c r="C687" s="1" t="s">
        <v>7123</v>
      </c>
      <c r="D687" s="1" t="s">
        <v>4220</v>
      </c>
      <c r="E687" s="1" t="s">
        <v>5851</v>
      </c>
    </row>
    <row r="688" spans="1:5" s="1" customFormat="1" x14ac:dyDescent="0.3">
      <c r="A688" s="1" t="s">
        <v>7264</v>
      </c>
      <c r="B688" s="1" t="s">
        <v>7265</v>
      </c>
      <c r="C688" s="1" t="s">
        <v>7120</v>
      </c>
      <c r="E688" s="1" t="s">
        <v>5850</v>
      </c>
    </row>
    <row r="689" spans="1:5" s="1" customFormat="1" x14ac:dyDescent="0.3">
      <c r="A689" s="1" t="s">
        <v>7266</v>
      </c>
      <c r="B689" s="1" t="s">
        <v>7267</v>
      </c>
      <c r="C689" s="1" t="s">
        <v>7123</v>
      </c>
      <c r="D689" s="1" t="s">
        <v>4220</v>
      </c>
      <c r="E689" s="1" t="s">
        <v>5851</v>
      </c>
    </row>
    <row r="690" spans="1:5" s="1" customFormat="1" x14ac:dyDescent="0.3">
      <c r="A690" s="1" t="s">
        <v>7268</v>
      </c>
      <c r="B690" s="1" t="s">
        <v>7269</v>
      </c>
      <c r="C690" s="1" t="s">
        <v>7120</v>
      </c>
      <c r="E690" s="1" t="s">
        <v>5850</v>
      </c>
    </row>
    <row r="691" spans="1:5" s="1" customFormat="1" x14ac:dyDescent="0.3">
      <c r="A691" s="1" t="s">
        <v>7270</v>
      </c>
      <c r="B691" s="1" t="s">
        <v>7271</v>
      </c>
      <c r="C691" s="1" t="s">
        <v>7123</v>
      </c>
      <c r="D691" s="1" t="s">
        <v>4220</v>
      </c>
      <c r="E691" s="1" t="s">
        <v>5851</v>
      </c>
    </row>
    <row r="692" spans="1:5" s="1" customFormat="1" x14ac:dyDescent="0.3">
      <c r="A692" s="1" t="s">
        <v>7272</v>
      </c>
      <c r="B692" s="1" t="s">
        <v>7273</v>
      </c>
      <c r="C692" s="1" t="s">
        <v>7120</v>
      </c>
      <c r="E692" s="1" t="s">
        <v>5850</v>
      </c>
    </row>
    <row r="693" spans="1:5" s="1" customFormat="1" x14ac:dyDescent="0.3">
      <c r="A693" s="1" t="s">
        <v>7274</v>
      </c>
      <c r="B693" s="1" t="s">
        <v>7275</v>
      </c>
      <c r="C693" s="1" t="s">
        <v>7123</v>
      </c>
      <c r="D693" s="1" t="s">
        <v>4220</v>
      </c>
      <c r="E693" s="1" t="s">
        <v>5851</v>
      </c>
    </row>
    <row r="694" spans="1:5" s="1" customFormat="1" x14ac:dyDescent="0.3">
      <c r="A694" s="1" t="s">
        <v>7276</v>
      </c>
      <c r="B694" s="1" t="s">
        <v>7277</v>
      </c>
      <c r="C694" s="1" t="s">
        <v>7120</v>
      </c>
      <c r="E694" s="1" t="s">
        <v>5850</v>
      </c>
    </row>
    <row r="695" spans="1:5" s="1" customFormat="1" x14ac:dyDescent="0.3">
      <c r="A695" s="1" t="s">
        <v>7278</v>
      </c>
      <c r="B695" s="1" t="s">
        <v>7279</v>
      </c>
      <c r="C695" s="1" t="s">
        <v>7123</v>
      </c>
      <c r="D695" s="1" t="s">
        <v>4220</v>
      </c>
      <c r="E695" s="1" t="s">
        <v>5851</v>
      </c>
    </row>
    <row r="696" spans="1:5" s="1" customFormat="1" x14ac:dyDescent="0.3">
      <c r="A696" s="1" t="s">
        <v>7280</v>
      </c>
      <c r="B696" s="1" t="s">
        <v>7281</v>
      </c>
      <c r="C696" s="1" t="s">
        <v>7120</v>
      </c>
      <c r="E696" s="1" t="s">
        <v>5850</v>
      </c>
    </row>
    <row r="697" spans="1:5" s="1" customFormat="1" x14ac:dyDescent="0.3">
      <c r="A697" s="1" t="s">
        <v>7282</v>
      </c>
      <c r="B697" s="1" t="s">
        <v>7283</v>
      </c>
      <c r="C697" s="1" t="s">
        <v>7123</v>
      </c>
      <c r="D697" s="1" t="s">
        <v>4220</v>
      </c>
      <c r="E697" s="1" t="s">
        <v>5851</v>
      </c>
    </row>
    <row r="698" spans="1:5" s="1" customFormat="1" x14ac:dyDescent="0.3">
      <c r="A698" s="1" t="s">
        <v>7284</v>
      </c>
      <c r="B698" s="1" t="s">
        <v>7285</v>
      </c>
      <c r="C698" s="1" t="s">
        <v>7120</v>
      </c>
      <c r="E698" s="1" t="s">
        <v>5850</v>
      </c>
    </row>
    <row r="699" spans="1:5" s="1" customFormat="1" x14ac:dyDescent="0.3">
      <c r="A699" s="1" t="s">
        <v>7286</v>
      </c>
      <c r="B699" s="1" t="s">
        <v>7287</v>
      </c>
      <c r="C699" s="1" t="s">
        <v>7123</v>
      </c>
      <c r="D699" s="1" t="s">
        <v>4220</v>
      </c>
      <c r="E699" s="1" t="s">
        <v>5851</v>
      </c>
    </row>
    <row r="700" spans="1:5" s="1" customFormat="1" x14ac:dyDescent="0.3">
      <c r="A700" s="1" t="s">
        <v>7288</v>
      </c>
      <c r="B700" s="1" t="s">
        <v>7289</v>
      </c>
      <c r="C700" s="1" t="s">
        <v>7120</v>
      </c>
      <c r="E700" s="1" t="s">
        <v>5850</v>
      </c>
    </row>
    <row r="701" spans="1:5" s="1" customFormat="1" x14ac:dyDescent="0.3">
      <c r="A701" s="1" t="s">
        <v>7290</v>
      </c>
      <c r="B701" s="1" t="s">
        <v>7291</v>
      </c>
      <c r="C701" s="1" t="s">
        <v>7123</v>
      </c>
      <c r="D701" s="1" t="s">
        <v>4220</v>
      </c>
      <c r="E701" s="1" t="s">
        <v>5851</v>
      </c>
    </row>
    <row r="702" spans="1:5" s="1" customFormat="1" x14ac:dyDescent="0.3">
      <c r="A702" s="1" t="s">
        <v>7292</v>
      </c>
      <c r="B702" s="1" t="s">
        <v>7293</v>
      </c>
      <c r="C702" s="1" t="s">
        <v>7120</v>
      </c>
      <c r="E702" s="1" t="s">
        <v>5850</v>
      </c>
    </row>
    <row r="703" spans="1:5" s="1" customFormat="1" x14ac:dyDescent="0.3">
      <c r="A703" s="1" t="s">
        <v>7294</v>
      </c>
      <c r="B703" s="1" t="s">
        <v>7295</v>
      </c>
      <c r="C703" s="1" t="s">
        <v>7123</v>
      </c>
      <c r="E703" s="1" t="s">
        <v>5851</v>
      </c>
    </row>
    <row r="704" spans="1:5" s="1" customFormat="1" x14ac:dyDescent="0.3">
      <c r="A704" s="1" t="s">
        <v>7296</v>
      </c>
      <c r="B704" s="1" t="s">
        <v>7297</v>
      </c>
      <c r="C704" s="1" t="s">
        <v>7120</v>
      </c>
      <c r="E704" s="1" t="s">
        <v>5850</v>
      </c>
    </row>
    <row r="705" spans="1:5" s="1" customFormat="1" x14ac:dyDescent="0.3">
      <c r="A705" s="1" t="s">
        <v>7298</v>
      </c>
      <c r="B705" s="1" t="s">
        <v>7299</v>
      </c>
      <c r="C705" s="1" t="s">
        <v>7123</v>
      </c>
      <c r="D705" s="1" t="s">
        <v>4220</v>
      </c>
      <c r="E705" s="1" t="s">
        <v>5851</v>
      </c>
    </row>
    <row r="706" spans="1:5" s="1" customFormat="1" x14ac:dyDescent="0.3">
      <c r="A706" s="1" t="s">
        <v>7300</v>
      </c>
      <c r="B706" s="1" t="s">
        <v>7301</v>
      </c>
      <c r="C706" s="1" t="s">
        <v>7120</v>
      </c>
      <c r="E706" s="1" t="s">
        <v>5850</v>
      </c>
    </row>
    <row r="707" spans="1:5" s="1" customFormat="1" x14ac:dyDescent="0.3">
      <c r="A707" s="1" t="s">
        <v>7302</v>
      </c>
      <c r="B707" s="1" t="s">
        <v>7303</v>
      </c>
      <c r="C707" s="1" t="s">
        <v>7123</v>
      </c>
      <c r="D707" s="1" t="s">
        <v>4220</v>
      </c>
      <c r="E707" s="1" t="s">
        <v>5851</v>
      </c>
    </row>
    <row r="708" spans="1:5" s="1" customFormat="1" x14ac:dyDescent="0.3">
      <c r="A708" s="1" t="s">
        <v>7304</v>
      </c>
      <c r="B708" s="1" t="s">
        <v>7305</v>
      </c>
      <c r="C708" s="1" t="s">
        <v>7120</v>
      </c>
      <c r="E708" s="1" t="s">
        <v>5850</v>
      </c>
    </row>
    <row r="709" spans="1:5" s="1" customFormat="1" x14ac:dyDescent="0.3">
      <c r="A709" s="1" t="s">
        <v>7306</v>
      </c>
      <c r="B709" s="1" t="s">
        <v>7307</v>
      </c>
      <c r="C709" s="1" t="s">
        <v>7123</v>
      </c>
      <c r="D709" s="1" t="s">
        <v>4220</v>
      </c>
      <c r="E709" s="1" t="s">
        <v>5851</v>
      </c>
    </row>
    <row r="710" spans="1:5" s="1" customFormat="1" x14ac:dyDescent="0.3">
      <c r="A710" s="1" t="s">
        <v>7308</v>
      </c>
      <c r="B710" s="1" t="s">
        <v>7309</v>
      </c>
      <c r="C710" s="1" t="s">
        <v>7120</v>
      </c>
      <c r="E710" s="1" t="s">
        <v>5850</v>
      </c>
    </row>
    <row r="711" spans="1:5" s="1" customFormat="1" x14ac:dyDescent="0.3">
      <c r="A711" s="1" t="s">
        <v>7310</v>
      </c>
      <c r="B711" s="1" t="s">
        <v>7311</v>
      </c>
      <c r="C711" s="1" t="s">
        <v>7123</v>
      </c>
      <c r="D711" s="1" t="s">
        <v>4220</v>
      </c>
      <c r="E711" s="1" t="s">
        <v>5851</v>
      </c>
    </row>
    <row r="712" spans="1:5" s="1" customFormat="1" x14ac:dyDescent="0.3">
      <c r="A712" s="1" t="s">
        <v>7312</v>
      </c>
      <c r="B712" s="1" t="s">
        <v>7313</v>
      </c>
      <c r="C712" s="1" t="s">
        <v>7120</v>
      </c>
      <c r="E712" s="1" t="s">
        <v>5850</v>
      </c>
    </row>
    <row r="713" spans="1:5" s="1" customFormat="1" x14ac:dyDescent="0.3">
      <c r="A713" s="1" t="s">
        <v>7314</v>
      </c>
      <c r="B713" s="1" t="s">
        <v>7315</v>
      </c>
      <c r="C713" s="1" t="s">
        <v>7123</v>
      </c>
      <c r="D713" s="1" t="s">
        <v>4220</v>
      </c>
      <c r="E713" s="1" t="s">
        <v>5851</v>
      </c>
    </row>
    <row r="714" spans="1:5" s="1" customFormat="1" x14ac:dyDescent="0.3">
      <c r="A714" s="1" t="s">
        <v>7316</v>
      </c>
      <c r="B714" s="1" t="s">
        <v>7317</v>
      </c>
      <c r="C714" s="1" t="s">
        <v>7120</v>
      </c>
      <c r="E714" s="1" t="s">
        <v>5850</v>
      </c>
    </row>
    <row r="715" spans="1:5" s="1" customFormat="1" x14ac:dyDescent="0.3">
      <c r="A715" s="1" t="s">
        <v>7318</v>
      </c>
      <c r="B715" s="1" t="s">
        <v>7319</v>
      </c>
      <c r="C715" s="1" t="s">
        <v>7123</v>
      </c>
      <c r="D715" s="1" t="s">
        <v>4220</v>
      </c>
      <c r="E715" s="1" t="s">
        <v>5851</v>
      </c>
    </row>
    <row r="716" spans="1:5" s="1" customFormat="1" x14ac:dyDescent="0.3">
      <c r="A716" s="1" t="s">
        <v>7320</v>
      </c>
      <c r="B716" s="1" t="s">
        <v>7321</v>
      </c>
      <c r="C716" s="1" t="s">
        <v>7120</v>
      </c>
      <c r="E716" s="1" t="s">
        <v>5850</v>
      </c>
    </row>
    <row r="717" spans="1:5" s="1" customFormat="1" x14ac:dyDescent="0.3">
      <c r="A717" s="1" t="s">
        <v>7322</v>
      </c>
      <c r="B717" s="1" t="s">
        <v>7323</v>
      </c>
      <c r="C717" s="1" t="s">
        <v>7123</v>
      </c>
      <c r="D717" s="1" t="s">
        <v>4220</v>
      </c>
      <c r="E717" s="1" t="s">
        <v>5851</v>
      </c>
    </row>
    <row r="718" spans="1:5" s="1" customFormat="1" x14ac:dyDescent="0.3">
      <c r="A718" s="1" t="s">
        <v>7324</v>
      </c>
      <c r="B718" s="1" t="s">
        <v>7325</v>
      </c>
      <c r="C718" s="1" t="s">
        <v>7120</v>
      </c>
      <c r="E718" s="1" t="s">
        <v>5850</v>
      </c>
    </row>
    <row r="719" spans="1:5" s="1" customFormat="1" x14ac:dyDescent="0.3">
      <c r="A719" s="1" t="s">
        <v>7326</v>
      </c>
      <c r="B719" s="1" t="s">
        <v>7327</v>
      </c>
      <c r="C719" s="1" t="s">
        <v>7123</v>
      </c>
      <c r="D719" s="1" t="s">
        <v>4220</v>
      </c>
      <c r="E719" s="1" t="s">
        <v>5851</v>
      </c>
    </row>
    <row r="720" spans="1:5" s="1" customFormat="1" x14ac:dyDescent="0.3">
      <c r="A720" s="1" t="s">
        <v>7328</v>
      </c>
      <c r="B720" s="1" t="s">
        <v>7329</v>
      </c>
      <c r="C720" s="1" t="s">
        <v>7120</v>
      </c>
      <c r="E720" s="1" t="s">
        <v>5850</v>
      </c>
    </row>
    <row r="721" spans="1:5" s="1" customFormat="1" x14ac:dyDescent="0.3">
      <c r="A721" s="1" t="s">
        <v>7330</v>
      </c>
      <c r="B721" s="1" t="s">
        <v>7331</v>
      </c>
      <c r="C721" s="1" t="s">
        <v>7123</v>
      </c>
      <c r="D721" s="1" t="s">
        <v>4220</v>
      </c>
      <c r="E721" s="1" t="s">
        <v>5851</v>
      </c>
    </row>
    <row r="722" spans="1:5" s="1" customFormat="1" x14ac:dyDescent="0.3">
      <c r="A722" s="1" t="s">
        <v>7332</v>
      </c>
      <c r="B722" s="1" t="s">
        <v>7333</v>
      </c>
      <c r="C722" s="1" t="s">
        <v>7120</v>
      </c>
      <c r="E722" s="1" t="s">
        <v>5850</v>
      </c>
    </row>
    <row r="723" spans="1:5" s="1" customFormat="1" x14ac:dyDescent="0.3">
      <c r="A723" s="1" t="s">
        <v>7334</v>
      </c>
      <c r="B723" s="1" t="s">
        <v>7335</v>
      </c>
      <c r="C723" s="1" t="s">
        <v>7123</v>
      </c>
      <c r="D723" s="1" t="s">
        <v>4220</v>
      </c>
      <c r="E723" s="1" t="s">
        <v>5851</v>
      </c>
    </row>
    <row r="724" spans="1:5" s="1" customFormat="1" x14ac:dyDescent="0.3">
      <c r="A724" s="1" t="s">
        <v>7336</v>
      </c>
      <c r="B724" s="1" t="s">
        <v>7337</v>
      </c>
      <c r="C724" s="1" t="s">
        <v>7120</v>
      </c>
      <c r="E724" s="1" t="s">
        <v>5850</v>
      </c>
    </row>
    <row r="725" spans="1:5" s="1" customFormat="1" x14ac:dyDescent="0.3">
      <c r="A725" s="1" t="s">
        <v>7338</v>
      </c>
      <c r="B725" s="1" t="s">
        <v>7339</v>
      </c>
      <c r="C725" s="1" t="s">
        <v>7123</v>
      </c>
      <c r="D725" s="1" t="s">
        <v>4220</v>
      </c>
      <c r="E725" s="1" t="s">
        <v>5851</v>
      </c>
    </row>
    <row r="726" spans="1:5" s="1" customFormat="1" x14ac:dyDescent="0.3">
      <c r="A726" s="1" t="s">
        <v>7340</v>
      </c>
      <c r="B726" s="1" t="s">
        <v>7341</v>
      </c>
      <c r="C726" s="1" t="s">
        <v>7120</v>
      </c>
      <c r="E726" s="1" t="s">
        <v>5850</v>
      </c>
    </row>
    <row r="727" spans="1:5" s="1" customFormat="1" x14ac:dyDescent="0.3">
      <c r="A727" s="1" t="s">
        <v>7342</v>
      </c>
      <c r="B727" s="1" t="s">
        <v>7343</v>
      </c>
      <c r="C727" s="1" t="s">
        <v>7123</v>
      </c>
      <c r="D727" s="1" t="s">
        <v>4220</v>
      </c>
      <c r="E727" s="1" t="s">
        <v>5851</v>
      </c>
    </row>
    <row r="728" spans="1:5" s="1" customFormat="1" x14ac:dyDescent="0.3">
      <c r="A728" s="1" t="s">
        <v>7344</v>
      </c>
      <c r="B728" s="1" t="s">
        <v>7345</v>
      </c>
      <c r="C728" s="1" t="s">
        <v>7120</v>
      </c>
      <c r="E728" s="1" t="s">
        <v>5850</v>
      </c>
    </row>
    <row r="729" spans="1:5" s="1" customFormat="1" x14ac:dyDescent="0.3">
      <c r="A729" s="1" t="s">
        <v>7346</v>
      </c>
      <c r="B729" s="1" t="s">
        <v>7347</v>
      </c>
      <c r="C729" s="1" t="s">
        <v>7123</v>
      </c>
      <c r="D729" s="1" t="s">
        <v>4220</v>
      </c>
      <c r="E729" s="1" t="s">
        <v>5851</v>
      </c>
    </row>
    <row r="730" spans="1:5" s="1" customFormat="1" x14ac:dyDescent="0.3">
      <c r="A730" s="1" t="s">
        <v>7348</v>
      </c>
      <c r="B730" s="1" t="s">
        <v>7349</v>
      </c>
      <c r="C730" s="1" t="s">
        <v>7120</v>
      </c>
      <c r="E730" s="1" t="s">
        <v>5850</v>
      </c>
    </row>
    <row r="731" spans="1:5" s="1" customFormat="1" x14ac:dyDescent="0.3">
      <c r="A731" s="1" t="s">
        <v>7350</v>
      </c>
      <c r="B731" s="1" t="s">
        <v>7351</v>
      </c>
      <c r="C731" s="1" t="s">
        <v>7120</v>
      </c>
      <c r="E731" s="1" t="s">
        <v>5850</v>
      </c>
    </row>
    <row r="732" spans="1:5" s="1" customFormat="1" x14ac:dyDescent="0.3">
      <c r="A732" s="1" t="s">
        <v>7352</v>
      </c>
      <c r="B732" s="1" t="s">
        <v>7353</v>
      </c>
      <c r="C732" s="1" t="s">
        <v>7120</v>
      </c>
      <c r="E732" s="1" t="s">
        <v>5850</v>
      </c>
    </row>
    <row r="733" spans="1:5" s="1" customFormat="1" x14ac:dyDescent="0.3">
      <c r="A733" s="1" t="s">
        <v>7354</v>
      </c>
      <c r="B733" s="1" t="s">
        <v>7355</v>
      </c>
      <c r="C733" s="1" t="s">
        <v>7123</v>
      </c>
      <c r="D733" s="1" t="s">
        <v>4220</v>
      </c>
      <c r="E733" s="1" t="s">
        <v>5851</v>
      </c>
    </row>
    <row r="734" spans="1:5" s="1" customFormat="1" x14ac:dyDescent="0.3">
      <c r="A734" s="1" t="s">
        <v>7356</v>
      </c>
      <c r="B734" s="1" t="s">
        <v>7357</v>
      </c>
      <c r="C734" s="1" t="s">
        <v>7120</v>
      </c>
      <c r="E734" s="1" t="s">
        <v>5851</v>
      </c>
    </row>
    <row r="735" spans="1:5" s="1" customFormat="1" x14ac:dyDescent="0.3">
      <c r="A735" s="1" t="s">
        <v>7358</v>
      </c>
      <c r="B735" s="1" t="s">
        <v>7359</v>
      </c>
      <c r="C735" s="1" t="s">
        <v>7123</v>
      </c>
      <c r="D735" s="1" t="s">
        <v>4220</v>
      </c>
      <c r="E735" s="1" t="s">
        <v>5851</v>
      </c>
    </row>
    <row r="736" spans="1:5" s="1" customFormat="1" x14ac:dyDescent="0.3">
      <c r="A736" s="1" t="s">
        <v>7360</v>
      </c>
      <c r="B736" s="1" t="s">
        <v>7361</v>
      </c>
      <c r="C736" s="1" t="s">
        <v>7120</v>
      </c>
      <c r="E736" s="1" t="s">
        <v>5851</v>
      </c>
    </row>
    <row r="737" spans="1:5" s="1" customFormat="1" x14ac:dyDescent="0.3">
      <c r="A737" s="1" t="s">
        <v>7362</v>
      </c>
      <c r="B737" s="1" t="s">
        <v>7363</v>
      </c>
      <c r="C737" s="1" t="s">
        <v>7120</v>
      </c>
      <c r="E737" s="1" t="s">
        <v>5851</v>
      </c>
    </row>
    <row r="738" spans="1:5" s="1" customFormat="1" x14ac:dyDescent="0.3">
      <c r="A738" s="1" t="s">
        <v>7364</v>
      </c>
      <c r="B738" s="1" t="s">
        <v>7365</v>
      </c>
      <c r="C738" s="1" t="s">
        <v>7123</v>
      </c>
      <c r="D738" s="1" t="s">
        <v>4220</v>
      </c>
      <c r="E738" s="1" t="s">
        <v>5851</v>
      </c>
    </row>
    <row r="739" spans="1:5" s="1" customFormat="1" x14ac:dyDescent="0.3">
      <c r="A739" s="1" t="s">
        <v>7366</v>
      </c>
      <c r="B739" s="1" t="s">
        <v>7367</v>
      </c>
      <c r="C739" s="1" t="s">
        <v>7123</v>
      </c>
      <c r="D739" s="1" t="s">
        <v>4220</v>
      </c>
      <c r="E739" s="1" t="s">
        <v>5851</v>
      </c>
    </row>
    <row r="740" spans="1:5" s="1" customFormat="1" x14ac:dyDescent="0.3">
      <c r="A740" s="1" t="s">
        <v>7368</v>
      </c>
      <c r="B740" s="1" t="s">
        <v>7369</v>
      </c>
      <c r="C740" s="1" t="s">
        <v>7120</v>
      </c>
      <c r="E740" s="1" t="s">
        <v>5851</v>
      </c>
    </row>
    <row r="741" spans="1:5" s="1" customFormat="1" x14ac:dyDescent="0.3">
      <c r="A741" s="1" t="s">
        <v>7370</v>
      </c>
      <c r="B741" s="1" t="s">
        <v>7371</v>
      </c>
      <c r="C741" s="1" t="s">
        <v>7123</v>
      </c>
      <c r="D741" s="1" t="s">
        <v>4220</v>
      </c>
      <c r="E741" s="1" t="s">
        <v>5851</v>
      </c>
    </row>
    <row r="742" spans="1:5" s="1" customFormat="1" x14ac:dyDescent="0.3">
      <c r="A742" s="1" t="s">
        <v>7372</v>
      </c>
      <c r="B742" s="1" t="s">
        <v>7373</v>
      </c>
      <c r="C742" s="1" t="s">
        <v>7120</v>
      </c>
      <c r="E742" s="1" t="s">
        <v>5850</v>
      </c>
    </row>
    <row r="743" spans="1:5" s="1" customFormat="1" x14ac:dyDescent="0.3">
      <c r="A743" s="1" t="s">
        <v>7374</v>
      </c>
      <c r="B743" s="1" t="s">
        <v>7375</v>
      </c>
      <c r="C743" s="1" t="s">
        <v>7120</v>
      </c>
      <c r="E743" s="1" t="s">
        <v>5851</v>
      </c>
    </row>
    <row r="744" spans="1:5" s="1" customFormat="1" x14ac:dyDescent="0.3">
      <c r="A744" s="1" t="s">
        <v>7376</v>
      </c>
      <c r="B744" s="1" t="s">
        <v>7377</v>
      </c>
      <c r="C744" s="1" t="s">
        <v>7120</v>
      </c>
      <c r="E744" s="1" t="s">
        <v>5850</v>
      </c>
    </row>
    <row r="745" spans="1:5" s="1" customFormat="1" x14ac:dyDescent="0.3">
      <c r="A745" s="1" t="s">
        <v>7378</v>
      </c>
      <c r="B745" s="1" t="s">
        <v>7379</v>
      </c>
      <c r="C745" s="1" t="s">
        <v>7123</v>
      </c>
      <c r="E745" s="1" t="s">
        <v>5850</v>
      </c>
    </row>
    <row r="746" spans="1:5" s="1" customFormat="1" x14ac:dyDescent="0.3">
      <c r="A746" s="1" t="s">
        <v>7380</v>
      </c>
      <c r="B746" s="1" t="s">
        <v>7381</v>
      </c>
      <c r="C746" s="1" t="s">
        <v>7120</v>
      </c>
      <c r="D746" s="1" t="s">
        <v>4220</v>
      </c>
      <c r="E746" s="1" t="s">
        <v>5851</v>
      </c>
    </row>
    <row r="747" spans="1:5" s="1" customFormat="1" x14ac:dyDescent="0.3">
      <c r="A747" s="1" t="s">
        <v>7382</v>
      </c>
      <c r="B747" s="1" t="s">
        <v>7383</v>
      </c>
      <c r="C747" s="1" t="s">
        <v>7120</v>
      </c>
      <c r="D747" s="1" t="s">
        <v>4220</v>
      </c>
      <c r="E747" s="1" t="s">
        <v>5851</v>
      </c>
    </row>
    <row r="748" spans="1:5" s="1" customFormat="1" x14ac:dyDescent="0.3">
      <c r="A748" s="1" t="s">
        <v>7384</v>
      </c>
      <c r="B748" s="1" t="s">
        <v>7385</v>
      </c>
      <c r="C748" s="1" t="s">
        <v>7120</v>
      </c>
      <c r="E748" s="1" t="s">
        <v>5851</v>
      </c>
    </row>
    <row r="749" spans="1:5" s="1" customFormat="1" x14ac:dyDescent="0.3">
      <c r="A749" s="1" t="s">
        <v>7386</v>
      </c>
      <c r="B749" s="1" t="s">
        <v>7387</v>
      </c>
      <c r="C749" s="1" t="s">
        <v>7123</v>
      </c>
      <c r="D749" s="1" t="s">
        <v>4220</v>
      </c>
      <c r="E749" s="1" t="s">
        <v>5851</v>
      </c>
    </row>
    <row r="750" spans="1:5" s="1" customFormat="1" x14ac:dyDescent="0.3">
      <c r="A750" s="1" t="s">
        <v>7388</v>
      </c>
      <c r="B750" s="1" t="s">
        <v>7389</v>
      </c>
      <c r="C750" s="1" t="s">
        <v>7120</v>
      </c>
      <c r="E750" s="1" t="s">
        <v>5851</v>
      </c>
    </row>
    <row r="751" spans="1:5" s="1" customFormat="1" x14ac:dyDescent="0.3">
      <c r="A751" s="1" t="s">
        <v>7390</v>
      </c>
      <c r="B751" s="1" t="s">
        <v>7391</v>
      </c>
      <c r="C751" s="1" t="s">
        <v>7123</v>
      </c>
      <c r="D751" s="1" t="s">
        <v>4220</v>
      </c>
      <c r="E751" s="1" t="s">
        <v>5851</v>
      </c>
    </row>
    <row r="752" spans="1:5" s="1" customFormat="1" x14ac:dyDescent="0.3">
      <c r="A752" s="1" t="s">
        <v>7392</v>
      </c>
      <c r="B752" s="1" t="s">
        <v>7393</v>
      </c>
      <c r="C752" s="1" t="s">
        <v>7123</v>
      </c>
      <c r="D752" s="1" t="s">
        <v>4220</v>
      </c>
      <c r="E752" s="1" t="s">
        <v>5851</v>
      </c>
    </row>
    <row r="753" spans="1:5" s="1" customFormat="1" x14ac:dyDescent="0.3">
      <c r="A753" s="1" t="s">
        <v>7394</v>
      </c>
      <c r="B753" s="1" t="s">
        <v>7395</v>
      </c>
      <c r="C753" s="1" t="s">
        <v>7123</v>
      </c>
      <c r="D753" s="1" t="s">
        <v>4220</v>
      </c>
      <c r="E753" s="1" t="s">
        <v>5851</v>
      </c>
    </row>
    <row r="754" spans="1:5" s="1" customFormat="1" x14ac:dyDescent="0.3">
      <c r="A754" s="1" t="s">
        <v>7396</v>
      </c>
      <c r="B754" s="1" t="s">
        <v>7397</v>
      </c>
      <c r="C754" s="1" t="s">
        <v>7120</v>
      </c>
      <c r="D754" s="1" t="s">
        <v>4220</v>
      </c>
      <c r="E754" s="1" t="s">
        <v>5851</v>
      </c>
    </row>
    <row r="755" spans="1:5" s="1" customFormat="1" x14ac:dyDescent="0.3">
      <c r="A755" s="1" t="s">
        <v>7398</v>
      </c>
      <c r="B755" s="1" t="s">
        <v>7399</v>
      </c>
      <c r="C755" s="1" t="s">
        <v>7123</v>
      </c>
      <c r="D755" s="1" t="s">
        <v>4220</v>
      </c>
      <c r="E755" s="1" t="s">
        <v>5851</v>
      </c>
    </row>
    <row r="756" spans="1:5" s="1" customFormat="1" x14ac:dyDescent="0.3">
      <c r="A756" s="1" t="s">
        <v>7400</v>
      </c>
      <c r="B756" s="1" t="s">
        <v>7401</v>
      </c>
      <c r="C756" s="1" t="s">
        <v>7120</v>
      </c>
      <c r="D756" s="1" t="s">
        <v>4220</v>
      </c>
      <c r="E756" s="1" t="s">
        <v>5851</v>
      </c>
    </row>
    <row r="757" spans="1:5" s="1" customFormat="1" x14ac:dyDescent="0.3">
      <c r="A757" s="1" t="s">
        <v>7402</v>
      </c>
      <c r="B757" s="1" t="s">
        <v>7403</v>
      </c>
      <c r="C757" s="1" t="s">
        <v>7123</v>
      </c>
      <c r="D757" s="1" t="s">
        <v>4220</v>
      </c>
      <c r="E757" s="1" t="s">
        <v>5851</v>
      </c>
    </row>
    <row r="758" spans="1:5" s="1" customFormat="1" x14ac:dyDescent="0.3">
      <c r="A758" s="1" t="s">
        <v>7404</v>
      </c>
      <c r="B758" s="1" t="s">
        <v>7405</v>
      </c>
      <c r="C758" s="1" t="s">
        <v>7120</v>
      </c>
      <c r="D758" s="1" t="s">
        <v>4220</v>
      </c>
      <c r="E758" s="1" t="s">
        <v>5851</v>
      </c>
    </row>
    <row r="759" spans="1:5" s="1" customFormat="1" x14ac:dyDescent="0.3">
      <c r="A759" s="1" t="s">
        <v>7406</v>
      </c>
      <c r="B759" s="1" t="s">
        <v>7407</v>
      </c>
      <c r="C759" s="1" t="s">
        <v>7123</v>
      </c>
      <c r="D759" s="1" t="s">
        <v>4220</v>
      </c>
      <c r="E759" s="1" t="s">
        <v>5851</v>
      </c>
    </row>
    <row r="760" spans="1:5" s="1" customFormat="1" x14ac:dyDescent="0.3">
      <c r="A760" s="1" t="s">
        <v>7408</v>
      </c>
      <c r="B760" s="1" t="s">
        <v>7409</v>
      </c>
      <c r="C760" s="1" t="s">
        <v>7120</v>
      </c>
      <c r="E760" s="1" t="s">
        <v>5851</v>
      </c>
    </row>
    <row r="761" spans="1:5" s="1" customFormat="1" x14ac:dyDescent="0.3">
      <c r="A761" s="1" t="s">
        <v>7410</v>
      </c>
      <c r="B761" s="1" t="s">
        <v>7411</v>
      </c>
      <c r="C761" s="1" t="s">
        <v>7123</v>
      </c>
      <c r="D761" s="1" t="s">
        <v>4220</v>
      </c>
      <c r="E761" s="1" t="s">
        <v>5851</v>
      </c>
    </row>
    <row r="762" spans="1:5" s="1" customFormat="1" x14ac:dyDescent="0.3">
      <c r="A762" s="1" t="s">
        <v>7412</v>
      </c>
      <c r="B762" s="1" t="s">
        <v>7413</v>
      </c>
      <c r="C762" s="1" t="s">
        <v>7123</v>
      </c>
      <c r="D762" s="1" t="s">
        <v>4220</v>
      </c>
      <c r="E762" s="1" t="s">
        <v>5851</v>
      </c>
    </row>
    <row r="763" spans="1:5" s="1" customFormat="1" x14ac:dyDescent="0.3">
      <c r="A763" s="1" t="s">
        <v>7414</v>
      </c>
      <c r="B763" s="1" t="s">
        <v>7415</v>
      </c>
      <c r="C763" s="1" t="s">
        <v>7120</v>
      </c>
      <c r="D763" s="1" t="s">
        <v>4220</v>
      </c>
      <c r="E763" s="1" t="s">
        <v>5851</v>
      </c>
    </row>
    <row r="764" spans="1:5" s="1" customFormat="1" x14ac:dyDescent="0.3">
      <c r="A764" s="1" t="s">
        <v>7416</v>
      </c>
      <c r="B764" s="1" t="s">
        <v>7417</v>
      </c>
      <c r="C764" s="1" t="s">
        <v>7123</v>
      </c>
      <c r="D764" s="1" t="s">
        <v>4220</v>
      </c>
      <c r="E764" s="1" t="s">
        <v>5851</v>
      </c>
    </row>
    <row r="765" spans="1:5" s="1" customFormat="1" x14ac:dyDescent="0.3">
      <c r="A765" s="1" t="s">
        <v>7418</v>
      </c>
      <c r="B765" s="1" t="s">
        <v>7419</v>
      </c>
      <c r="C765" s="1" t="s">
        <v>7123</v>
      </c>
      <c r="D765" s="1" t="s">
        <v>4220</v>
      </c>
      <c r="E765" s="1" t="s">
        <v>5850</v>
      </c>
    </row>
    <row r="766" spans="1:5" s="1" customFormat="1" x14ac:dyDescent="0.3">
      <c r="A766" s="1" t="s">
        <v>7420</v>
      </c>
      <c r="B766" s="1" t="s">
        <v>7421</v>
      </c>
      <c r="C766" s="1" t="s">
        <v>7120</v>
      </c>
      <c r="E766" s="1" t="s">
        <v>5851</v>
      </c>
    </row>
    <row r="767" spans="1:5" s="1" customFormat="1" x14ac:dyDescent="0.3">
      <c r="A767" s="1" t="s">
        <v>7422</v>
      </c>
      <c r="B767" s="1" t="s">
        <v>7423</v>
      </c>
      <c r="C767" s="1" t="s">
        <v>5848</v>
      </c>
      <c r="E767" s="1" t="s">
        <v>5850</v>
      </c>
    </row>
    <row r="768" spans="1:5" s="1" customFormat="1" x14ac:dyDescent="0.3">
      <c r="A768" s="1" t="s">
        <v>7424</v>
      </c>
      <c r="B768" s="1" t="s">
        <v>7425</v>
      </c>
      <c r="C768" s="1" t="s">
        <v>5848</v>
      </c>
      <c r="D768" s="1" t="s">
        <v>6254</v>
      </c>
      <c r="E768" s="1" t="s">
        <v>5850</v>
      </c>
    </row>
    <row r="769" spans="1:5" s="1" customFormat="1" x14ac:dyDescent="0.3">
      <c r="A769" s="1" t="s">
        <v>7426</v>
      </c>
      <c r="B769" s="1" t="s">
        <v>7427</v>
      </c>
      <c r="C769" s="1" t="s">
        <v>5848</v>
      </c>
      <c r="E769" s="1" t="s">
        <v>5850</v>
      </c>
    </row>
    <row r="770" spans="1:5" s="1" customFormat="1" x14ac:dyDescent="0.3">
      <c r="A770" s="1" t="s">
        <v>7428</v>
      </c>
      <c r="B770" s="1" t="s">
        <v>7429</v>
      </c>
      <c r="C770" s="1" t="s">
        <v>5848</v>
      </c>
      <c r="D770" s="1" t="s">
        <v>4220</v>
      </c>
      <c r="E770" s="1" t="s">
        <v>5850</v>
      </c>
    </row>
    <row r="771" spans="1:5" s="1" customFormat="1" x14ac:dyDescent="0.3">
      <c r="A771" s="1" t="s">
        <v>7430</v>
      </c>
      <c r="B771" s="1" t="s">
        <v>7431</v>
      </c>
      <c r="C771" s="1" t="s">
        <v>5848</v>
      </c>
      <c r="E771" s="1" t="s">
        <v>5851</v>
      </c>
    </row>
    <row r="772" spans="1:5" s="1" customFormat="1" x14ac:dyDescent="0.3">
      <c r="A772" s="1" t="s">
        <v>7432</v>
      </c>
      <c r="B772" s="1" t="s">
        <v>7433</v>
      </c>
      <c r="C772" s="1" t="s">
        <v>5848</v>
      </c>
      <c r="D772" s="1" t="s">
        <v>4220</v>
      </c>
      <c r="E772" s="1" t="s">
        <v>5851</v>
      </c>
    </row>
    <row r="773" spans="1:5" s="1" customFormat="1" x14ac:dyDescent="0.3">
      <c r="A773" s="1" t="s">
        <v>7434</v>
      </c>
      <c r="B773" s="1" t="s">
        <v>7435</v>
      </c>
      <c r="C773" s="1" t="s">
        <v>5848</v>
      </c>
      <c r="D773" s="1" t="s">
        <v>7436</v>
      </c>
      <c r="E773" s="1" t="s">
        <v>5850</v>
      </c>
    </row>
    <row r="774" spans="1:5" s="1" customFormat="1" x14ac:dyDescent="0.3">
      <c r="A774" s="1" t="s">
        <v>7437</v>
      </c>
      <c r="B774" s="1" t="s">
        <v>7438</v>
      </c>
      <c r="C774" s="1" t="s">
        <v>5848</v>
      </c>
      <c r="D774" s="1" t="s">
        <v>4220</v>
      </c>
      <c r="E774" s="1" t="s">
        <v>5850</v>
      </c>
    </row>
    <row r="775" spans="1:5" s="1" customFormat="1" x14ac:dyDescent="0.3">
      <c r="A775" s="1" t="s">
        <v>7439</v>
      </c>
      <c r="B775" s="1" t="s">
        <v>7440</v>
      </c>
      <c r="C775" s="1" t="s">
        <v>5848</v>
      </c>
      <c r="D775" s="1" t="s">
        <v>4220</v>
      </c>
      <c r="E775" s="1" t="s">
        <v>5850</v>
      </c>
    </row>
    <row r="776" spans="1:5" s="1" customFormat="1" x14ac:dyDescent="0.3">
      <c r="A776" s="1" t="s">
        <v>7441</v>
      </c>
      <c r="B776" s="1" t="s">
        <v>7442</v>
      </c>
      <c r="C776" s="1" t="s">
        <v>5848</v>
      </c>
      <c r="D776" s="1" t="s">
        <v>4220</v>
      </c>
      <c r="E776" s="1" t="s">
        <v>5851</v>
      </c>
    </row>
    <row r="777" spans="1:5" s="1" customFormat="1" x14ac:dyDescent="0.3">
      <c r="A777" s="1" t="s">
        <v>7443</v>
      </c>
      <c r="B777" s="1" t="s">
        <v>7444</v>
      </c>
      <c r="C777" s="1" t="s">
        <v>5848</v>
      </c>
      <c r="D777" s="1" t="s">
        <v>5896</v>
      </c>
      <c r="E777" s="1" t="s">
        <v>5851</v>
      </c>
    </row>
    <row r="778" spans="1:5" s="1" customFormat="1" x14ac:dyDescent="0.3">
      <c r="A778" s="1" t="s">
        <v>7445</v>
      </c>
      <c r="B778" s="1" t="s">
        <v>7446</v>
      </c>
      <c r="C778" s="1" t="s">
        <v>5848</v>
      </c>
      <c r="D778" s="1" t="s">
        <v>7447</v>
      </c>
      <c r="E778" s="1" t="s">
        <v>5850</v>
      </c>
    </row>
    <row r="779" spans="1:5" s="1" customFormat="1" x14ac:dyDescent="0.3">
      <c r="A779" s="1" t="s">
        <v>7448</v>
      </c>
      <c r="B779" s="1" t="s">
        <v>7449</v>
      </c>
      <c r="C779" s="1" t="s">
        <v>5848</v>
      </c>
      <c r="E779" s="1" t="s">
        <v>5851</v>
      </c>
    </row>
    <row r="780" spans="1:5" s="1" customFormat="1" x14ac:dyDescent="0.3">
      <c r="A780" s="1" t="s">
        <v>7450</v>
      </c>
      <c r="B780" s="1" t="s">
        <v>7451</v>
      </c>
      <c r="C780" s="1" t="s">
        <v>5848</v>
      </c>
      <c r="D780" s="1" t="s">
        <v>4220</v>
      </c>
      <c r="E780" s="1" t="s">
        <v>5850</v>
      </c>
    </row>
    <row r="781" spans="1:5" s="1" customFormat="1" x14ac:dyDescent="0.3">
      <c r="A781" s="1" t="s">
        <v>7452</v>
      </c>
      <c r="B781" s="1" t="s">
        <v>7453</v>
      </c>
      <c r="C781" s="1" t="s">
        <v>5848</v>
      </c>
      <c r="D781" s="1" t="s">
        <v>4220</v>
      </c>
      <c r="E781" s="1" t="s">
        <v>5850</v>
      </c>
    </row>
    <row r="782" spans="1:5" s="1" customFormat="1" x14ac:dyDescent="0.3">
      <c r="A782" s="1" t="s">
        <v>7454</v>
      </c>
      <c r="B782" s="1" t="s">
        <v>7455</v>
      </c>
      <c r="C782" s="1" t="s">
        <v>5848</v>
      </c>
      <c r="D782" s="1" t="s">
        <v>4220</v>
      </c>
      <c r="E782" s="1" t="s">
        <v>5850</v>
      </c>
    </row>
    <row r="783" spans="1:5" s="1" customFormat="1" x14ac:dyDescent="0.3">
      <c r="A783" s="1" t="s">
        <v>7456</v>
      </c>
      <c r="B783" s="1" t="s">
        <v>7457</v>
      </c>
      <c r="C783" s="1" t="s">
        <v>5848</v>
      </c>
      <c r="D783" s="1" t="s">
        <v>4220</v>
      </c>
      <c r="E783" s="1" t="s">
        <v>5850</v>
      </c>
    </row>
    <row r="784" spans="1:5" s="1" customFormat="1" x14ac:dyDescent="0.3">
      <c r="A784" s="1" t="s">
        <v>7458</v>
      </c>
      <c r="B784" s="1" t="s">
        <v>7459</v>
      </c>
      <c r="C784" s="1" t="s">
        <v>5848</v>
      </c>
      <c r="D784" s="1" t="s">
        <v>4220</v>
      </c>
      <c r="E784" s="1" t="s">
        <v>5850</v>
      </c>
    </row>
    <row r="785" spans="1:5" s="1" customFormat="1" x14ac:dyDescent="0.3">
      <c r="A785" s="1" t="s">
        <v>7460</v>
      </c>
      <c r="B785" s="1" t="s">
        <v>7461</v>
      </c>
      <c r="C785" s="1" t="s">
        <v>5848</v>
      </c>
      <c r="E785" s="1" t="s">
        <v>5851</v>
      </c>
    </row>
    <row r="786" spans="1:5" s="1" customFormat="1" x14ac:dyDescent="0.3">
      <c r="A786" s="1" t="s">
        <v>7462</v>
      </c>
      <c r="B786" s="1" t="s">
        <v>7463</v>
      </c>
      <c r="C786" s="1" t="s">
        <v>5848</v>
      </c>
      <c r="E786" s="1" t="s">
        <v>5850</v>
      </c>
    </row>
    <row r="787" spans="1:5" s="1" customFormat="1" x14ac:dyDescent="0.3">
      <c r="A787" s="1" t="s">
        <v>7464</v>
      </c>
      <c r="B787" s="1" t="s">
        <v>7465</v>
      </c>
      <c r="C787" s="1" t="s">
        <v>5848</v>
      </c>
      <c r="E787" s="1" t="s">
        <v>5850</v>
      </c>
    </row>
    <row r="788" spans="1:5" s="1" customFormat="1" x14ac:dyDescent="0.3">
      <c r="A788" s="1" t="s">
        <v>7466</v>
      </c>
      <c r="B788" s="1" t="s">
        <v>7467</v>
      </c>
      <c r="C788" s="1" t="s">
        <v>5848</v>
      </c>
      <c r="D788" s="1" t="s">
        <v>7468</v>
      </c>
      <c r="E788" s="1" t="s">
        <v>5851</v>
      </c>
    </row>
    <row r="789" spans="1:5" s="1" customFormat="1" x14ac:dyDescent="0.3">
      <c r="A789" s="1" t="s">
        <v>7469</v>
      </c>
      <c r="B789" s="1" t="s">
        <v>7470</v>
      </c>
      <c r="C789" s="1" t="s">
        <v>5848</v>
      </c>
      <c r="D789" s="1" t="s">
        <v>4220</v>
      </c>
      <c r="E789" s="1" t="s">
        <v>5850</v>
      </c>
    </row>
    <row r="790" spans="1:5" s="1" customFormat="1" x14ac:dyDescent="0.3">
      <c r="A790" s="1" t="s">
        <v>7471</v>
      </c>
      <c r="B790" s="1" t="s">
        <v>7472</v>
      </c>
      <c r="C790" s="1" t="s">
        <v>5848</v>
      </c>
      <c r="D790" s="1" t="s">
        <v>4220</v>
      </c>
      <c r="E790" s="1" t="s">
        <v>5851</v>
      </c>
    </row>
    <row r="791" spans="1:5" s="1" customFormat="1" x14ac:dyDescent="0.3">
      <c r="A791" s="1" t="s">
        <v>7473</v>
      </c>
      <c r="B791" s="1" t="s">
        <v>7474</v>
      </c>
      <c r="C791" s="1" t="s">
        <v>5848</v>
      </c>
      <c r="D791" s="1" t="s">
        <v>4220</v>
      </c>
      <c r="E791" s="1" t="s">
        <v>5850</v>
      </c>
    </row>
    <row r="792" spans="1:5" s="1" customFormat="1" x14ac:dyDescent="0.3">
      <c r="A792" s="1" t="s">
        <v>7475</v>
      </c>
      <c r="B792" s="1" t="s">
        <v>7476</v>
      </c>
      <c r="C792" s="1" t="s">
        <v>5848</v>
      </c>
      <c r="D792" s="1" t="s">
        <v>4220</v>
      </c>
      <c r="E792" s="1" t="s">
        <v>5851</v>
      </c>
    </row>
    <row r="793" spans="1:5" s="1" customFormat="1" x14ac:dyDescent="0.3">
      <c r="A793" s="1" t="s">
        <v>7477</v>
      </c>
      <c r="B793" s="1" t="s">
        <v>7478</v>
      </c>
      <c r="C793" s="1" t="s">
        <v>5848</v>
      </c>
      <c r="D793" s="1" t="s">
        <v>4220</v>
      </c>
      <c r="E793" s="1" t="s">
        <v>5851</v>
      </c>
    </row>
    <row r="794" spans="1:5" s="1" customFormat="1" x14ac:dyDescent="0.3"/>
    <row r="795" spans="1:5" s="1" customFormat="1" x14ac:dyDescent="0.3"/>
    <row r="796" spans="1:5" s="1" customFormat="1" x14ac:dyDescent="0.3"/>
    <row r="797" spans="1:5" s="1" customFormat="1" x14ac:dyDescent="0.3"/>
    <row r="798" spans="1:5" s="1" customFormat="1" x14ac:dyDescent="0.3"/>
    <row r="799" spans="1:5" s="1" customFormat="1" x14ac:dyDescent="0.3"/>
    <row r="800" spans="1:5" s="1" customFormat="1" x14ac:dyDescent="0.3"/>
    <row r="801" s="1" customFormat="1" x14ac:dyDescent="0.3"/>
    <row r="802" s="1" customFormat="1" x14ac:dyDescent="0.3"/>
    <row r="803" s="1" customFormat="1" x14ac:dyDescent="0.3"/>
    <row r="804" s="1" customFormat="1" x14ac:dyDescent="0.3"/>
    <row r="805" s="1" customFormat="1" x14ac:dyDescent="0.3"/>
    <row r="806" s="1" customFormat="1" x14ac:dyDescent="0.3"/>
    <row r="807" s="1" customFormat="1" x14ac:dyDescent="0.3"/>
    <row r="808" s="1" customFormat="1" x14ac:dyDescent="0.3"/>
    <row r="809" s="1" customFormat="1" x14ac:dyDescent="0.3"/>
    <row r="810" s="1" customFormat="1" x14ac:dyDescent="0.3"/>
    <row r="811" s="1" customFormat="1" x14ac:dyDescent="0.3"/>
    <row r="812" s="1" customFormat="1" x14ac:dyDescent="0.3"/>
    <row r="813" s="1" customFormat="1" x14ac:dyDescent="0.3"/>
    <row r="814" s="1" customFormat="1" x14ac:dyDescent="0.3"/>
    <row r="815" s="1" customFormat="1" x14ac:dyDescent="0.3"/>
    <row r="816" s="1" customFormat="1" x14ac:dyDescent="0.3"/>
    <row r="817" s="1" customFormat="1" x14ac:dyDescent="0.3"/>
    <row r="818" s="1" customFormat="1" x14ac:dyDescent="0.3"/>
    <row r="819" s="1" customFormat="1" x14ac:dyDescent="0.3"/>
    <row r="820" s="1" customFormat="1" x14ac:dyDescent="0.3"/>
    <row r="821" s="1" customFormat="1" x14ac:dyDescent="0.3"/>
    <row r="822" s="1" customFormat="1" x14ac:dyDescent="0.3"/>
    <row r="823" s="1" customFormat="1" x14ac:dyDescent="0.3"/>
    <row r="824" s="1" customFormat="1" x14ac:dyDescent="0.3"/>
    <row r="825" s="1" customFormat="1" x14ac:dyDescent="0.3"/>
    <row r="826" s="1" customFormat="1" x14ac:dyDescent="0.3"/>
    <row r="827" s="1" customFormat="1" x14ac:dyDescent="0.3"/>
    <row r="828" s="1" customFormat="1" x14ac:dyDescent="0.3"/>
    <row r="829" s="1" customFormat="1" x14ac:dyDescent="0.3"/>
    <row r="830" s="1" customFormat="1" x14ac:dyDescent="0.3"/>
    <row r="831" s="1" customFormat="1" x14ac:dyDescent="0.3"/>
    <row r="832" s="1" customFormat="1" x14ac:dyDescent="0.3"/>
    <row r="833" s="1" customFormat="1" x14ac:dyDescent="0.3"/>
    <row r="834" s="1" customFormat="1" x14ac:dyDescent="0.3"/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FF1F2-F2E1-4C2F-8229-BE30189CB366}">
  <dimension ref="A2:F641"/>
  <sheetViews>
    <sheetView tabSelected="1" workbookViewId="0">
      <selection activeCell="A11" sqref="A11"/>
    </sheetView>
  </sheetViews>
  <sheetFormatPr defaultRowHeight="14.4" x14ac:dyDescent="0.3"/>
  <cols>
    <col min="1" max="1" width="113.21875" style="1" bestFit="1" customWidth="1"/>
    <col min="2" max="2" width="12.109375" style="1" bestFit="1" customWidth="1"/>
    <col min="3" max="3" width="26.109375" style="1" bestFit="1" customWidth="1"/>
    <col min="4" max="4" width="19.21875" style="1" bestFit="1" customWidth="1"/>
    <col min="5" max="5" width="19" style="1" bestFit="1" customWidth="1"/>
    <col min="6" max="6" width="16.6640625" style="1" bestFit="1" customWidth="1"/>
    <col min="7" max="16384" width="8.88671875" style="1"/>
  </cols>
  <sheetData>
    <row r="2" spans="1:6" s="91" customFormat="1" x14ac:dyDescent="0.3">
      <c r="A2" s="92" t="s">
        <v>3984</v>
      </c>
      <c r="B2" s="92"/>
    </row>
    <row r="4" spans="1:6" s="88" customFormat="1" ht="15" customHeight="1" x14ac:dyDescent="0.3">
      <c r="A4" s="88" t="s">
        <v>8751</v>
      </c>
      <c r="B4" s="88" t="s">
        <v>8752</v>
      </c>
      <c r="C4" s="88" t="s">
        <v>3985</v>
      </c>
      <c r="D4" s="88" t="s">
        <v>8753</v>
      </c>
      <c r="E4" s="88" t="s">
        <v>8754</v>
      </c>
      <c r="F4" s="88" t="s">
        <v>8755</v>
      </c>
    </row>
    <row r="5" spans="1:6" x14ac:dyDescent="0.3">
      <c r="A5" s="1" t="s">
        <v>7479</v>
      </c>
      <c r="B5" s="1" t="s">
        <v>5848</v>
      </c>
      <c r="C5" s="1" t="s">
        <v>7480</v>
      </c>
      <c r="D5" s="1" t="s">
        <v>7481</v>
      </c>
      <c r="E5" s="1" t="s">
        <v>4265</v>
      </c>
      <c r="F5" s="1" t="s">
        <v>4234</v>
      </c>
    </row>
    <row r="6" spans="1:6" x14ac:dyDescent="0.3">
      <c r="A6" s="1" t="s">
        <v>7482</v>
      </c>
      <c r="B6" s="1" t="s">
        <v>5848</v>
      </c>
      <c r="C6" s="1" t="s">
        <v>7483</v>
      </c>
      <c r="D6" s="1" t="s">
        <v>7484</v>
      </c>
      <c r="E6" s="1" t="s">
        <v>4265</v>
      </c>
      <c r="F6" s="1" t="s">
        <v>4234</v>
      </c>
    </row>
    <row r="7" spans="1:6" x14ac:dyDescent="0.3">
      <c r="A7" s="1" t="s">
        <v>7485</v>
      </c>
      <c r="B7" s="1" t="s">
        <v>5848</v>
      </c>
      <c r="C7" s="1" t="s">
        <v>4135</v>
      </c>
      <c r="D7" s="1" t="s">
        <v>4136</v>
      </c>
      <c r="E7" s="1" t="s">
        <v>4265</v>
      </c>
      <c r="F7" s="1" t="s">
        <v>4265</v>
      </c>
    </row>
    <row r="8" spans="1:6" x14ac:dyDescent="0.3">
      <c r="A8" s="1" t="s">
        <v>7486</v>
      </c>
      <c r="B8" s="1" t="s">
        <v>5848</v>
      </c>
      <c r="C8" s="1" t="s">
        <v>7487</v>
      </c>
      <c r="D8" s="1" t="s">
        <v>7488</v>
      </c>
      <c r="E8" s="1" t="s">
        <v>4265</v>
      </c>
      <c r="F8" s="1" t="s">
        <v>4234</v>
      </c>
    </row>
    <row r="9" spans="1:6" x14ac:dyDescent="0.3">
      <c r="A9" s="1" t="s">
        <v>7489</v>
      </c>
      <c r="B9" s="1" t="s">
        <v>5848</v>
      </c>
      <c r="C9" s="1" t="s">
        <v>7490</v>
      </c>
      <c r="D9" s="1" t="s">
        <v>7491</v>
      </c>
      <c r="E9" s="1" t="s">
        <v>4251</v>
      </c>
      <c r="F9" s="1" t="s">
        <v>4234</v>
      </c>
    </row>
    <row r="10" spans="1:6" x14ac:dyDescent="0.3">
      <c r="A10" s="1" t="s">
        <v>7492</v>
      </c>
      <c r="B10" s="1" t="s">
        <v>5848</v>
      </c>
      <c r="C10" s="1" t="s">
        <v>7493</v>
      </c>
      <c r="D10" s="1" t="s">
        <v>7494</v>
      </c>
      <c r="E10" s="1" t="s">
        <v>4265</v>
      </c>
      <c r="F10" s="1" t="s">
        <v>4265</v>
      </c>
    </row>
    <row r="11" spans="1:6" x14ac:dyDescent="0.3">
      <c r="A11" s="1" t="s">
        <v>7495</v>
      </c>
      <c r="B11" s="1" t="s">
        <v>5848</v>
      </c>
      <c r="C11" s="1" t="s">
        <v>7496</v>
      </c>
      <c r="D11" s="1" t="s">
        <v>7497</v>
      </c>
      <c r="E11" s="1" t="s">
        <v>4265</v>
      </c>
      <c r="F11" s="1" t="s">
        <v>4234</v>
      </c>
    </row>
    <row r="12" spans="1:6" x14ac:dyDescent="0.3">
      <c r="A12" s="1" t="s">
        <v>4055</v>
      </c>
      <c r="B12" s="1" t="s">
        <v>5848</v>
      </c>
      <c r="C12" s="1" t="s">
        <v>4056</v>
      </c>
      <c r="D12" s="1" t="s">
        <v>4057</v>
      </c>
      <c r="E12" s="1" t="s">
        <v>4265</v>
      </c>
      <c r="F12" s="1" t="s">
        <v>4234</v>
      </c>
    </row>
    <row r="13" spans="1:6" x14ac:dyDescent="0.3">
      <c r="A13" s="1" t="s">
        <v>7498</v>
      </c>
      <c r="B13" s="1" t="s">
        <v>5848</v>
      </c>
      <c r="C13" s="1" t="s">
        <v>7499</v>
      </c>
      <c r="D13" s="1" t="s">
        <v>7500</v>
      </c>
      <c r="E13" s="1" t="s">
        <v>4265</v>
      </c>
      <c r="F13" s="1" t="s">
        <v>4234</v>
      </c>
    </row>
    <row r="14" spans="1:6" x14ac:dyDescent="0.3">
      <c r="A14" s="1" t="s">
        <v>7501</v>
      </c>
      <c r="B14" s="1" t="s">
        <v>5848</v>
      </c>
      <c r="C14" s="1" t="s">
        <v>4068</v>
      </c>
      <c r="D14" s="1" t="s">
        <v>7502</v>
      </c>
      <c r="E14" s="1" t="s">
        <v>4305</v>
      </c>
      <c r="F14" s="1" t="s">
        <v>17</v>
      </c>
    </row>
    <row r="15" spans="1:6" x14ac:dyDescent="0.3">
      <c r="A15" s="1" t="s">
        <v>7503</v>
      </c>
      <c r="B15" s="1" t="s">
        <v>5848</v>
      </c>
      <c r="C15" s="1" t="s">
        <v>7504</v>
      </c>
      <c r="D15" s="1" t="s">
        <v>7505</v>
      </c>
      <c r="E15" s="1" t="s">
        <v>4265</v>
      </c>
      <c r="F15" s="1" t="s">
        <v>4265</v>
      </c>
    </row>
    <row r="16" spans="1:6" x14ac:dyDescent="0.3">
      <c r="A16" s="1" t="s">
        <v>7506</v>
      </c>
      <c r="B16" s="1" t="s">
        <v>5848</v>
      </c>
      <c r="C16" s="1" t="s">
        <v>7507</v>
      </c>
      <c r="D16" s="1" t="s">
        <v>7508</v>
      </c>
      <c r="E16" s="1" t="s">
        <v>17</v>
      </c>
      <c r="F16" s="1" t="s">
        <v>17</v>
      </c>
    </row>
    <row r="17" spans="1:6" x14ac:dyDescent="0.3">
      <c r="A17" s="1" t="s">
        <v>7509</v>
      </c>
      <c r="B17" s="1" t="s">
        <v>7510</v>
      </c>
      <c r="C17" s="1" t="s">
        <v>7511</v>
      </c>
      <c r="D17" s="1" t="s">
        <v>7512</v>
      </c>
      <c r="E17" s="1" t="s">
        <v>17</v>
      </c>
      <c r="F17" s="1" t="s">
        <v>17</v>
      </c>
    </row>
    <row r="18" spans="1:6" x14ac:dyDescent="0.3">
      <c r="A18" s="1" t="s">
        <v>7513</v>
      </c>
      <c r="B18" s="1" t="s">
        <v>7510</v>
      </c>
      <c r="C18" s="1" t="s">
        <v>7514</v>
      </c>
      <c r="D18" s="1" t="s">
        <v>7515</v>
      </c>
      <c r="E18" s="1" t="s">
        <v>17</v>
      </c>
      <c r="F18" s="1" t="s">
        <v>17</v>
      </c>
    </row>
    <row r="19" spans="1:6" x14ac:dyDescent="0.3">
      <c r="A19" s="1" t="s">
        <v>4034</v>
      </c>
      <c r="B19" s="1" t="s">
        <v>5848</v>
      </c>
      <c r="C19" s="1" t="s">
        <v>4035</v>
      </c>
      <c r="D19" s="1" t="s">
        <v>4036</v>
      </c>
      <c r="E19" s="1" t="s">
        <v>4363</v>
      </c>
      <c r="F19" s="1" t="s">
        <v>4234</v>
      </c>
    </row>
    <row r="20" spans="1:6" x14ac:dyDescent="0.3">
      <c r="A20" s="1" t="s">
        <v>7516</v>
      </c>
      <c r="B20" s="1" t="s">
        <v>5848</v>
      </c>
      <c r="C20" s="1" t="s">
        <v>7517</v>
      </c>
      <c r="D20" s="1" t="s">
        <v>7518</v>
      </c>
      <c r="E20" s="1" t="s">
        <v>4265</v>
      </c>
      <c r="F20" s="1" t="s">
        <v>4234</v>
      </c>
    </row>
    <row r="21" spans="1:6" x14ac:dyDescent="0.3">
      <c r="A21" s="1" t="s">
        <v>7519</v>
      </c>
      <c r="B21" s="1" t="s">
        <v>5848</v>
      </c>
      <c r="C21" s="1" t="s">
        <v>7520</v>
      </c>
      <c r="D21" s="1" t="s">
        <v>7521</v>
      </c>
      <c r="E21" s="1" t="s">
        <v>4265</v>
      </c>
      <c r="F21" s="1" t="s">
        <v>4234</v>
      </c>
    </row>
    <row r="22" spans="1:6" x14ac:dyDescent="0.3">
      <c r="A22" s="1" t="s">
        <v>7522</v>
      </c>
      <c r="B22" s="1" t="s">
        <v>5848</v>
      </c>
      <c r="C22" s="1" t="s">
        <v>7523</v>
      </c>
      <c r="D22" s="1" t="s">
        <v>7524</v>
      </c>
      <c r="E22" s="1" t="s">
        <v>4305</v>
      </c>
      <c r="F22" s="1" t="s">
        <v>4234</v>
      </c>
    </row>
    <row r="23" spans="1:6" x14ac:dyDescent="0.3">
      <c r="A23" s="1" t="s">
        <v>7525</v>
      </c>
      <c r="B23" s="1" t="s">
        <v>5848</v>
      </c>
      <c r="C23" s="1" t="s">
        <v>7526</v>
      </c>
      <c r="D23" s="1" t="s">
        <v>7527</v>
      </c>
      <c r="E23" s="1" t="s">
        <v>4265</v>
      </c>
      <c r="F23" s="1" t="s">
        <v>4234</v>
      </c>
    </row>
    <row r="24" spans="1:6" x14ac:dyDescent="0.3">
      <c r="A24" s="1" t="s">
        <v>7528</v>
      </c>
      <c r="B24" s="1" t="s">
        <v>7073</v>
      </c>
      <c r="C24" s="1" t="s">
        <v>7529</v>
      </c>
      <c r="D24" s="1" t="s">
        <v>7530</v>
      </c>
      <c r="E24" s="1" t="s">
        <v>4234</v>
      </c>
      <c r="F24" s="1" t="s">
        <v>4265</v>
      </c>
    </row>
    <row r="25" spans="1:6" x14ac:dyDescent="0.3">
      <c r="A25" s="1" t="s">
        <v>7531</v>
      </c>
      <c r="B25" s="1" t="s">
        <v>5848</v>
      </c>
      <c r="C25" s="1" t="s">
        <v>7532</v>
      </c>
      <c r="D25" s="1" t="s">
        <v>7533</v>
      </c>
      <c r="E25" s="1" t="s">
        <v>4251</v>
      </c>
      <c r="F25" s="1" t="s">
        <v>4234</v>
      </c>
    </row>
    <row r="26" spans="1:6" x14ac:dyDescent="0.3">
      <c r="A26" s="1" t="s">
        <v>7534</v>
      </c>
      <c r="B26" s="1" t="s">
        <v>5848</v>
      </c>
      <c r="C26" s="1" t="s">
        <v>7535</v>
      </c>
      <c r="D26" s="1" t="s">
        <v>7536</v>
      </c>
      <c r="E26" s="1" t="s">
        <v>4308</v>
      </c>
      <c r="F26" s="1" t="s">
        <v>4234</v>
      </c>
    </row>
    <row r="27" spans="1:6" x14ac:dyDescent="0.3">
      <c r="A27" s="1" t="s">
        <v>7537</v>
      </c>
      <c r="B27" s="1" t="s">
        <v>7073</v>
      </c>
      <c r="C27" s="1" t="s">
        <v>7538</v>
      </c>
      <c r="D27" s="1" t="s">
        <v>7539</v>
      </c>
      <c r="E27" s="1" t="s">
        <v>4234</v>
      </c>
      <c r="F27" s="1" t="s">
        <v>4265</v>
      </c>
    </row>
    <row r="28" spans="1:6" x14ac:dyDescent="0.3">
      <c r="A28" s="1" t="s">
        <v>7540</v>
      </c>
      <c r="B28" s="1" t="s">
        <v>5848</v>
      </c>
      <c r="C28" s="1" t="s">
        <v>7541</v>
      </c>
      <c r="D28" s="1" t="s">
        <v>7542</v>
      </c>
      <c r="E28" s="1" t="s">
        <v>4265</v>
      </c>
      <c r="F28" s="1" t="s">
        <v>4234</v>
      </c>
    </row>
    <row r="29" spans="1:6" x14ac:dyDescent="0.3">
      <c r="A29" s="1" t="s">
        <v>7543</v>
      </c>
      <c r="B29" s="1" t="s">
        <v>5848</v>
      </c>
      <c r="C29" s="1" t="s">
        <v>4115</v>
      </c>
      <c r="D29" s="1" t="s">
        <v>7544</v>
      </c>
      <c r="E29" s="1" t="s">
        <v>4305</v>
      </c>
      <c r="F29" s="1" t="s">
        <v>17</v>
      </c>
    </row>
    <row r="30" spans="1:6" x14ac:dyDescent="0.3">
      <c r="A30" s="1" t="s">
        <v>7545</v>
      </c>
      <c r="B30" s="1" t="s">
        <v>7073</v>
      </c>
      <c r="C30" s="1" t="s">
        <v>7546</v>
      </c>
      <c r="D30" s="1" t="s">
        <v>7547</v>
      </c>
      <c r="E30" s="1" t="s">
        <v>4234</v>
      </c>
      <c r="F30" s="1" t="s">
        <v>4265</v>
      </c>
    </row>
    <row r="31" spans="1:6" x14ac:dyDescent="0.3">
      <c r="A31" s="1" t="s">
        <v>4127</v>
      </c>
      <c r="B31" s="1" t="s">
        <v>5848</v>
      </c>
      <c r="C31" s="1" t="s">
        <v>4128</v>
      </c>
      <c r="D31" s="1" t="s">
        <v>4129</v>
      </c>
      <c r="E31" s="1" t="s">
        <v>4265</v>
      </c>
      <c r="F31" s="1" t="s">
        <v>4234</v>
      </c>
    </row>
    <row r="32" spans="1:6" x14ac:dyDescent="0.3">
      <c r="A32" s="1" t="s">
        <v>4094</v>
      </c>
      <c r="B32" s="1" t="s">
        <v>7073</v>
      </c>
      <c r="C32" s="1" t="s">
        <v>4095</v>
      </c>
      <c r="D32" s="1" t="s">
        <v>4096</v>
      </c>
      <c r="E32" s="1" t="s">
        <v>4234</v>
      </c>
      <c r="F32" s="1" t="s">
        <v>4265</v>
      </c>
    </row>
    <row r="33" spans="1:6" x14ac:dyDescent="0.3">
      <c r="A33" s="1" t="s">
        <v>7548</v>
      </c>
      <c r="B33" s="1" t="s">
        <v>5848</v>
      </c>
      <c r="C33" s="1" t="s">
        <v>7549</v>
      </c>
      <c r="D33" s="1" t="s">
        <v>7550</v>
      </c>
      <c r="E33" s="1" t="s">
        <v>4251</v>
      </c>
      <c r="F33" s="1" t="s">
        <v>4234</v>
      </c>
    </row>
    <row r="34" spans="1:6" x14ac:dyDescent="0.3">
      <c r="A34" s="1" t="s">
        <v>7551</v>
      </c>
      <c r="B34" s="1" t="s">
        <v>7510</v>
      </c>
      <c r="C34" s="1" t="s">
        <v>7552</v>
      </c>
      <c r="D34" s="1" t="s">
        <v>7553</v>
      </c>
      <c r="E34" s="1" t="s">
        <v>17</v>
      </c>
      <c r="F34" s="1" t="s">
        <v>17</v>
      </c>
    </row>
    <row r="35" spans="1:6" x14ac:dyDescent="0.3">
      <c r="A35" s="1" t="s">
        <v>7554</v>
      </c>
      <c r="B35" s="1" t="s">
        <v>5848</v>
      </c>
      <c r="C35" s="1" t="s">
        <v>7555</v>
      </c>
      <c r="D35" s="1" t="s">
        <v>7556</v>
      </c>
      <c r="E35" s="1" t="s">
        <v>4265</v>
      </c>
      <c r="F35" s="1" t="s">
        <v>4234</v>
      </c>
    </row>
    <row r="36" spans="1:6" x14ac:dyDescent="0.3">
      <c r="A36" s="1" t="s">
        <v>7557</v>
      </c>
      <c r="B36" s="1" t="s">
        <v>5848</v>
      </c>
      <c r="C36" s="1" t="s">
        <v>7558</v>
      </c>
      <c r="D36" s="1" t="s">
        <v>7559</v>
      </c>
      <c r="E36" s="1" t="s">
        <v>4265</v>
      </c>
      <c r="F36" s="1" t="s">
        <v>4234</v>
      </c>
    </row>
    <row r="37" spans="1:6" x14ac:dyDescent="0.3">
      <c r="A37" s="1" t="s">
        <v>7560</v>
      </c>
      <c r="B37" s="1" t="s">
        <v>5848</v>
      </c>
      <c r="C37" s="1" t="s">
        <v>7561</v>
      </c>
      <c r="D37" s="1" t="s">
        <v>7562</v>
      </c>
      <c r="E37" s="1" t="s">
        <v>4265</v>
      </c>
      <c r="F37" s="1" t="s">
        <v>4234</v>
      </c>
    </row>
    <row r="38" spans="1:6" x14ac:dyDescent="0.3">
      <c r="A38" s="1" t="s">
        <v>7563</v>
      </c>
      <c r="B38" s="1" t="s">
        <v>7073</v>
      </c>
      <c r="C38" s="1" t="s">
        <v>7487</v>
      </c>
      <c r="D38" s="1" t="s">
        <v>7564</v>
      </c>
      <c r="E38" s="1" t="s">
        <v>4234</v>
      </c>
      <c r="F38" s="1" t="s">
        <v>4265</v>
      </c>
    </row>
    <row r="39" spans="1:6" x14ac:dyDescent="0.3">
      <c r="A39" s="1" t="s">
        <v>7565</v>
      </c>
      <c r="B39" s="1" t="s">
        <v>5848</v>
      </c>
      <c r="C39" s="1" t="s">
        <v>7566</v>
      </c>
      <c r="D39" s="1" t="s">
        <v>7567</v>
      </c>
      <c r="E39" s="1" t="s">
        <v>4265</v>
      </c>
      <c r="F39" s="1" t="s">
        <v>4234</v>
      </c>
    </row>
    <row r="40" spans="1:6" x14ac:dyDescent="0.3">
      <c r="A40" s="1" t="s">
        <v>7568</v>
      </c>
      <c r="B40" s="1" t="s">
        <v>5848</v>
      </c>
      <c r="C40" s="1" t="s">
        <v>7569</v>
      </c>
      <c r="D40" s="1" t="s">
        <v>7570</v>
      </c>
      <c r="E40" s="1" t="s">
        <v>4265</v>
      </c>
      <c r="F40" s="1" t="s">
        <v>4234</v>
      </c>
    </row>
    <row r="41" spans="1:6" x14ac:dyDescent="0.3">
      <c r="A41" s="1" t="s">
        <v>7571</v>
      </c>
      <c r="B41" s="1" t="s">
        <v>5848</v>
      </c>
      <c r="C41" s="1" t="s">
        <v>7572</v>
      </c>
      <c r="D41" s="1" t="s">
        <v>7573</v>
      </c>
      <c r="E41" s="1" t="s">
        <v>4251</v>
      </c>
      <c r="F41" s="1" t="s">
        <v>4234</v>
      </c>
    </row>
    <row r="42" spans="1:6" x14ac:dyDescent="0.3">
      <c r="A42" s="1" t="s">
        <v>4082</v>
      </c>
      <c r="B42" s="1" t="s">
        <v>7073</v>
      </c>
      <c r="C42" s="1" t="s">
        <v>4083</v>
      </c>
      <c r="D42" s="1" t="s">
        <v>4084</v>
      </c>
      <c r="E42" s="1" t="s">
        <v>4234</v>
      </c>
      <c r="F42" s="1" t="s">
        <v>4265</v>
      </c>
    </row>
    <row r="43" spans="1:6" x14ac:dyDescent="0.3">
      <c r="A43" s="1" t="s">
        <v>4123</v>
      </c>
      <c r="B43" s="1" t="s">
        <v>7073</v>
      </c>
      <c r="C43" s="1" t="s">
        <v>4124</v>
      </c>
      <c r="D43" s="1" t="s">
        <v>4125</v>
      </c>
      <c r="E43" s="1" t="s">
        <v>4234</v>
      </c>
      <c r="F43" s="1" t="s">
        <v>4265</v>
      </c>
    </row>
    <row r="44" spans="1:6" x14ac:dyDescent="0.3">
      <c r="A44" s="1" t="s">
        <v>7574</v>
      </c>
      <c r="B44" s="1" t="s">
        <v>5848</v>
      </c>
      <c r="C44" s="1" t="s">
        <v>7558</v>
      </c>
      <c r="D44" s="1" t="s">
        <v>7575</v>
      </c>
      <c r="E44" s="1" t="s">
        <v>4265</v>
      </c>
      <c r="F44" s="1" t="s">
        <v>4234</v>
      </c>
    </row>
    <row r="45" spans="1:6" x14ac:dyDescent="0.3">
      <c r="A45" s="1" t="s">
        <v>7576</v>
      </c>
      <c r="B45" s="1" t="s">
        <v>5848</v>
      </c>
      <c r="C45" s="1" t="s">
        <v>7558</v>
      </c>
      <c r="D45" s="1" t="s">
        <v>7577</v>
      </c>
      <c r="E45" s="1" t="s">
        <v>4265</v>
      </c>
      <c r="F45" s="1" t="s">
        <v>4234</v>
      </c>
    </row>
    <row r="46" spans="1:6" x14ac:dyDescent="0.3">
      <c r="A46" s="1" t="s">
        <v>7578</v>
      </c>
      <c r="B46" s="1" t="s">
        <v>5848</v>
      </c>
      <c r="C46" s="1" t="s">
        <v>7579</v>
      </c>
      <c r="D46" s="1" t="s">
        <v>7580</v>
      </c>
      <c r="E46" s="1" t="s">
        <v>4265</v>
      </c>
      <c r="F46" s="1" t="s">
        <v>4234</v>
      </c>
    </row>
    <row r="47" spans="1:6" x14ac:dyDescent="0.3">
      <c r="A47" s="1" t="s">
        <v>7581</v>
      </c>
      <c r="B47" s="1" t="s">
        <v>5848</v>
      </c>
      <c r="C47" s="1" t="s">
        <v>7582</v>
      </c>
      <c r="D47" s="1" t="s">
        <v>7583</v>
      </c>
      <c r="E47" s="1" t="s">
        <v>4305</v>
      </c>
      <c r="F47" s="1" t="s">
        <v>4234</v>
      </c>
    </row>
    <row r="48" spans="1:6" x14ac:dyDescent="0.3">
      <c r="A48" s="1" t="s">
        <v>7584</v>
      </c>
      <c r="B48" s="1" t="s">
        <v>5848</v>
      </c>
      <c r="C48" s="1" t="s">
        <v>7585</v>
      </c>
      <c r="D48" s="1" t="s">
        <v>7586</v>
      </c>
      <c r="E48" s="1" t="s">
        <v>4265</v>
      </c>
      <c r="F48" s="1" t="s">
        <v>4234</v>
      </c>
    </row>
    <row r="49" spans="1:6" x14ac:dyDescent="0.3">
      <c r="A49" s="1" t="s">
        <v>4114</v>
      </c>
      <c r="B49" s="1" t="s">
        <v>7073</v>
      </c>
      <c r="C49" s="1" t="s">
        <v>4115</v>
      </c>
      <c r="D49" s="1" t="s">
        <v>4116</v>
      </c>
      <c r="E49" s="1" t="s">
        <v>4234</v>
      </c>
      <c r="F49" s="1" t="s">
        <v>4265</v>
      </c>
    </row>
    <row r="50" spans="1:6" x14ac:dyDescent="0.3">
      <c r="A50" s="1" t="s">
        <v>7587</v>
      </c>
      <c r="B50" s="1" t="s">
        <v>5848</v>
      </c>
      <c r="C50" s="1" t="s">
        <v>7588</v>
      </c>
      <c r="D50" s="1" t="s">
        <v>7589</v>
      </c>
      <c r="E50" s="1" t="s">
        <v>4265</v>
      </c>
      <c r="F50" s="1" t="s">
        <v>4234</v>
      </c>
    </row>
    <row r="51" spans="1:6" x14ac:dyDescent="0.3">
      <c r="A51" s="1" t="s">
        <v>7590</v>
      </c>
      <c r="B51" s="1" t="s">
        <v>5848</v>
      </c>
      <c r="C51" s="1" t="s">
        <v>7591</v>
      </c>
      <c r="D51" s="1" t="s">
        <v>7592</v>
      </c>
      <c r="E51" s="1" t="s">
        <v>4265</v>
      </c>
      <c r="F51" s="1" t="s">
        <v>4234</v>
      </c>
    </row>
    <row r="52" spans="1:6" x14ac:dyDescent="0.3">
      <c r="A52" s="1" t="s">
        <v>7593</v>
      </c>
      <c r="B52" s="1" t="s">
        <v>5848</v>
      </c>
      <c r="C52" s="1" t="s">
        <v>7594</v>
      </c>
      <c r="D52" s="1" t="s">
        <v>7595</v>
      </c>
      <c r="E52" s="1" t="s">
        <v>4251</v>
      </c>
      <c r="F52" s="1" t="s">
        <v>4234</v>
      </c>
    </row>
    <row r="53" spans="1:6" x14ac:dyDescent="0.3">
      <c r="A53" s="1" t="s">
        <v>7596</v>
      </c>
      <c r="B53" s="1" t="s">
        <v>5848</v>
      </c>
      <c r="C53" s="1" t="s">
        <v>7597</v>
      </c>
      <c r="D53" s="1" t="s">
        <v>7598</v>
      </c>
      <c r="E53" s="1" t="s">
        <v>4308</v>
      </c>
      <c r="F53" s="1" t="s">
        <v>4234</v>
      </c>
    </row>
    <row r="54" spans="1:6" x14ac:dyDescent="0.3">
      <c r="A54" s="1" t="s">
        <v>7599</v>
      </c>
      <c r="B54" s="1" t="s">
        <v>5848</v>
      </c>
      <c r="C54" s="1" t="s">
        <v>7600</v>
      </c>
      <c r="D54" s="1" t="s">
        <v>7601</v>
      </c>
      <c r="E54" s="1" t="s">
        <v>4265</v>
      </c>
      <c r="F54" s="1" t="s">
        <v>4234</v>
      </c>
    </row>
    <row r="55" spans="1:6" x14ac:dyDescent="0.3">
      <c r="A55" s="1" t="s">
        <v>7602</v>
      </c>
      <c r="B55" s="1" t="s">
        <v>7510</v>
      </c>
      <c r="C55" s="1" t="s">
        <v>7603</v>
      </c>
      <c r="D55" s="1" t="s">
        <v>7604</v>
      </c>
      <c r="E55" s="1" t="s">
        <v>17</v>
      </c>
      <c r="F55" s="1" t="s">
        <v>17</v>
      </c>
    </row>
    <row r="56" spans="1:6" x14ac:dyDescent="0.3">
      <c r="A56" s="1" t="s">
        <v>4144</v>
      </c>
      <c r="B56" s="1" t="s">
        <v>7073</v>
      </c>
      <c r="C56" s="1" t="s">
        <v>7605</v>
      </c>
      <c r="D56" s="1" t="s">
        <v>4169</v>
      </c>
      <c r="E56" s="1" t="s">
        <v>4234</v>
      </c>
      <c r="F56" s="1" t="s">
        <v>4265</v>
      </c>
    </row>
    <row r="57" spans="1:6" x14ac:dyDescent="0.3">
      <c r="A57" s="1" t="s">
        <v>7606</v>
      </c>
      <c r="B57" s="1" t="s">
        <v>5848</v>
      </c>
      <c r="C57" s="1" t="s">
        <v>7607</v>
      </c>
      <c r="D57" s="1" t="s">
        <v>7608</v>
      </c>
      <c r="E57" s="1" t="s">
        <v>5844</v>
      </c>
      <c r="F57" s="1" t="s">
        <v>4234</v>
      </c>
    </row>
    <row r="58" spans="1:6" x14ac:dyDescent="0.3">
      <c r="A58" s="1" t="s">
        <v>7609</v>
      </c>
      <c r="B58" s="1" t="s">
        <v>5848</v>
      </c>
      <c r="C58" s="1" t="s">
        <v>7607</v>
      </c>
      <c r="D58" s="1" t="s">
        <v>7610</v>
      </c>
      <c r="E58" s="1" t="s">
        <v>5844</v>
      </c>
      <c r="F58" s="1" t="s">
        <v>4234</v>
      </c>
    </row>
    <row r="59" spans="1:6" x14ac:dyDescent="0.3">
      <c r="A59" s="1" t="s">
        <v>7611</v>
      </c>
      <c r="B59" s="1" t="s">
        <v>5848</v>
      </c>
      <c r="C59" s="1" t="s">
        <v>7612</v>
      </c>
      <c r="D59" s="1" t="s">
        <v>7613</v>
      </c>
      <c r="E59" s="1" t="s">
        <v>4305</v>
      </c>
      <c r="F59" s="1" t="s">
        <v>4265</v>
      </c>
    </row>
    <row r="60" spans="1:6" x14ac:dyDescent="0.3">
      <c r="A60" s="1" t="s">
        <v>7614</v>
      </c>
      <c r="B60" s="1" t="s">
        <v>5848</v>
      </c>
      <c r="C60" s="1" t="s">
        <v>7615</v>
      </c>
      <c r="D60" s="1" t="s">
        <v>7616</v>
      </c>
      <c r="E60" s="1" t="s">
        <v>5845</v>
      </c>
      <c r="F60" s="1" t="s">
        <v>4265</v>
      </c>
    </row>
    <row r="61" spans="1:6" x14ac:dyDescent="0.3">
      <c r="A61" s="1" t="s">
        <v>7617</v>
      </c>
      <c r="B61" s="1" t="s">
        <v>5848</v>
      </c>
      <c r="C61" s="1" t="s">
        <v>7618</v>
      </c>
      <c r="D61" s="1" t="s">
        <v>7619</v>
      </c>
      <c r="E61" s="1" t="s">
        <v>4265</v>
      </c>
      <c r="F61" s="1" t="s">
        <v>4234</v>
      </c>
    </row>
    <row r="62" spans="1:6" x14ac:dyDescent="0.3">
      <c r="A62" s="1" t="s">
        <v>7620</v>
      </c>
      <c r="B62" s="1" t="s">
        <v>5848</v>
      </c>
      <c r="C62" s="1" t="s">
        <v>7621</v>
      </c>
      <c r="D62" s="1" t="s">
        <v>7622</v>
      </c>
      <c r="E62" s="1" t="s">
        <v>4265</v>
      </c>
      <c r="F62" s="1" t="s">
        <v>4234</v>
      </c>
    </row>
    <row r="63" spans="1:6" x14ac:dyDescent="0.3">
      <c r="A63" s="1" t="s">
        <v>7623</v>
      </c>
      <c r="B63" s="1" t="s">
        <v>5848</v>
      </c>
      <c r="C63" s="1" t="s">
        <v>7624</v>
      </c>
      <c r="D63" s="1" t="s">
        <v>7625</v>
      </c>
      <c r="E63" s="1" t="s">
        <v>4265</v>
      </c>
      <c r="F63" s="1" t="s">
        <v>4234</v>
      </c>
    </row>
    <row r="64" spans="1:6" x14ac:dyDescent="0.3">
      <c r="A64" s="1" t="s">
        <v>7626</v>
      </c>
      <c r="B64" s="1" t="s">
        <v>5848</v>
      </c>
      <c r="C64" s="1" t="s">
        <v>7627</v>
      </c>
      <c r="D64" s="1" t="s">
        <v>7628</v>
      </c>
      <c r="E64" s="1" t="s">
        <v>4265</v>
      </c>
      <c r="F64" s="1" t="s">
        <v>4234</v>
      </c>
    </row>
    <row r="65" spans="1:6" x14ac:dyDescent="0.3">
      <c r="A65" s="1" t="s">
        <v>7629</v>
      </c>
      <c r="B65" s="1" t="s">
        <v>5848</v>
      </c>
      <c r="C65" s="1" t="s">
        <v>7630</v>
      </c>
      <c r="D65" s="1" t="s">
        <v>7631</v>
      </c>
      <c r="E65" s="1" t="s">
        <v>4265</v>
      </c>
      <c r="F65" s="1" t="s">
        <v>4234</v>
      </c>
    </row>
    <row r="66" spans="1:6" x14ac:dyDescent="0.3">
      <c r="A66" s="1" t="s">
        <v>7632</v>
      </c>
      <c r="B66" s="1" t="s">
        <v>5848</v>
      </c>
      <c r="C66" s="1" t="s">
        <v>7633</v>
      </c>
      <c r="D66" s="1" t="s">
        <v>7634</v>
      </c>
      <c r="E66" s="1" t="s">
        <v>4265</v>
      </c>
      <c r="F66" s="1" t="s">
        <v>4234</v>
      </c>
    </row>
    <row r="67" spans="1:6" x14ac:dyDescent="0.3">
      <c r="A67" s="1" t="s">
        <v>7635</v>
      </c>
      <c r="B67" s="1" t="s">
        <v>5848</v>
      </c>
      <c r="C67" s="1" t="s">
        <v>7636</v>
      </c>
      <c r="D67" s="1" t="s">
        <v>7637</v>
      </c>
      <c r="E67" s="1" t="s">
        <v>4265</v>
      </c>
      <c r="F67" s="1" t="s">
        <v>4234</v>
      </c>
    </row>
    <row r="68" spans="1:6" x14ac:dyDescent="0.3">
      <c r="A68" s="1" t="s">
        <v>4088</v>
      </c>
      <c r="B68" s="1" t="s">
        <v>7073</v>
      </c>
      <c r="C68" s="1" t="s">
        <v>4089</v>
      </c>
      <c r="D68" s="1" t="s">
        <v>4090</v>
      </c>
      <c r="E68" s="1" t="s">
        <v>4234</v>
      </c>
      <c r="F68" s="1" t="s">
        <v>4265</v>
      </c>
    </row>
    <row r="69" spans="1:6" x14ac:dyDescent="0.3">
      <c r="A69" s="1" t="s">
        <v>4137</v>
      </c>
      <c r="B69" s="1" t="s">
        <v>7510</v>
      </c>
      <c r="C69" s="1" t="s">
        <v>4138</v>
      </c>
      <c r="D69" s="1" t="s">
        <v>4139</v>
      </c>
      <c r="E69" s="1" t="s">
        <v>17</v>
      </c>
      <c r="F69" s="1" t="s">
        <v>17</v>
      </c>
    </row>
    <row r="70" spans="1:6" x14ac:dyDescent="0.3">
      <c r="A70" s="1" t="s">
        <v>7638</v>
      </c>
      <c r="B70" s="1" t="s">
        <v>5848</v>
      </c>
      <c r="C70" s="1" t="s">
        <v>7639</v>
      </c>
      <c r="D70" s="1" t="s">
        <v>7640</v>
      </c>
      <c r="E70" s="1" t="s">
        <v>4265</v>
      </c>
      <c r="F70" s="1" t="s">
        <v>4234</v>
      </c>
    </row>
    <row r="71" spans="1:6" x14ac:dyDescent="0.3">
      <c r="A71" s="1" t="s">
        <v>4067</v>
      </c>
      <c r="B71" s="1" t="s">
        <v>7073</v>
      </c>
      <c r="C71" s="1" t="s">
        <v>4068</v>
      </c>
      <c r="D71" s="1" t="s">
        <v>4069</v>
      </c>
      <c r="E71" s="1" t="s">
        <v>4234</v>
      </c>
      <c r="F71" s="1" t="s">
        <v>4265</v>
      </c>
    </row>
    <row r="72" spans="1:6" x14ac:dyDescent="0.3">
      <c r="A72" s="1" t="s">
        <v>7641</v>
      </c>
      <c r="B72" s="1" t="s">
        <v>5848</v>
      </c>
      <c r="C72" s="1" t="s">
        <v>7639</v>
      </c>
      <c r="D72" s="1" t="s">
        <v>7642</v>
      </c>
      <c r="E72" s="1" t="s">
        <v>4265</v>
      </c>
      <c r="F72" s="1" t="s">
        <v>4234</v>
      </c>
    </row>
    <row r="73" spans="1:6" x14ac:dyDescent="0.3">
      <c r="A73" s="1" t="s">
        <v>7643</v>
      </c>
      <c r="B73" s="1" t="s">
        <v>7510</v>
      </c>
      <c r="C73" s="1" t="s">
        <v>7644</v>
      </c>
      <c r="D73" s="1" t="s">
        <v>7645</v>
      </c>
      <c r="E73" s="1" t="s">
        <v>17</v>
      </c>
      <c r="F73" s="1" t="s">
        <v>17</v>
      </c>
    </row>
    <row r="74" spans="1:6" x14ac:dyDescent="0.3">
      <c r="A74" s="1" t="s">
        <v>7646</v>
      </c>
      <c r="B74" s="1" t="s">
        <v>5848</v>
      </c>
      <c r="C74" s="1" t="s">
        <v>7647</v>
      </c>
      <c r="D74" s="1" t="s">
        <v>7648</v>
      </c>
      <c r="E74" s="1" t="s">
        <v>4305</v>
      </c>
      <c r="F74" s="1" t="s">
        <v>4234</v>
      </c>
    </row>
    <row r="75" spans="1:6" x14ac:dyDescent="0.3">
      <c r="A75" s="1" t="s">
        <v>4091</v>
      </c>
      <c r="B75" s="1" t="s">
        <v>5848</v>
      </c>
      <c r="C75" s="1" t="s">
        <v>4092</v>
      </c>
      <c r="D75" s="1" t="s">
        <v>4093</v>
      </c>
      <c r="E75" s="1" t="s">
        <v>4265</v>
      </c>
      <c r="F75" s="1" t="s">
        <v>17</v>
      </c>
    </row>
    <row r="76" spans="1:6" x14ac:dyDescent="0.3">
      <c r="A76" s="1" t="s">
        <v>7649</v>
      </c>
      <c r="B76" s="1" t="s">
        <v>5848</v>
      </c>
      <c r="C76" s="1" t="s">
        <v>7650</v>
      </c>
      <c r="D76" s="1" t="s">
        <v>7651</v>
      </c>
      <c r="E76" s="1" t="s">
        <v>4305</v>
      </c>
      <c r="F76" s="1" t="s">
        <v>4234</v>
      </c>
    </row>
    <row r="77" spans="1:6" x14ac:dyDescent="0.3">
      <c r="A77" s="1" t="s">
        <v>7652</v>
      </c>
      <c r="B77" s="1" t="s">
        <v>5848</v>
      </c>
      <c r="C77" s="1" t="s">
        <v>7653</v>
      </c>
      <c r="D77" s="1" t="s">
        <v>7654</v>
      </c>
      <c r="E77" s="1" t="s">
        <v>4305</v>
      </c>
      <c r="F77" s="1" t="s">
        <v>4234</v>
      </c>
    </row>
    <row r="78" spans="1:6" x14ac:dyDescent="0.3">
      <c r="A78" s="1" t="s">
        <v>7655</v>
      </c>
      <c r="B78" s="1" t="s">
        <v>5848</v>
      </c>
      <c r="D78" s="1" t="s">
        <v>7656</v>
      </c>
      <c r="E78" s="1" t="s">
        <v>5844</v>
      </c>
      <c r="F78" s="1" t="s">
        <v>4234</v>
      </c>
    </row>
    <row r="79" spans="1:6" x14ac:dyDescent="0.3">
      <c r="A79" s="1" t="s">
        <v>7657</v>
      </c>
      <c r="B79" s="1" t="s">
        <v>5848</v>
      </c>
      <c r="D79" s="1" t="s">
        <v>7658</v>
      </c>
      <c r="E79" s="1" t="s">
        <v>5844</v>
      </c>
      <c r="F79" s="1" t="s">
        <v>4234</v>
      </c>
    </row>
    <row r="80" spans="1:6" x14ac:dyDescent="0.3">
      <c r="A80" s="1" t="s">
        <v>7659</v>
      </c>
      <c r="B80" s="1" t="s">
        <v>5848</v>
      </c>
      <c r="C80" s="1" t="s">
        <v>7660</v>
      </c>
      <c r="D80" s="1" t="s">
        <v>7661</v>
      </c>
      <c r="E80" s="1" t="s">
        <v>4265</v>
      </c>
      <c r="F80" s="1" t="s">
        <v>4234</v>
      </c>
    </row>
    <row r="81" spans="1:6" x14ac:dyDescent="0.3">
      <c r="A81" s="1" t="s">
        <v>4061</v>
      </c>
      <c r="B81" s="1" t="s">
        <v>5848</v>
      </c>
      <c r="C81" s="1" t="s">
        <v>4043</v>
      </c>
      <c r="D81" s="1" t="s">
        <v>4062</v>
      </c>
      <c r="E81" s="1" t="s">
        <v>4265</v>
      </c>
      <c r="F81" s="1" t="s">
        <v>4234</v>
      </c>
    </row>
    <row r="82" spans="1:6" x14ac:dyDescent="0.3">
      <c r="A82" s="1" t="s">
        <v>7662</v>
      </c>
      <c r="B82" s="1" t="s">
        <v>5848</v>
      </c>
      <c r="C82" s="1" t="s">
        <v>7663</v>
      </c>
      <c r="D82" s="1" t="s">
        <v>7664</v>
      </c>
      <c r="E82" s="1" t="s">
        <v>5844</v>
      </c>
      <c r="F82" s="1" t="s">
        <v>4265</v>
      </c>
    </row>
    <row r="83" spans="1:6" x14ac:dyDescent="0.3">
      <c r="A83" s="1" t="s">
        <v>7665</v>
      </c>
      <c r="B83" s="1" t="s">
        <v>5848</v>
      </c>
      <c r="C83" s="1" t="s">
        <v>7666</v>
      </c>
      <c r="D83" s="1" t="s">
        <v>7667</v>
      </c>
      <c r="E83" s="1" t="s">
        <v>4308</v>
      </c>
      <c r="F83" s="1" t="s">
        <v>4234</v>
      </c>
    </row>
    <row r="84" spans="1:6" x14ac:dyDescent="0.3">
      <c r="A84" s="1" t="s">
        <v>7668</v>
      </c>
      <c r="B84" s="1" t="s">
        <v>5848</v>
      </c>
      <c r="C84" s="1" t="s">
        <v>7669</v>
      </c>
      <c r="D84" s="1" t="s">
        <v>7670</v>
      </c>
      <c r="E84" s="1" t="s">
        <v>5845</v>
      </c>
      <c r="F84" s="1" t="s">
        <v>4234</v>
      </c>
    </row>
    <row r="85" spans="1:6" x14ac:dyDescent="0.3">
      <c r="A85" s="1" t="s">
        <v>4028</v>
      </c>
      <c r="B85" s="1" t="s">
        <v>5848</v>
      </c>
      <c r="C85" s="1" t="s">
        <v>4029</v>
      </c>
      <c r="D85" s="1" t="s">
        <v>4030</v>
      </c>
      <c r="E85" s="1" t="s">
        <v>5300</v>
      </c>
      <c r="F85" s="1" t="s">
        <v>4234</v>
      </c>
    </row>
    <row r="86" spans="1:6" x14ac:dyDescent="0.3">
      <c r="A86" s="1" t="s">
        <v>7671</v>
      </c>
      <c r="B86" s="1" t="s">
        <v>5848</v>
      </c>
      <c r="C86" s="1" t="s">
        <v>7672</v>
      </c>
      <c r="D86" s="1" t="s">
        <v>7673</v>
      </c>
      <c r="E86" s="1" t="s">
        <v>4265</v>
      </c>
      <c r="F86" s="1" t="s">
        <v>4234</v>
      </c>
    </row>
    <row r="87" spans="1:6" x14ac:dyDescent="0.3">
      <c r="A87" s="1" t="s">
        <v>7674</v>
      </c>
      <c r="B87" s="1" t="s">
        <v>5848</v>
      </c>
      <c r="C87" s="1" t="s">
        <v>7675</v>
      </c>
      <c r="D87" s="1" t="s">
        <v>7676</v>
      </c>
      <c r="E87" s="1" t="s">
        <v>4305</v>
      </c>
      <c r="F87" s="1" t="s">
        <v>4234</v>
      </c>
    </row>
    <row r="88" spans="1:6" x14ac:dyDescent="0.3">
      <c r="A88" s="1" t="s">
        <v>7677</v>
      </c>
      <c r="B88" s="1" t="s">
        <v>5848</v>
      </c>
      <c r="C88" s="1" t="s">
        <v>7678</v>
      </c>
      <c r="D88" s="1" t="s">
        <v>7679</v>
      </c>
      <c r="E88" s="1" t="s">
        <v>5833</v>
      </c>
      <c r="F88" s="1" t="s">
        <v>4234</v>
      </c>
    </row>
    <row r="89" spans="1:6" x14ac:dyDescent="0.3">
      <c r="A89" s="1" t="s">
        <v>7680</v>
      </c>
      <c r="B89" s="1" t="s">
        <v>7073</v>
      </c>
      <c r="C89" s="1" t="s">
        <v>4083</v>
      </c>
      <c r="D89" s="1" t="s">
        <v>7681</v>
      </c>
      <c r="E89" s="1" t="s">
        <v>4234</v>
      </c>
      <c r="F89" s="1" t="s">
        <v>4265</v>
      </c>
    </row>
    <row r="90" spans="1:6" x14ac:dyDescent="0.3">
      <c r="A90" s="1" t="s">
        <v>7682</v>
      </c>
      <c r="B90" s="1" t="s">
        <v>5848</v>
      </c>
      <c r="C90" s="1" t="s">
        <v>7683</v>
      </c>
      <c r="D90" s="1" t="s">
        <v>7684</v>
      </c>
      <c r="E90" s="1" t="s">
        <v>4305</v>
      </c>
      <c r="F90" s="1" t="s">
        <v>4234</v>
      </c>
    </row>
    <row r="91" spans="1:6" x14ac:dyDescent="0.3">
      <c r="A91" s="1" t="s">
        <v>7685</v>
      </c>
      <c r="B91" s="1" t="s">
        <v>5848</v>
      </c>
      <c r="C91" s="1" t="s">
        <v>7686</v>
      </c>
      <c r="D91" s="1" t="s">
        <v>7687</v>
      </c>
      <c r="E91" s="1" t="s">
        <v>4265</v>
      </c>
      <c r="F91" s="1" t="s">
        <v>4234</v>
      </c>
    </row>
    <row r="92" spans="1:6" x14ac:dyDescent="0.3">
      <c r="A92" s="1" t="s">
        <v>7688</v>
      </c>
      <c r="B92" s="1" t="s">
        <v>5848</v>
      </c>
      <c r="C92" s="1" t="s">
        <v>7558</v>
      </c>
      <c r="D92" s="1" t="s">
        <v>7689</v>
      </c>
      <c r="E92" s="1" t="s">
        <v>4308</v>
      </c>
      <c r="F92" s="1" t="s">
        <v>4234</v>
      </c>
    </row>
    <row r="93" spans="1:6" x14ac:dyDescent="0.3">
      <c r="A93" s="1" t="s">
        <v>7690</v>
      </c>
      <c r="B93" s="1" t="s">
        <v>5848</v>
      </c>
      <c r="C93" s="1" t="s">
        <v>7691</v>
      </c>
      <c r="D93" s="1" t="s">
        <v>7692</v>
      </c>
      <c r="E93" s="1" t="s">
        <v>4265</v>
      </c>
      <c r="F93" s="1" t="s">
        <v>4234</v>
      </c>
    </row>
    <row r="94" spans="1:6" x14ac:dyDescent="0.3">
      <c r="A94" s="1" t="s">
        <v>7693</v>
      </c>
      <c r="B94" s="1" t="s">
        <v>5848</v>
      </c>
      <c r="C94" s="1" t="s">
        <v>7694</v>
      </c>
      <c r="D94" s="1" t="s">
        <v>7695</v>
      </c>
      <c r="E94" s="1" t="s">
        <v>4265</v>
      </c>
      <c r="F94" s="1" t="s">
        <v>17</v>
      </c>
    </row>
    <row r="95" spans="1:6" x14ac:dyDescent="0.3">
      <c r="A95" s="1" t="s">
        <v>7696</v>
      </c>
      <c r="B95" s="1" t="s">
        <v>5848</v>
      </c>
      <c r="C95" s="1" t="s">
        <v>7697</v>
      </c>
      <c r="D95" s="1" t="s">
        <v>7698</v>
      </c>
      <c r="E95" s="1" t="s">
        <v>4901</v>
      </c>
      <c r="F95" s="1" t="s">
        <v>4234</v>
      </c>
    </row>
    <row r="96" spans="1:6" x14ac:dyDescent="0.3">
      <c r="A96" s="1" t="s">
        <v>7699</v>
      </c>
      <c r="B96" s="1" t="s">
        <v>5848</v>
      </c>
      <c r="C96" s="1" t="s">
        <v>7700</v>
      </c>
      <c r="D96" s="1" t="s">
        <v>7701</v>
      </c>
      <c r="E96" s="1" t="s">
        <v>4305</v>
      </c>
      <c r="F96" s="1" t="s">
        <v>4234</v>
      </c>
    </row>
    <row r="97" spans="1:6" x14ac:dyDescent="0.3">
      <c r="A97" s="1" t="s">
        <v>7702</v>
      </c>
      <c r="B97" s="1" t="s">
        <v>5848</v>
      </c>
      <c r="C97" s="1" t="s">
        <v>7703</v>
      </c>
      <c r="D97" s="1" t="s">
        <v>7704</v>
      </c>
      <c r="E97" s="1" t="s">
        <v>4265</v>
      </c>
      <c r="F97" s="1" t="s">
        <v>4234</v>
      </c>
    </row>
    <row r="98" spans="1:6" x14ac:dyDescent="0.3">
      <c r="A98" s="1" t="s">
        <v>7705</v>
      </c>
      <c r="B98" s="1" t="s">
        <v>5848</v>
      </c>
      <c r="C98" s="1" t="s">
        <v>7706</v>
      </c>
      <c r="D98" s="1" t="s">
        <v>7707</v>
      </c>
      <c r="E98" s="1" t="s">
        <v>4265</v>
      </c>
      <c r="F98" s="1" t="s">
        <v>4234</v>
      </c>
    </row>
    <row r="99" spans="1:6" x14ac:dyDescent="0.3">
      <c r="A99" s="1" t="s">
        <v>7708</v>
      </c>
      <c r="B99" s="1" t="s">
        <v>5848</v>
      </c>
      <c r="C99" s="1" t="s">
        <v>7709</v>
      </c>
      <c r="D99" s="1" t="s">
        <v>7710</v>
      </c>
      <c r="E99" s="1" t="s">
        <v>4308</v>
      </c>
      <c r="F99" s="1" t="s">
        <v>4234</v>
      </c>
    </row>
    <row r="100" spans="1:6" x14ac:dyDescent="0.3">
      <c r="A100" s="1" t="s">
        <v>7711</v>
      </c>
      <c r="B100" s="1" t="s">
        <v>5848</v>
      </c>
      <c r="C100" s="1" t="s">
        <v>7712</v>
      </c>
      <c r="D100" s="1" t="s">
        <v>7713</v>
      </c>
      <c r="E100" s="1" t="s">
        <v>4265</v>
      </c>
      <c r="F100" s="1" t="s">
        <v>4234</v>
      </c>
    </row>
    <row r="101" spans="1:6" x14ac:dyDescent="0.3">
      <c r="A101" s="1" t="s">
        <v>7503</v>
      </c>
      <c r="B101" s="1" t="s">
        <v>7510</v>
      </c>
      <c r="C101" s="1" t="s">
        <v>7504</v>
      </c>
      <c r="D101" s="1" t="s">
        <v>7505</v>
      </c>
      <c r="E101" s="1" t="s">
        <v>17</v>
      </c>
      <c r="F101" s="1" t="s">
        <v>17</v>
      </c>
    </row>
    <row r="102" spans="1:6" x14ac:dyDescent="0.3">
      <c r="A102" s="1" t="s">
        <v>7506</v>
      </c>
      <c r="B102" s="1" t="s">
        <v>7510</v>
      </c>
      <c r="C102" s="1" t="s">
        <v>7507</v>
      </c>
      <c r="D102" s="1" t="s">
        <v>7508</v>
      </c>
      <c r="E102" s="1" t="s">
        <v>17</v>
      </c>
      <c r="F102" s="1" t="s">
        <v>17</v>
      </c>
    </row>
    <row r="103" spans="1:6" x14ac:dyDescent="0.3">
      <c r="A103" s="1" t="s">
        <v>7714</v>
      </c>
      <c r="B103" s="1" t="s">
        <v>5848</v>
      </c>
      <c r="C103" s="1" t="s">
        <v>7715</v>
      </c>
      <c r="D103" s="1" t="s">
        <v>7716</v>
      </c>
      <c r="E103" s="1" t="s">
        <v>4305</v>
      </c>
      <c r="F103" s="1" t="s">
        <v>4234</v>
      </c>
    </row>
    <row r="104" spans="1:6" x14ac:dyDescent="0.3">
      <c r="A104" s="1" t="s">
        <v>7501</v>
      </c>
      <c r="B104" s="1" t="s">
        <v>7510</v>
      </c>
      <c r="C104" s="1" t="s">
        <v>4068</v>
      </c>
      <c r="D104" s="1" t="s">
        <v>7502</v>
      </c>
      <c r="E104" s="1" t="s">
        <v>17</v>
      </c>
      <c r="F104" s="1" t="s">
        <v>17</v>
      </c>
    </row>
    <row r="105" spans="1:6" x14ac:dyDescent="0.3">
      <c r="A105" s="1" t="s">
        <v>7717</v>
      </c>
      <c r="B105" s="1" t="s">
        <v>5848</v>
      </c>
      <c r="C105" s="1" t="s">
        <v>7718</v>
      </c>
      <c r="D105" s="1" t="s">
        <v>7719</v>
      </c>
      <c r="E105" s="1" t="s">
        <v>4265</v>
      </c>
      <c r="F105" s="1" t="s">
        <v>4234</v>
      </c>
    </row>
    <row r="106" spans="1:6" x14ac:dyDescent="0.3">
      <c r="A106" s="1" t="s">
        <v>7720</v>
      </c>
      <c r="B106" s="1" t="s">
        <v>5848</v>
      </c>
      <c r="C106" s="1" t="s">
        <v>7721</v>
      </c>
      <c r="D106" s="1" t="s">
        <v>7722</v>
      </c>
      <c r="E106" s="1" t="s">
        <v>4265</v>
      </c>
      <c r="F106" s="1" t="s">
        <v>4234</v>
      </c>
    </row>
    <row r="107" spans="1:6" x14ac:dyDescent="0.3">
      <c r="A107" s="1" t="s">
        <v>7723</v>
      </c>
      <c r="B107" s="1" t="s">
        <v>5848</v>
      </c>
      <c r="C107" s="1" t="s">
        <v>7724</v>
      </c>
      <c r="D107" s="1" t="s">
        <v>7725</v>
      </c>
      <c r="E107" s="1" t="s">
        <v>4265</v>
      </c>
      <c r="F107" s="1" t="s">
        <v>4234</v>
      </c>
    </row>
    <row r="108" spans="1:6" x14ac:dyDescent="0.3">
      <c r="A108" s="1" t="s">
        <v>7492</v>
      </c>
      <c r="B108" s="1" t="s">
        <v>7510</v>
      </c>
      <c r="C108" s="1" t="s">
        <v>7493</v>
      </c>
      <c r="D108" s="1" t="s">
        <v>7494</v>
      </c>
      <c r="E108" s="1" t="s">
        <v>17</v>
      </c>
      <c r="F108" s="1" t="s">
        <v>17</v>
      </c>
    </row>
    <row r="109" spans="1:6" x14ac:dyDescent="0.3">
      <c r="A109" s="1" t="s">
        <v>7726</v>
      </c>
      <c r="B109" s="1" t="s">
        <v>5848</v>
      </c>
      <c r="C109" s="1" t="s">
        <v>7558</v>
      </c>
      <c r="D109" s="1" t="s">
        <v>7727</v>
      </c>
      <c r="E109" s="1" t="s">
        <v>5845</v>
      </c>
      <c r="F109" s="1" t="s">
        <v>4234</v>
      </c>
    </row>
    <row r="110" spans="1:6" x14ac:dyDescent="0.3">
      <c r="A110" s="1" t="s">
        <v>7728</v>
      </c>
      <c r="B110" s="1" t="s">
        <v>5848</v>
      </c>
      <c r="C110" s="1" t="s">
        <v>7729</v>
      </c>
      <c r="D110" s="1" t="s">
        <v>7730</v>
      </c>
      <c r="E110" s="1" t="s">
        <v>4265</v>
      </c>
      <c r="F110" s="1" t="s">
        <v>4234</v>
      </c>
    </row>
    <row r="111" spans="1:6" x14ac:dyDescent="0.3">
      <c r="A111" s="1" t="s">
        <v>7485</v>
      </c>
      <c r="B111" s="1" t="s">
        <v>7510</v>
      </c>
      <c r="C111" s="1" t="s">
        <v>4135</v>
      </c>
      <c r="D111" s="1" t="s">
        <v>4136</v>
      </c>
      <c r="E111" s="1" t="s">
        <v>17</v>
      </c>
      <c r="F111" s="1" t="s">
        <v>17</v>
      </c>
    </row>
    <row r="112" spans="1:6" x14ac:dyDescent="0.3">
      <c r="A112" s="1" t="s">
        <v>7731</v>
      </c>
      <c r="B112" s="1" t="s">
        <v>7073</v>
      </c>
      <c r="C112" s="1" t="s">
        <v>7732</v>
      </c>
      <c r="D112" s="1" t="s">
        <v>7733</v>
      </c>
      <c r="E112" s="1" t="s">
        <v>4234</v>
      </c>
      <c r="F112" s="1" t="s">
        <v>4308</v>
      </c>
    </row>
    <row r="113" spans="1:6" x14ac:dyDescent="0.3">
      <c r="A113" s="1" t="s">
        <v>339</v>
      </c>
      <c r="B113" s="1" t="s">
        <v>5848</v>
      </c>
      <c r="C113" s="1" t="s">
        <v>7734</v>
      </c>
      <c r="D113" s="1" t="s">
        <v>7735</v>
      </c>
      <c r="E113" s="1" t="s">
        <v>5845</v>
      </c>
      <c r="F113" s="1" t="s">
        <v>4234</v>
      </c>
    </row>
    <row r="114" spans="1:6" x14ac:dyDescent="0.3">
      <c r="A114" s="1" t="s">
        <v>7736</v>
      </c>
      <c r="B114" s="1" t="s">
        <v>5848</v>
      </c>
      <c r="C114" s="1" t="s">
        <v>7737</v>
      </c>
      <c r="D114" s="1" t="s">
        <v>7738</v>
      </c>
      <c r="E114" s="1" t="s">
        <v>5845</v>
      </c>
      <c r="F114" s="1" t="s">
        <v>4234</v>
      </c>
    </row>
    <row r="115" spans="1:6" x14ac:dyDescent="0.3">
      <c r="A115" s="1" t="s">
        <v>7739</v>
      </c>
      <c r="B115" s="1" t="s">
        <v>5848</v>
      </c>
      <c r="C115" s="1" t="s">
        <v>7740</v>
      </c>
      <c r="D115" s="1" t="s">
        <v>7741</v>
      </c>
      <c r="E115" s="1" t="s">
        <v>4265</v>
      </c>
      <c r="F115" s="1" t="s">
        <v>4234</v>
      </c>
    </row>
    <row r="116" spans="1:6" x14ac:dyDescent="0.3">
      <c r="A116" s="1" t="s">
        <v>7742</v>
      </c>
      <c r="B116" s="1" t="s">
        <v>5848</v>
      </c>
      <c r="C116" s="1" t="s">
        <v>7743</v>
      </c>
      <c r="D116" s="1" t="s">
        <v>7744</v>
      </c>
      <c r="E116" s="1" t="s">
        <v>4265</v>
      </c>
      <c r="F116" s="1" t="s">
        <v>4234</v>
      </c>
    </row>
    <row r="117" spans="1:6" x14ac:dyDescent="0.3">
      <c r="A117" s="1" t="s">
        <v>7745</v>
      </c>
      <c r="B117" s="1" t="s">
        <v>5848</v>
      </c>
      <c r="C117" s="1" t="s">
        <v>7743</v>
      </c>
      <c r="D117" s="1" t="s">
        <v>7746</v>
      </c>
      <c r="E117" s="1" t="s">
        <v>4305</v>
      </c>
      <c r="F117" s="1" t="s">
        <v>4234</v>
      </c>
    </row>
    <row r="118" spans="1:6" x14ac:dyDescent="0.3">
      <c r="A118" s="1" t="s">
        <v>7747</v>
      </c>
      <c r="B118" s="1" t="s">
        <v>5848</v>
      </c>
      <c r="C118" s="1" t="s">
        <v>7748</v>
      </c>
      <c r="D118" s="1" t="s">
        <v>7749</v>
      </c>
      <c r="E118" s="1" t="s">
        <v>4265</v>
      </c>
      <c r="F118" s="1" t="s">
        <v>4234</v>
      </c>
    </row>
    <row r="119" spans="1:6" x14ac:dyDescent="0.3">
      <c r="A119" s="1" t="s">
        <v>7750</v>
      </c>
      <c r="B119" s="1" t="s">
        <v>5848</v>
      </c>
      <c r="C119" s="1" t="s">
        <v>7751</v>
      </c>
      <c r="D119" s="1" t="s">
        <v>7752</v>
      </c>
      <c r="E119" s="1" t="s">
        <v>4265</v>
      </c>
      <c r="F119" s="1" t="s">
        <v>4234</v>
      </c>
    </row>
    <row r="120" spans="1:6" x14ac:dyDescent="0.3">
      <c r="A120" s="1" t="s">
        <v>7753</v>
      </c>
      <c r="B120" s="1" t="s">
        <v>5848</v>
      </c>
      <c r="C120" s="1" t="s">
        <v>7754</v>
      </c>
      <c r="D120" s="1" t="s">
        <v>7755</v>
      </c>
      <c r="E120" s="1" t="s">
        <v>4265</v>
      </c>
      <c r="F120" s="1" t="s">
        <v>4234</v>
      </c>
    </row>
    <row r="121" spans="1:6" x14ac:dyDescent="0.3">
      <c r="A121" s="1" t="s">
        <v>7756</v>
      </c>
      <c r="B121" s="1" t="s">
        <v>5848</v>
      </c>
      <c r="C121" s="1" t="s">
        <v>7757</v>
      </c>
      <c r="D121" s="1" t="s">
        <v>7758</v>
      </c>
      <c r="E121" s="1" t="s">
        <v>4265</v>
      </c>
      <c r="F121" s="1" t="s">
        <v>4234</v>
      </c>
    </row>
    <row r="122" spans="1:6" x14ac:dyDescent="0.3">
      <c r="A122" s="1" t="s">
        <v>7759</v>
      </c>
      <c r="B122" s="1" t="s">
        <v>5848</v>
      </c>
      <c r="C122" s="1" t="s">
        <v>7760</v>
      </c>
      <c r="D122" s="1" t="s">
        <v>7761</v>
      </c>
      <c r="E122" s="1" t="s">
        <v>4265</v>
      </c>
      <c r="F122" s="1" t="s">
        <v>4234</v>
      </c>
    </row>
    <row r="123" spans="1:6" x14ac:dyDescent="0.3">
      <c r="A123" s="1" t="s">
        <v>7762</v>
      </c>
      <c r="B123" s="1" t="s">
        <v>5848</v>
      </c>
      <c r="C123" s="1" t="s">
        <v>7763</v>
      </c>
      <c r="D123" s="1" t="s">
        <v>7764</v>
      </c>
      <c r="E123" s="1" t="s">
        <v>4265</v>
      </c>
      <c r="F123" s="1" t="s">
        <v>4234</v>
      </c>
    </row>
    <row r="124" spans="1:6" x14ac:dyDescent="0.3">
      <c r="A124" s="1" t="s">
        <v>7765</v>
      </c>
      <c r="B124" s="1" t="s">
        <v>5848</v>
      </c>
      <c r="C124" s="1" t="s">
        <v>7766</v>
      </c>
      <c r="D124" s="1" t="s">
        <v>7767</v>
      </c>
      <c r="E124" s="1" t="s">
        <v>4265</v>
      </c>
      <c r="F124" s="1" t="s">
        <v>4234</v>
      </c>
    </row>
    <row r="125" spans="1:6" x14ac:dyDescent="0.3">
      <c r="A125" s="1" t="s">
        <v>7768</v>
      </c>
      <c r="B125" s="1" t="s">
        <v>5848</v>
      </c>
      <c r="C125" s="1" t="s">
        <v>7769</v>
      </c>
      <c r="D125" s="1" t="s">
        <v>7770</v>
      </c>
      <c r="E125" s="1" t="s">
        <v>4265</v>
      </c>
      <c r="F125" s="1" t="s">
        <v>4234</v>
      </c>
    </row>
    <row r="126" spans="1:6" x14ac:dyDescent="0.3">
      <c r="A126" s="1" t="s">
        <v>7543</v>
      </c>
      <c r="B126" s="1" t="s">
        <v>7510</v>
      </c>
      <c r="C126" s="1" t="s">
        <v>4115</v>
      </c>
      <c r="D126" s="1" t="s">
        <v>7544</v>
      </c>
      <c r="E126" s="1" t="s">
        <v>17</v>
      </c>
      <c r="F126" s="1" t="s">
        <v>17</v>
      </c>
    </row>
    <row r="127" spans="1:6" x14ac:dyDescent="0.3">
      <c r="A127" s="1" t="s">
        <v>7771</v>
      </c>
      <c r="B127" s="1" t="s">
        <v>5848</v>
      </c>
      <c r="C127" s="1" t="s">
        <v>7772</v>
      </c>
      <c r="D127" s="1" t="s">
        <v>7773</v>
      </c>
      <c r="E127" s="1" t="s">
        <v>4265</v>
      </c>
      <c r="F127" s="1" t="s">
        <v>4234</v>
      </c>
    </row>
    <row r="128" spans="1:6" x14ac:dyDescent="0.3">
      <c r="A128" s="1" t="s">
        <v>7774</v>
      </c>
      <c r="B128" s="1" t="s">
        <v>7073</v>
      </c>
      <c r="C128" s="1" t="s">
        <v>7774</v>
      </c>
      <c r="D128" s="1" t="s">
        <v>7775</v>
      </c>
      <c r="E128" s="1" t="s">
        <v>4305</v>
      </c>
      <c r="F128" s="1" t="s">
        <v>4265</v>
      </c>
    </row>
    <row r="129" spans="1:6" x14ac:dyDescent="0.3">
      <c r="A129" s="1" t="s">
        <v>7776</v>
      </c>
      <c r="B129" s="1" t="s">
        <v>5848</v>
      </c>
      <c r="C129" s="1" t="s">
        <v>7777</v>
      </c>
      <c r="D129" s="1" t="s">
        <v>7778</v>
      </c>
      <c r="E129" s="1" t="s">
        <v>4305</v>
      </c>
      <c r="F129" s="1" t="s">
        <v>4234</v>
      </c>
    </row>
    <row r="130" spans="1:6" x14ac:dyDescent="0.3">
      <c r="A130" s="1" t="s">
        <v>4146</v>
      </c>
      <c r="B130" s="1" t="s">
        <v>5848</v>
      </c>
      <c r="C130" s="1" t="s">
        <v>7779</v>
      </c>
      <c r="D130" s="1" t="s">
        <v>4148</v>
      </c>
      <c r="E130" s="1" t="s">
        <v>4265</v>
      </c>
      <c r="F130" s="1" t="s">
        <v>17</v>
      </c>
    </row>
    <row r="131" spans="1:6" x14ac:dyDescent="0.3">
      <c r="A131" s="1" t="s">
        <v>7780</v>
      </c>
      <c r="B131" s="1" t="s">
        <v>7073</v>
      </c>
      <c r="C131" s="1" t="s">
        <v>7781</v>
      </c>
      <c r="D131" s="1" t="s">
        <v>7782</v>
      </c>
      <c r="E131" s="1" t="s">
        <v>4234</v>
      </c>
      <c r="F131" s="1" t="s">
        <v>4305</v>
      </c>
    </row>
    <row r="132" spans="1:6" x14ac:dyDescent="0.3">
      <c r="A132" s="1" t="s">
        <v>7783</v>
      </c>
      <c r="B132" s="1" t="s">
        <v>5848</v>
      </c>
      <c r="C132" s="1" t="s">
        <v>7784</v>
      </c>
      <c r="D132" s="1" t="s">
        <v>7785</v>
      </c>
      <c r="E132" s="1" t="s">
        <v>4265</v>
      </c>
      <c r="F132" s="1" t="s">
        <v>4234</v>
      </c>
    </row>
    <row r="133" spans="1:6" x14ac:dyDescent="0.3">
      <c r="A133" s="1" t="s">
        <v>7786</v>
      </c>
      <c r="B133" s="1" t="s">
        <v>5848</v>
      </c>
      <c r="C133" s="1" t="s">
        <v>7787</v>
      </c>
      <c r="D133" s="1" t="s">
        <v>7788</v>
      </c>
      <c r="E133" s="1" t="s">
        <v>4265</v>
      </c>
      <c r="F133" s="1" t="s">
        <v>4234</v>
      </c>
    </row>
    <row r="134" spans="1:6" x14ac:dyDescent="0.3">
      <c r="A134" s="1" t="s">
        <v>7789</v>
      </c>
      <c r="B134" s="1" t="s">
        <v>5848</v>
      </c>
      <c r="C134" s="1" t="s">
        <v>7790</v>
      </c>
      <c r="D134" s="1" t="s">
        <v>7791</v>
      </c>
      <c r="E134" s="1" t="s">
        <v>5845</v>
      </c>
      <c r="F134" s="1" t="s">
        <v>4234</v>
      </c>
    </row>
    <row r="135" spans="1:6" x14ac:dyDescent="0.3">
      <c r="A135" s="1" t="s">
        <v>7792</v>
      </c>
      <c r="B135" s="1" t="s">
        <v>5848</v>
      </c>
      <c r="C135" s="1" t="s">
        <v>7793</v>
      </c>
      <c r="D135" s="1" t="s">
        <v>7794</v>
      </c>
      <c r="E135" s="1" t="s">
        <v>4265</v>
      </c>
      <c r="F135" s="1" t="s">
        <v>4234</v>
      </c>
    </row>
    <row r="136" spans="1:6" x14ac:dyDescent="0.3">
      <c r="A136" s="1" t="s">
        <v>4097</v>
      </c>
      <c r="B136" s="1" t="s">
        <v>5848</v>
      </c>
      <c r="C136" s="1" t="s">
        <v>4095</v>
      </c>
      <c r="D136" s="1" t="s">
        <v>4098</v>
      </c>
      <c r="E136" s="1" t="s">
        <v>4265</v>
      </c>
      <c r="F136" s="1" t="s">
        <v>17</v>
      </c>
    </row>
    <row r="137" spans="1:6" x14ac:dyDescent="0.3">
      <c r="A137" s="1" t="s">
        <v>7795</v>
      </c>
      <c r="B137" s="1" t="s">
        <v>7073</v>
      </c>
      <c r="C137" s="1" t="s">
        <v>7796</v>
      </c>
      <c r="D137" s="1" t="s">
        <v>7797</v>
      </c>
      <c r="E137" s="1" t="s">
        <v>4234</v>
      </c>
      <c r="F137" s="1" t="s">
        <v>4265</v>
      </c>
    </row>
    <row r="138" spans="1:6" x14ac:dyDescent="0.3">
      <c r="A138" s="1" t="s">
        <v>4031</v>
      </c>
      <c r="B138" s="1" t="s">
        <v>5848</v>
      </c>
      <c r="C138" s="1" t="s">
        <v>4032</v>
      </c>
      <c r="D138" s="1" t="s">
        <v>4033</v>
      </c>
      <c r="E138" s="1" t="s">
        <v>4308</v>
      </c>
      <c r="F138" s="1" t="s">
        <v>4234</v>
      </c>
    </row>
    <row r="139" spans="1:6" x14ac:dyDescent="0.3">
      <c r="A139" s="1" t="s">
        <v>7798</v>
      </c>
      <c r="B139" s="1" t="s">
        <v>5848</v>
      </c>
      <c r="C139" s="1" t="s">
        <v>7799</v>
      </c>
      <c r="D139" s="1" t="s">
        <v>7800</v>
      </c>
      <c r="E139" s="1" t="s">
        <v>4265</v>
      </c>
      <c r="F139" s="1" t="s">
        <v>4234</v>
      </c>
    </row>
    <row r="140" spans="1:6" x14ac:dyDescent="0.3">
      <c r="A140" s="1" t="s">
        <v>7662</v>
      </c>
      <c r="B140" s="1" t="s">
        <v>7510</v>
      </c>
      <c r="C140" s="1" t="s">
        <v>7663</v>
      </c>
      <c r="D140" s="1" t="s">
        <v>7664</v>
      </c>
      <c r="E140" s="1" t="s">
        <v>17</v>
      </c>
      <c r="F140" s="1" t="s">
        <v>17</v>
      </c>
    </row>
    <row r="141" spans="1:6" x14ac:dyDescent="0.3">
      <c r="A141" s="1" t="s">
        <v>7801</v>
      </c>
      <c r="B141" s="1" t="s">
        <v>7073</v>
      </c>
      <c r="C141" s="1" t="s">
        <v>7802</v>
      </c>
      <c r="D141" s="1" t="s">
        <v>7803</v>
      </c>
      <c r="E141" s="1" t="s">
        <v>4234</v>
      </c>
      <c r="F141" s="1" t="s">
        <v>4265</v>
      </c>
    </row>
    <row r="142" spans="1:6" x14ac:dyDescent="0.3">
      <c r="A142" s="1" t="s">
        <v>7804</v>
      </c>
      <c r="B142" s="1" t="s">
        <v>5848</v>
      </c>
      <c r="C142" s="1" t="s">
        <v>7618</v>
      </c>
      <c r="D142" s="1" t="s">
        <v>7805</v>
      </c>
      <c r="E142" s="1" t="s">
        <v>4265</v>
      </c>
      <c r="F142" s="1" t="s">
        <v>17</v>
      </c>
    </row>
    <row r="143" spans="1:6" x14ac:dyDescent="0.3">
      <c r="A143" s="1" t="s">
        <v>7806</v>
      </c>
      <c r="B143" s="1" t="s">
        <v>5848</v>
      </c>
      <c r="C143" s="1" t="s">
        <v>7807</v>
      </c>
      <c r="D143" s="1" t="s">
        <v>7808</v>
      </c>
      <c r="E143" s="1" t="s">
        <v>4265</v>
      </c>
      <c r="F143" s="1" t="s">
        <v>4234</v>
      </c>
    </row>
    <row r="144" spans="1:6" x14ac:dyDescent="0.3">
      <c r="A144" s="1" t="s">
        <v>7809</v>
      </c>
      <c r="B144" s="1" t="s">
        <v>5848</v>
      </c>
      <c r="C144" s="1" t="s">
        <v>7772</v>
      </c>
      <c r="D144" s="1" t="s">
        <v>7810</v>
      </c>
      <c r="E144" s="1" t="s">
        <v>4251</v>
      </c>
      <c r="F144" s="1" t="s">
        <v>4234</v>
      </c>
    </row>
    <row r="145" spans="1:6" x14ac:dyDescent="0.3">
      <c r="A145" s="1" t="s">
        <v>7811</v>
      </c>
      <c r="B145" s="1" t="s">
        <v>5848</v>
      </c>
      <c r="C145" s="1" t="s">
        <v>7812</v>
      </c>
      <c r="D145" s="1" t="s">
        <v>7813</v>
      </c>
      <c r="E145" s="1" t="s">
        <v>4265</v>
      </c>
      <c r="F145" s="1" t="s">
        <v>4234</v>
      </c>
    </row>
    <row r="146" spans="1:6" x14ac:dyDescent="0.3">
      <c r="A146" s="1" t="s">
        <v>7814</v>
      </c>
      <c r="B146" s="1" t="s">
        <v>5848</v>
      </c>
      <c r="C146" s="1" t="s">
        <v>7507</v>
      </c>
      <c r="D146" s="1" t="s">
        <v>7815</v>
      </c>
      <c r="E146" s="1" t="s">
        <v>4265</v>
      </c>
      <c r="F146" s="1" t="s">
        <v>4234</v>
      </c>
    </row>
    <row r="147" spans="1:6" x14ac:dyDescent="0.3">
      <c r="A147" s="1" t="s">
        <v>7816</v>
      </c>
      <c r="B147" s="1" t="s">
        <v>5848</v>
      </c>
      <c r="C147" s="1" t="s">
        <v>7817</v>
      </c>
      <c r="D147" s="1" t="s">
        <v>7818</v>
      </c>
      <c r="E147" s="1" t="s">
        <v>4265</v>
      </c>
      <c r="F147" s="1" t="s">
        <v>4234</v>
      </c>
    </row>
    <row r="148" spans="1:6" x14ac:dyDescent="0.3">
      <c r="A148" s="1" t="s">
        <v>7819</v>
      </c>
      <c r="B148" s="1" t="s">
        <v>5848</v>
      </c>
      <c r="C148" s="1" t="s">
        <v>7820</v>
      </c>
      <c r="D148" s="1" t="s">
        <v>7821</v>
      </c>
      <c r="E148" s="1" t="s">
        <v>4305</v>
      </c>
      <c r="F148" s="1" t="s">
        <v>4234</v>
      </c>
    </row>
    <row r="149" spans="1:6" x14ac:dyDescent="0.3">
      <c r="A149" s="1" t="s">
        <v>7822</v>
      </c>
      <c r="B149" s="1" t="s">
        <v>5848</v>
      </c>
      <c r="C149" s="1" t="s">
        <v>7823</v>
      </c>
      <c r="D149" s="1" t="s">
        <v>7824</v>
      </c>
      <c r="E149" s="1" t="s">
        <v>4251</v>
      </c>
      <c r="F149" s="1" t="s">
        <v>4234</v>
      </c>
    </row>
    <row r="150" spans="1:6" x14ac:dyDescent="0.3">
      <c r="A150" s="1" t="s">
        <v>7825</v>
      </c>
      <c r="B150" s="1" t="s">
        <v>5848</v>
      </c>
      <c r="C150" s="1" t="s">
        <v>7826</v>
      </c>
      <c r="D150" s="1" t="s">
        <v>7827</v>
      </c>
      <c r="E150" s="1" t="s">
        <v>4305</v>
      </c>
      <c r="F150" s="1" t="s">
        <v>4234</v>
      </c>
    </row>
    <row r="151" spans="1:6" x14ac:dyDescent="0.3">
      <c r="A151" s="1" t="s">
        <v>4091</v>
      </c>
      <c r="B151" s="1" t="s">
        <v>7510</v>
      </c>
      <c r="C151" s="1" t="s">
        <v>4092</v>
      </c>
      <c r="D151" s="1" t="s">
        <v>4093</v>
      </c>
      <c r="E151" s="1" t="s">
        <v>17</v>
      </c>
      <c r="F151" s="1" t="s">
        <v>17</v>
      </c>
    </row>
    <row r="152" spans="1:6" x14ac:dyDescent="0.3">
      <c r="A152" s="1" t="s">
        <v>7828</v>
      </c>
      <c r="B152" s="1" t="s">
        <v>5848</v>
      </c>
      <c r="C152" s="1" t="s">
        <v>7829</v>
      </c>
      <c r="D152" s="1" t="s">
        <v>7830</v>
      </c>
      <c r="E152" s="1" t="s">
        <v>4251</v>
      </c>
      <c r="F152" s="1" t="s">
        <v>4234</v>
      </c>
    </row>
    <row r="153" spans="1:6" x14ac:dyDescent="0.3">
      <c r="A153" s="1" t="s">
        <v>4073</v>
      </c>
      <c r="B153" s="1" t="s">
        <v>7073</v>
      </c>
      <c r="C153" s="1" t="s">
        <v>4074</v>
      </c>
      <c r="D153" s="1" t="s">
        <v>4075</v>
      </c>
      <c r="E153" s="1" t="s">
        <v>4234</v>
      </c>
      <c r="F153" s="1" t="s">
        <v>4265</v>
      </c>
    </row>
    <row r="154" spans="1:6" x14ac:dyDescent="0.3">
      <c r="A154" s="1" t="s">
        <v>7831</v>
      </c>
      <c r="B154" s="1" t="s">
        <v>5848</v>
      </c>
      <c r="C154" s="1" t="s">
        <v>7832</v>
      </c>
      <c r="D154" s="1" t="s">
        <v>7833</v>
      </c>
      <c r="E154" s="1" t="s">
        <v>4305</v>
      </c>
      <c r="F154" s="1" t="s">
        <v>4234</v>
      </c>
    </row>
    <row r="155" spans="1:6" x14ac:dyDescent="0.3">
      <c r="A155" s="1" t="s">
        <v>4108</v>
      </c>
      <c r="B155" s="1" t="s">
        <v>7073</v>
      </c>
      <c r="C155" s="1" t="s">
        <v>4109</v>
      </c>
      <c r="D155" s="1" t="s">
        <v>4110</v>
      </c>
      <c r="E155" s="1" t="s">
        <v>4234</v>
      </c>
      <c r="F155" s="1" t="s">
        <v>4265</v>
      </c>
    </row>
    <row r="156" spans="1:6" x14ac:dyDescent="0.3">
      <c r="A156" s="1" t="s">
        <v>7614</v>
      </c>
      <c r="B156" s="1" t="s">
        <v>7510</v>
      </c>
      <c r="C156" s="1" t="s">
        <v>7615</v>
      </c>
      <c r="D156" s="1" t="s">
        <v>7616</v>
      </c>
      <c r="E156" s="1" t="s">
        <v>17</v>
      </c>
      <c r="F156" s="1" t="s">
        <v>17</v>
      </c>
    </row>
    <row r="157" spans="1:6" x14ac:dyDescent="0.3">
      <c r="A157" s="1" t="s">
        <v>4016</v>
      </c>
      <c r="B157" s="1" t="s">
        <v>7073</v>
      </c>
      <c r="C157" s="1" t="s">
        <v>4017</v>
      </c>
      <c r="D157" s="1" t="s">
        <v>4018</v>
      </c>
      <c r="E157" s="1" t="s">
        <v>4234</v>
      </c>
      <c r="F157" s="1" t="s">
        <v>4265</v>
      </c>
    </row>
    <row r="158" spans="1:6" x14ac:dyDescent="0.3">
      <c r="A158" s="1" t="s">
        <v>7834</v>
      </c>
      <c r="B158" s="1" t="s">
        <v>5848</v>
      </c>
      <c r="C158" s="1" t="s">
        <v>7835</v>
      </c>
      <c r="D158" s="1" t="s">
        <v>7836</v>
      </c>
      <c r="E158" s="1" t="s">
        <v>4265</v>
      </c>
      <c r="F158" s="1" t="s">
        <v>4234</v>
      </c>
    </row>
    <row r="159" spans="1:6" x14ac:dyDescent="0.3">
      <c r="A159" s="1" t="s">
        <v>7837</v>
      </c>
      <c r="B159" s="1" t="s">
        <v>5848</v>
      </c>
      <c r="C159" s="1" t="s">
        <v>7838</v>
      </c>
      <c r="D159" s="1" t="s">
        <v>7839</v>
      </c>
      <c r="E159" s="1" t="s">
        <v>4265</v>
      </c>
      <c r="F159" s="1" t="s">
        <v>4234</v>
      </c>
    </row>
    <row r="160" spans="1:6" x14ac:dyDescent="0.3">
      <c r="A160" s="1" t="s">
        <v>7611</v>
      </c>
      <c r="B160" s="1" t="s">
        <v>7510</v>
      </c>
      <c r="C160" s="1" t="s">
        <v>7612</v>
      </c>
      <c r="D160" s="1" t="s">
        <v>7613</v>
      </c>
      <c r="E160" s="1" t="s">
        <v>17</v>
      </c>
      <c r="F160" s="1" t="s">
        <v>4265</v>
      </c>
    </row>
    <row r="161" spans="1:6" x14ac:dyDescent="0.3">
      <c r="A161" s="1" t="s">
        <v>7840</v>
      </c>
      <c r="B161" s="1" t="s">
        <v>7073</v>
      </c>
      <c r="C161" s="1" t="s">
        <v>7841</v>
      </c>
      <c r="D161" s="1" t="s">
        <v>7842</v>
      </c>
      <c r="E161" s="1" t="s">
        <v>4234</v>
      </c>
      <c r="F161" s="1" t="s">
        <v>4265</v>
      </c>
    </row>
    <row r="162" spans="1:6" x14ac:dyDescent="0.3">
      <c r="A162" s="1" t="s">
        <v>7843</v>
      </c>
      <c r="B162" s="1" t="s">
        <v>5848</v>
      </c>
      <c r="C162" s="1" t="s">
        <v>7669</v>
      </c>
      <c r="D162" s="1" t="s">
        <v>7844</v>
      </c>
      <c r="E162" s="1" t="s">
        <v>4251</v>
      </c>
      <c r="F162" s="1" t="s">
        <v>4234</v>
      </c>
    </row>
    <row r="163" spans="1:6" x14ac:dyDescent="0.3">
      <c r="A163" s="1" t="s">
        <v>7845</v>
      </c>
      <c r="B163" s="1" t="s">
        <v>5848</v>
      </c>
      <c r="C163" s="1" t="s">
        <v>7829</v>
      </c>
      <c r="D163" s="1" t="s">
        <v>7846</v>
      </c>
      <c r="E163" s="1" t="s">
        <v>4282</v>
      </c>
      <c r="F163" s="1" t="s">
        <v>4234</v>
      </c>
    </row>
    <row r="164" spans="1:6" x14ac:dyDescent="0.3">
      <c r="A164" s="1" t="s">
        <v>7847</v>
      </c>
      <c r="B164" s="1" t="s">
        <v>5848</v>
      </c>
      <c r="C164" s="1" t="s">
        <v>7848</v>
      </c>
      <c r="D164" s="1" t="s">
        <v>7849</v>
      </c>
      <c r="E164" s="1" t="s">
        <v>5834</v>
      </c>
      <c r="F164" s="1" t="s">
        <v>4234</v>
      </c>
    </row>
    <row r="165" spans="1:6" x14ac:dyDescent="0.3">
      <c r="A165" s="1" t="s">
        <v>7850</v>
      </c>
      <c r="B165" s="1" t="s">
        <v>5848</v>
      </c>
      <c r="C165" s="1" t="s">
        <v>7851</v>
      </c>
      <c r="D165" s="1" t="s">
        <v>7852</v>
      </c>
      <c r="E165" s="1" t="s">
        <v>4265</v>
      </c>
      <c r="F165" s="1" t="s">
        <v>4234</v>
      </c>
    </row>
    <row r="166" spans="1:6" x14ac:dyDescent="0.3">
      <c r="A166" s="1" t="s">
        <v>7853</v>
      </c>
      <c r="B166" s="1" t="s">
        <v>7073</v>
      </c>
      <c r="C166" s="1" t="s">
        <v>7853</v>
      </c>
      <c r="D166" s="1" t="s">
        <v>7854</v>
      </c>
      <c r="E166" s="1" t="s">
        <v>4234</v>
      </c>
      <c r="F166" s="1" t="s">
        <v>4265</v>
      </c>
    </row>
    <row r="167" spans="1:6" x14ac:dyDescent="0.3">
      <c r="A167" s="1" t="s">
        <v>7855</v>
      </c>
      <c r="B167" s="1" t="s">
        <v>5848</v>
      </c>
      <c r="C167" s="1" t="s">
        <v>7856</v>
      </c>
      <c r="D167" s="1" t="s">
        <v>7857</v>
      </c>
      <c r="E167" s="1" t="s">
        <v>4251</v>
      </c>
      <c r="F167" s="1" t="s">
        <v>4234</v>
      </c>
    </row>
    <row r="168" spans="1:6" x14ac:dyDescent="0.3">
      <c r="A168" s="1" t="s">
        <v>7858</v>
      </c>
      <c r="B168" s="1" t="s">
        <v>5848</v>
      </c>
      <c r="C168" s="1" t="s">
        <v>7859</v>
      </c>
      <c r="D168" s="1" t="s">
        <v>7860</v>
      </c>
      <c r="E168" s="1" t="s">
        <v>4305</v>
      </c>
      <c r="F168" s="1" t="s">
        <v>4234</v>
      </c>
    </row>
    <row r="169" spans="1:6" x14ac:dyDescent="0.3">
      <c r="A169" s="1" t="s">
        <v>7861</v>
      </c>
      <c r="B169" s="1" t="s">
        <v>5848</v>
      </c>
      <c r="C169" s="1" t="s">
        <v>7862</v>
      </c>
      <c r="D169" s="1" t="s">
        <v>7863</v>
      </c>
      <c r="E169" s="1" t="s">
        <v>4265</v>
      </c>
      <c r="F169" s="1" t="s">
        <v>4234</v>
      </c>
    </row>
    <row r="170" spans="1:6" x14ac:dyDescent="0.3">
      <c r="A170" s="1" t="s">
        <v>7864</v>
      </c>
      <c r="B170" s="1" t="s">
        <v>7073</v>
      </c>
      <c r="C170" s="1" t="s">
        <v>7538</v>
      </c>
      <c r="D170" s="1" t="s">
        <v>7865</v>
      </c>
      <c r="E170" s="1" t="s">
        <v>4234</v>
      </c>
      <c r="F170" s="1" t="s">
        <v>4265</v>
      </c>
    </row>
    <row r="171" spans="1:6" x14ac:dyDescent="0.3">
      <c r="A171" s="1" t="s">
        <v>7866</v>
      </c>
      <c r="B171" s="1" t="s">
        <v>5848</v>
      </c>
      <c r="C171" s="1" t="s">
        <v>7867</v>
      </c>
      <c r="D171" s="1" t="s">
        <v>7868</v>
      </c>
      <c r="E171" s="1" t="s">
        <v>4265</v>
      </c>
      <c r="F171" s="1" t="s">
        <v>4234</v>
      </c>
    </row>
    <row r="172" spans="1:6" x14ac:dyDescent="0.3">
      <c r="A172" s="1" t="s">
        <v>7869</v>
      </c>
      <c r="B172" s="1" t="s">
        <v>5848</v>
      </c>
      <c r="C172" s="1" t="s">
        <v>7672</v>
      </c>
      <c r="D172" s="1" t="s">
        <v>7870</v>
      </c>
      <c r="E172" s="1" t="s">
        <v>4265</v>
      </c>
      <c r="F172" s="1" t="s">
        <v>4234</v>
      </c>
    </row>
    <row r="173" spans="1:6" x14ac:dyDescent="0.3">
      <c r="A173" s="1" t="s">
        <v>7871</v>
      </c>
      <c r="B173" s="1" t="s">
        <v>5848</v>
      </c>
      <c r="C173" s="1" t="s">
        <v>7872</v>
      </c>
      <c r="D173" s="1" t="s">
        <v>7873</v>
      </c>
      <c r="E173" s="1" t="s">
        <v>4305</v>
      </c>
      <c r="F173" s="1" t="s">
        <v>4234</v>
      </c>
    </row>
    <row r="174" spans="1:6" x14ac:dyDescent="0.3">
      <c r="A174" s="1" t="s">
        <v>7874</v>
      </c>
      <c r="B174" s="1" t="s">
        <v>5848</v>
      </c>
      <c r="C174" s="1" t="s">
        <v>7875</v>
      </c>
      <c r="D174" s="1" t="s">
        <v>7876</v>
      </c>
      <c r="E174" s="1" t="s">
        <v>4265</v>
      </c>
      <c r="F174" s="1" t="s">
        <v>4234</v>
      </c>
    </row>
    <row r="175" spans="1:6" x14ac:dyDescent="0.3">
      <c r="A175" s="1" t="s">
        <v>7877</v>
      </c>
      <c r="B175" s="1" t="s">
        <v>5848</v>
      </c>
      <c r="C175" s="1" t="s">
        <v>7878</v>
      </c>
      <c r="D175" s="1" t="s">
        <v>7879</v>
      </c>
      <c r="E175" s="1" t="s">
        <v>4265</v>
      </c>
      <c r="F175" s="1" t="s">
        <v>4234</v>
      </c>
    </row>
    <row r="176" spans="1:6" x14ac:dyDescent="0.3">
      <c r="A176" s="1" t="s">
        <v>7880</v>
      </c>
      <c r="B176" s="1" t="s">
        <v>5848</v>
      </c>
      <c r="C176" s="1" t="s">
        <v>7881</v>
      </c>
      <c r="D176" s="1" t="s">
        <v>7882</v>
      </c>
      <c r="E176" s="1" t="s">
        <v>4265</v>
      </c>
      <c r="F176" s="1" t="s">
        <v>4234</v>
      </c>
    </row>
    <row r="177" spans="1:6" x14ac:dyDescent="0.3">
      <c r="A177" s="1" t="s">
        <v>7883</v>
      </c>
      <c r="B177" s="1" t="s">
        <v>5848</v>
      </c>
      <c r="C177" s="1" t="s">
        <v>7884</v>
      </c>
      <c r="D177" s="1" t="s">
        <v>7885</v>
      </c>
      <c r="E177" s="1" t="s">
        <v>4251</v>
      </c>
      <c r="F177" s="1" t="s">
        <v>4234</v>
      </c>
    </row>
    <row r="178" spans="1:6" x14ac:dyDescent="0.3">
      <c r="A178" s="1" t="s">
        <v>7886</v>
      </c>
      <c r="B178" s="1" t="s">
        <v>7073</v>
      </c>
      <c r="C178" s="1" t="s">
        <v>7887</v>
      </c>
      <c r="D178" s="1" t="s">
        <v>7888</v>
      </c>
      <c r="E178" s="1" t="s">
        <v>4234</v>
      </c>
      <c r="F178" s="1" t="s">
        <v>4305</v>
      </c>
    </row>
    <row r="179" spans="1:6" x14ac:dyDescent="0.3">
      <c r="A179" s="1" t="s">
        <v>7889</v>
      </c>
      <c r="B179" s="1" t="s">
        <v>5848</v>
      </c>
      <c r="C179" s="1" t="s">
        <v>7890</v>
      </c>
      <c r="D179" s="1" t="s">
        <v>7891</v>
      </c>
      <c r="E179" s="1" t="s">
        <v>4265</v>
      </c>
      <c r="F179" s="1" t="s">
        <v>4234</v>
      </c>
    </row>
    <row r="180" spans="1:6" x14ac:dyDescent="0.3">
      <c r="A180" s="1" t="s">
        <v>7892</v>
      </c>
      <c r="B180" s="1" t="s">
        <v>5848</v>
      </c>
      <c r="C180" s="1" t="s">
        <v>7893</v>
      </c>
      <c r="D180" s="1" t="s">
        <v>7894</v>
      </c>
      <c r="E180" s="1" t="s">
        <v>4265</v>
      </c>
      <c r="F180" s="1" t="s">
        <v>4234</v>
      </c>
    </row>
    <row r="181" spans="1:6" x14ac:dyDescent="0.3">
      <c r="A181" s="1" t="s">
        <v>7895</v>
      </c>
      <c r="B181" s="1" t="s">
        <v>5848</v>
      </c>
      <c r="C181" s="1" t="s">
        <v>7896</v>
      </c>
      <c r="D181" s="1" t="s">
        <v>7897</v>
      </c>
      <c r="E181" s="1" t="s">
        <v>4265</v>
      </c>
      <c r="F181" s="1" t="s">
        <v>4234</v>
      </c>
    </row>
    <row r="182" spans="1:6" x14ac:dyDescent="0.3">
      <c r="A182" s="1" t="s">
        <v>7898</v>
      </c>
      <c r="B182" s="1" t="s">
        <v>5848</v>
      </c>
      <c r="C182" s="1" t="s">
        <v>7899</v>
      </c>
      <c r="D182" s="1" t="s">
        <v>7900</v>
      </c>
      <c r="E182" s="1" t="s">
        <v>4265</v>
      </c>
      <c r="F182" s="1" t="s">
        <v>4234</v>
      </c>
    </row>
    <row r="183" spans="1:6" x14ac:dyDescent="0.3">
      <c r="A183" s="1" t="s">
        <v>7901</v>
      </c>
      <c r="B183" s="1" t="s">
        <v>5848</v>
      </c>
      <c r="C183" s="1" t="s">
        <v>7902</v>
      </c>
      <c r="D183" s="1" t="s">
        <v>7903</v>
      </c>
      <c r="E183" s="1" t="s">
        <v>4265</v>
      </c>
      <c r="F183" s="1" t="s">
        <v>4234</v>
      </c>
    </row>
    <row r="184" spans="1:6" x14ac:dyDescent="0.3">
      <c r="A184" s="1" t="s">
        <v>7904</v>
      </c>
      <c r="B184" s="1" t="s">
        <v>5848</v>
      </c>
      <c r="C184" s="1" t="s">
        <v>7905</v>
      </c>
      <c r="D184" s="1" t="s">
        <v>7906</v>
      </c>
      <c r="E184" s="1" t="s">
        <v>4265</v>
      </c>
      <c r="F184" s="1" t="s">
        <v>4234</v>
      </c>
    </row>
    <row r="185" spans="1:6" x14ac:dyDescent="0.3">
      <c r="A185" s="1" t="s">
        <v>7907</v>
      </c>
      <c r="B185" s="1" t="s">
        <v>5848</v>
      </c>
      <c r="C185" s="1" t="s">
        <v>7908</v>
      </c>
      <c r="D185" s="1" t="s">
        <v>7909</v>
      </c>
      <c r="E185" s="1" t="s">
        <v>4265</v>
      </c>
      <c r="F185" s="1" t="s">
        <v>4234</v>
      </c>
    </row>
    <row r="186" spans="1:6" x14ac:dyDescent="0.3">
      <c r="A186" s="1" t="s">
        <v>6077</v>
      </c>
      <c r="B186" s="1" t="s">
        <v>5848</v>
      </c>
      <c r="D186" s="1" t="s">
        <v>6077</v>
      </c>
      <c r="E186" s="1" t="s">
        <v>4265</v>
      </c>
      <c r="F186" s="1" t="s">
        <v>17</v>
      </c>
    </row>
    <row r="187" spans="1:6" x14ac:dyDescent="0.3">
      <c r="A187" s="1" t="s">
        <v>7910</v>
      </c>
      <c r="B187" s="1" t="s">
        <v>5848</v>
      </c>
      <c r="C187" s="1" t="s">
        <v>7911</v>
      </c>
      <c r="D187" s="1" t="s">
        <v>7912</v>
      </c>
      <c r="E187" s="1" t="s">
        <v>4265</v>
      </c>
      <c r="F187" s="1" t="s">
        <v>17</v>
      </c>
    </row>
    <row r="188" spans="1:6" x14ac:dyDescent="0.3">
      <c r="A188" s="1" t="s">
        <v>7913</v>
      </c>
      <c r="B188" s="1" t="s">
        <v>5848</v>
      </c>
      <c r="D188" s="1" t="s">
        <v>7913</v>
      </c>
      <c r="E188" s="1" t="s">
        <v>4305</v>
      </c>
      <c r="F188" s="1" t="s">
        <v>4234</v>
      </c>
    </row>
    <row r="189" spans="1:6" x14ac:dyDescent="0.3">
      <c r="A189" s="1" t="s">
        <v>7914</v>
      </c>
      <c r="B189" s="1" t="s">
        <v>5848</v>
      </c>
      <c r="D189" s="1" t="s">
        <v>7914</v>
      </c>
      <c r="E189" s="1" t="s">
        <v>4305</v>
      </c>
      <c r="F189" s="1" t="s">
        <v>4234</v>
      </c>
    </row>
    <row r="190" spans="1:6" x14ac:dyDescent="0.3">
      <c r="A190" s="1" t="s">
        <v>7915</v>
      </c>
      <c r="B190" s="1" t="s">
        <v>5848</v>
      </c>
      <c r="D190" s="1" t="s">
        <v>7915</v>
      </c>
      <c r="E190" s="1" t="s">
        <v>4265</v>
      </c>
      <c r="F190" s="1" t="s">
        <v>4234</v>
      </c>
    </row>
    <row r="191" spans="1:6" x14ac:dyDescent="0.3">
      <c r="A191" s="1" t="s">
        <v>7916</v>
      </c>
      <c r="B191" s="1" t="s">
        <v>5848</v>
      </c>
      <c r="D191" s="1" t="s">
        <v>7916</v>
      </c>
      <c r="E191" s="1" t="s">
        <v>4305</v>
      </c>
      <c r="F191" s="1" t="s">
        <v>4234</v>
      </c>
    </row>
    <row r="192" spans="1:6" x14ac:dyDescent="0.3">
      <c r="A192" s="1" t="s">
        <v>7917</v>
      </c>
      <c r="B192" s="1" t="s">
        <v>5848</v>
      </c>
      <c r="C192" s="1" t="s">
        <v>4086</v>
      </c>
      <c r="D192" s="1" t="s">
        <v>7918</v>
      </c>
      <c r="E192" s="1" t="s">
        <v>17</v>
      </c>
      <c r="F192" s="1" t="s">
        <v>17</v>
      </c>
    </row>
    <row r="193" spans="1:6" x14ac:dyDescent="0.3">
      <c r="A193" s="1" t="s">
        <v>7919</v>
      </c>
      <c r="B193" s="1" t="s">
        <v>5848</v>
      </c>
      <c r="D193" s="1" t="s">
        <v>7919</v>
      </c>
      <c r="E193" s="1" t="s">
        <v>4305</v>
      </c>
      <c r="F193" s="1" t="s">
        <v>4234</v>
      </c>
    </row>
    <row r="194" spans="1:6" x14ac:dyDescent="0.3">
      <c r="A194" s="1" t="s">
        <v>7920</v>
      </c>
      <c r="B194" s="1" t="s">
        <v>5848</v>
      </c>
      <c r="D194" s="1" t="s">
        <v>7920</v>
      </c>
      <c r="E194" s="1" t="s">
        <v>4305</v>
      </c>
      <c r="F194" s="1" t="s">
        <v>4234</v>
      </c>
    </row>
    <row r="195" spans="1:6" x14ac:dyDescent="0.3">
      <c r="A195" s="1" t="s">
        <v>7921</v>
      </c>
      <c r="B195" s="1" t="s">
        <v>5848</v>
      </c>
      <c r="C195" s="1" t="s">
        <v>7922</v>
      </c>
      <c r="D195" s="1" t="s">
        <v>7923</v>
      </c>
      <c r="E195" s="1" t="s">
        <v>4265</v>
      </c>
      <c r="F195" s="1" t="s">
        <v>4234</v>
      </c>
    </row>
    <row r="196" spans="1:6" x14ac:dyDescent="0.3">
      <c r="A196" s="1" t="s">
        <v>7924</v>
      </c>
      <c r="B196" s="1" t="s">
        <v>5848</v>
      </c>
      <c r="C196" s="1" t="s">
        <v>7925</v>
      </c>
      <c r="D196" s="1" t="s">
        <v>7926</v>
      </c>
      <c r="E196" s="1" t="s">
        <v>4305</v>
      </c>
      <c r="F196" s="1" t="s">
        <v>4234</v>
      </c>
    </row>
    <row r="197" spans="1:6" x14ac:dyDescent="0.3">
      <c r="A197" s="1" t="s">
        <v>7927</v>
      </c>
      <c r="B197" s="1" t="s">
        <v>5848</v>
      </c>
      <c r="C197" s="1" t="s">
        <v>7928</v>
      </c>
      <c r="D197" s="1" t="s">
        <v>7929</v>
      </c>
      <c r="E197" s="1" t="s">
        <v>4305</v>
      </c>
      <c r="F197" s="1" t="s">
        <v>4234</v>
      </c>
    </row>
    <row r="198" spans="1:6" x14ac:dyDescent="0.3">
      <c r="A198" s="1" t="s">
        <v>7930</v>
      </c>
      <c r="B198" s="1" t="s">
        <v>5848</v>
      </c>
      <c r="C198" s="1" t="s">
        <v>7931</v>
      </c>
      <c r="D198" s="1" t="s">
        <v>7932</v>
      </c>
      <c r="E198" s="1" t="s">
        <v>4265</v>
      </c>
      <c r="F198" s="1" t="s">
        <v>4234</v>
      </c>
    </row>
    <row r="199" spans="1:6" x14ac:dyDescent="0.3">
      <c r="A199" s="1" t="s">
        <v>7933</v>
      </c>
      <c r="B199" s="1" t="s">
        <v>5848</v>
      </c>
      <c r="C199" s="1" t="s">
        <v>7934</v>
      </c>
      <c r="D199" s="1" t="s">
        <v>7935</v>
      </c>
      <c r="E199" s="1" t="s">
        <v>4265</v>
      </c>
      <c r="F199" s="1" t="s">
        <v>4234</v>
      </c>
    </row>
    <row r="200" spans="1:6" x14ac:dyDescent="0.3">
      <c r="A200" s="1" t="s">
        <v>7936</v>
      </c>
      <c r="B200" s="1" t="s">
        <v>5848</v>
      </c>
      <c r="C200" s="1" t="s">
        <v>7937</v>
      </c>
      <c r="D200" s="1" t="s">
        <v>7938</v>
      </c>
      <c r="E200" s="1" t="s">
        <v>4265</v>
      </c>
      <c r="F200" s="1" t="s">
        <v>4234</v>
      </c>
    </row>
    <row r="201" spans="1:6" x14ac:dyDescent="0.3">
      <c r="A201" s="1" t="s">
        <v>7939</v>
      </c>
      <c r="B201" s="1" t="s">
        <v>5848</v>
      </c>
      <c r="C201" s="1" t="s">
        <v>7940</v>
      </c>
      <c r="D201" s="1" t="s">
        <v>7939</v>
      </c>
      <c r="E201" s="1" t="s">
        <v>4265</v>
      </c>
      <c r="F201" s="1" t="s">
        <v>4234</v>
      </c>
    </row>
    <row r="202" spans="1:6" x14ac:dyDescent="0.3">
      <c r="A202" s="1" t="s">
        <v>7941</v>
      </c>
      <c r="B202" s="1" t="s">
        <v>5848</v>
      </c>
      <c r="C202" s="1" t="s">
        <v>7942</v>
      </c>
      <c r="D202" s="1" t="s">
        <v>7943</v>
      </c>
      <c r="E202" s="1" t="s">
        <v>4265</v>
      </c>
      <c r="F202" s="1" t="s">
        <v>4234</v>
      </c>
    </row>
    <row r="203" spans="1:6" x14ac:dyDescent="0.3">
      <c r="A203" s="1" t="s">
        <v>7944</v>
      </c>
      <c r="B203" s="1" t="s">
        <v>5848</v>
      </c>
      <c r="C203" s="1" t="s">
        <v>7945</v>
      </c>
      <c r="D203" s="1" t="s">
        <v>7946</v>
      </c>
      <c r="E203" s="1" t="s">
        <v>4265</v>
      </c>
      <c r="F203" s="1" t="s">
        <v>4234</v>
      </c>
    </row>
    <row r="204" spans="1:6" x14ac:dyDescent="0.3">
      <c r="A204" s="1" t="s">
        <v>7947</v>
      </c>
      <c r="B204" s="1" t="s">
        <v>5848</v>
      </c>
      <c r="C204" s="1" t="s">
        <v>7948</v>
      </c>
      <c r="D204" s="1" t="s">
        <v>7949</v>
      </c>
      <c r="E204" s="1" t="s">
        <v>4265</v>
      </c>
      <c r="F204" s="1" t="s">
        <v>4234</v>
      </c>
    </row>
    <row r="205" spans="1:6" x14ac:dyDescent="0.3">
      <c r="A205" s="1" t="s">
        <v>7950</v>
      </c>
      <c r="B205" s="1" t="s">
        <v>5848</v>
      </c>
      <c r="C205" s="1" t="s">
        <v>7951</v>
      </c>
      <c r="D205" s="1" t="s">
        <v>7952</v>
      </c>
      <c r="E205" s="1" t="s">
        <v>4305</v>
      </c>
      <c r="F205" s="1" t="s">
        <v>4234</v>
      </c>
    </row>
    <row r="206" spans="1:6" x14ac:dyDescent="0.3">
      <c r="A206" s="1" t="s">
        <v>7953</v>
      </c>
      <c r="B206" s="1" t="s">
        <v>5848</v>
      </c>
      <c r="C206" s="1" t="s">
        <v>7703</v>
      </c>
      <c r="D206" s="1" t="s">
        <v>7954</v>
      </c>
      <c r="E206" s="1" t="s">
        <v>4305</v>
      </c>
      <c r="F206" s="1" t="s">
        <v>4234</v>
      </c>
    </row>
    <row r="207" spans="1:6" x14ac:dyDescent="0.3">
      <c r="A207" s="1" t="s">
        <v>7955</v>
      </c>
      <c r="B207" s="1" t="s">
        <v>5848</v>
      </c>
      <c r="C207" s="1" t="s">
        <v>7956</v>
      </c>
      <c r="D207" s="1" t="s">
        <v>7957</v>
      </c>
      <c r="E207" s="1" t="s">
        <v>4363</v>
      </c>
      <c r="F207" s="1" t="s">
        <v>4234</v>
      </c>
    </row>
    <row r="208" spans="1:6" x14ac:dyDescent="0.3">
      <c r="A208" s="1" t="s">
        <v>7958</v>
      </c>
      <c r="B208" s="1" t="s">
        <v>5848</v>
      </c>
      <c r="C208" s="1" t="s">
        <v>7959</v>
      </c>
      <c r="D208" s="1" t="s">
        <v>7960</v>
      </c>
      <c r="E208" s="1" t="s">
        <v>4305</v>
      </c>
      <c r="F208" s="1" t="s">
        <v>4234</v>
      </c>
    </row>
    <row r="209" spans="1:6" x14ac:dyDescent="0.3">
      <c r="A209" s="1" t="s">
        <v>7961</v>
      </c>
      <c r="B209" s="1" t="s">
        <v>5848</v>
      </c>
      <c r="C209" s="1" t="s">
        <v>7962</v>
      </c>
      <c r="D209" s="1" t="s">
        <v>7963</v>
      </c>
      <c r="E209" s="1" t="s">
        <v>4305</v>
      </c>
      <c r="F209" s="1" t="s">
        <v>4234</v>
      </c>
    </row>
    <row r="210" spans="1:6" x14ac:dyDescent="0.3">
      <c r="A210" s="1" t="s">
        <v>7964</v>
      </c>
      <c r="B210" s="1" t="s">
        <v>5848</v>
      </c>
      <c r="C210" s="1" t="s">
        <v>7965</v>
      </c>
      <c r="D210" s="1" t="s">
        <v>7966</v>
      </c>
      <c r="E210" s="1" t="s">
        <v>4308</v>
      </c>
      <c r="F210" s="1" t="s">
        <v>4234</v>
      </c>
    </row>
    <row r="211" spans="1:6" x14ac:dyDescent="0.3">
      <c r="A211" s="1" t="s">
        <v>7967</v>
      </c>
      <c r="B211" s="1" t="s">
        <v>5848</v>
      </c>
      <c r="C211" s="1" t="s">
        <v>7968</v>
      </c>
      <c r="D211" s="1" t="s">
        <v>7969</v>
      </c>
      <c r="E211" s="1" t="s">
        <v>4265</v>
      </c>
      <c r="F211" s="1" t="s">
        <v>4234</v>
      </c>
    </row>
    <row r="212" spans="1:6" x14ac:dyDescent="0.3">
      <c r="A212" s="1" t="s">
        <v>7970</v>
      </c>
      <c r="B212" s="1" t="s">
        <v>5848</v>
      </c>
      <c r="C212" s="1" t="s">
        <v>7971</v>
      </c>
      <c r="D212" s="1" t="s">
        <v>7972</v>
      </c>
      <c r="E212" s="1" t="s">
        <v>4305</v>
      </c>
      <c r="F212" s="1" t="s">
        <v>4234</v>
      </c>
    </row>
    <row r="213" spans="1:6" x14ac:dyDescent="0.3">
      <c r="A213" s="1" t="s">
        <v>7973</v>
      </c>
      <c r="B213" s="1" t="s">
        <v>5848</v>
      </c>
      <c r="C213" s="1" t="s">
        <v>7974</v>
      </c>
      <c r="D213" s="1" t="s">
        <v>7975</v>
      </c>
      <c r="E213" s="1" t="s">
        <v>4265</v>
      </c>
      <c r="F213" s="1" t="s">
        <v>4234</v>
      </c>
    </row>
    <row r="214" spans="1:6" x14ac:dyDescent="0.3">
      <c r="A214" s="1" t="s">
        <v>7976</v>
      </c>
      <c r="B214" s="1" t="s">
        <v>5848</v>
      </c>
      <c r="C214" s="1" t="s">
        <v>7977</v>
      </c>
      <c r="D214" s="1" t="s">
        <v>7978</v>
      </c>
      <c r="E214" s="1" t="s">
        <v>4265</v>
      </c>
      <c r="F214" s="1" t="s">
        <v>4234</v>
      </c>
    </row>
    <row r="215" spans="1:6" x14ac:dyDescent="0.3">
      <c r="A215" s="1" t="s">
        <v>7979</v>
      </c>
      <c r="B215" s="1" t="s">
        <v>5848</v>
      </c>
      <c r="C215" s="1" t="s">
        <v>7980</v>
      </c>
      <c r="D215" s="1" t="s">
        <v>7981</v>
      </c>
      <c r="E215" s="1" t="s">
        <v>4265</v>
      </c>
      <c r="F215" s="1" t="s">
        <v>4234</v>
      </c>
    </row>
    <row r="216" spans="1:6" x14ac:dyDescent="0.3">
      <c r="A216" s="1" t="s">
        <v>7680</v>
      </c>
      <c r="B216" s="1" t="s">
        <v>7510</v>
      </c>
      <c r="C216" s="1" t="s">
        <v>4083</v>
      </c>
      <c r="D216" s="1" t="s">
        <v>7681</v>
      </c>
      <c r="E216" s="1" t="s">
        <v>17</v>
      </c>
      <c r="F216" s="1" t="s">
        <v>17</v>
      </c>
    </row>
    <row r="217" spans="1:6" x14ac:dyDescent="0.3">
      <c r="A217" s="1" t="s">
        <v>7982</v>
      </c>
      <c r="B217" s="1" t="s">
        <v>5848</v>
      </c>
      <c r="C217" s="1" t="s">
        <v>7908</v>
      </c>
      <c r="D217" s="1" t="s">
        <v>7983</v>
      </c>
      <c r="E217" s="1" t="s">
        <v>4265</v>
      </c>
      <c r="F217" s="1" t="s">
        <v>4234</v>
      </c>
    </row>
    <row r="218" spans="1:6" x14ac:dyDescent="0.3">
      <c r="A218" s="1" t="s">
        <v>7984</v>
      </c>
      <c r="B218" s="1" t="s">
        <v>5848</v>
      </c>
      <c r="C218" s="1" t="s">
        <v>7985</v>
      </c>
      <c r="D218" s="1" t="s">
        <v>7986</v>
      </c>
      <c r="E218" s="1" t="s">
        <v>4265</v>
      </c>
      <c r="F218" s="1" t="s">
        <v>4234</v>
      </c>
    </row>
    <row r="219" spans="1:6" x14ac:dyDescent="0.3">
      <c r="A219" s="1" t="s">
        <v>7693</v>
      </c>
      <c r="B219" s="1" t="s">
        <v>7073</v>
      </c>
      <c r="C219" s="1" t="s">
        <v>7694</v>
      </c>
      <c r="D219" s="1" t="s">
        <v>7695</v>
      </c>
      <c r="E219" s="1" t="s">
        <v>4234</v>
      </c>
      <c r="F219" s="1" t="s">
        <v>4265</v>
      </c>
    </row>
    <row r="220" spans="1:6" x14ac:dyDescent="0.3">
      <c r="A220" s="1" t="s">
        <v>7987</v>
      </c>
      <c r="B220" s="1" t="s">
        <v>5848</v>
      </c>
      <c r="C220" s="1" t="s">
        <v>7988</v>
      </c>
      <c r="D220" s="1" t="s">
        <v>7989</v>
      </c>
      <c r="E220" s="1" t="s">
        <v>4265</v>
      </c>
      <c r="F220" s="1" t="s">
        <v>4234</v>
      </c>
    </row>
    <row r="221" spans="1:6" x14ac:dyDescent="0.3">
      <c r="A221" s="1" t="s">
        <v>7990</v>
      </c>
      <c r="B221" s="1" t="s">
        <v>5848</v>
      </c>
      <c r="C221" s="1" t="s">
        <v>7991</v>
      </c>
      <c r="D221" s="1" t="s">
        <v>7992</v>
      </c>
      <c r="E221" s="1" t="s">
        <v>4265</v>
      </c>
      <c r="F221" s="1" t="s">
        <v>4234</v>
      </c>
    </row>
    <row r="222" spans="1:6" x14ac:dyDescent="0.3">
      <c r="A222" s="1" t="s">
        <v>7993</v>
      </c>
      <c r="B222" s="1" t="s">
        <v>5848</v>
      </c>
      <c r="C222" s="1" t="s">
        <v>7994</v>
      </c>
      <c r="D222" s="1" t="s">
        <v>7995</v>
      </c>
      <c r="E222" s="1" t="s">
        <v>4305</v>
      </c>
      <c r="F222" s="1" t="s">
        <v>4234</v>
      </c>
    </row>
    <row r="223" spans="1:6" x14ac:dyDescent="0.3">
      <c r="A223" s="1" t="s">
        <v>7774</v>
      </c>
      <c r="B223" s="1" t="s">
        <v>7510</v>
      </c>
      <c r="C223" s="1" t="s">
        <v>7774</v>
      </c>
      <c r="D223" s="1" t="s">
        <v>7775</v>
      </c>
      <c r="E223" s="1" t="s">
        <v>17</v>
      </c>
      <c r="F223" s="1" t="s">
        <v>17</v>
      </c>
    </row>
    <row r="224" spans="1:6" x14ac:dyDescent="0.3">
      <c r="A224" s="1" t="s">
        <v>7996</v>
      </c>
      <c r="B224" s="1" t="s">
        <v>5848</v>
      </c>
      <c r="C224" s="1" t="s">
        <v>7997</v>
      </c>
      <c r="D224" s="1" t="s">
        <v>7998</v>
      </c>
      <c r="E224" s="1" t="s">
        <v>4265</v>
      </c>
      <c r="F224" s="1" t="s">
        <v>4234</v>
      </c>
    </row>
    <row r="225" spans="1:6" x14ac:dyDescent="0.3">
      <c r="A225" s="1" t="s">
        <v>7999</v>
      </c>
      <c r="B225" s="1" t="s">
        <v>5848</v>
      </c>
      <c r="C225" s="1" t="s">
        <v>8000</v>
      </c>
      <c r="D225" s="1" t="s">
        <v>8001</v>
      </c>
      <c r="E225" s="1" t="s">
        <v>4265</v>
      </c>
      <c r="F225" s="1" t="s">
        <v>4234</v>
      </c>
    </row>
    <row r="226" spans="1:6" x14ac:dyDescent="0.3">
      <c r="A226" s="1" t="s">
        <v>8002</v>
      </c>
      <c r="B226" s="1" t="s">
        <v>5848</v>
      </c>
      <c r="C226" s="1" t="s">
        <v>7893</v>
      </c>
      <c r="D226" s="1" t="s">
        <v>8003</v>
      </c>
      <c r="E226" s="1" t="s">
        <v>4265</v>
      </c>
      <c r="F226" s="1" t="s">
        <v>4234</v>
      </c>
    </row>
    <row r="227" spans="1:6" x14ac:dyDescent="0.3">
      <c r="A227" s="1" t="s">
        <v>8004</v>
      </c>
      <c r="B227" s="1" t="s">
        <v>5848</v>
      </c>
      <c r="C227" s="1" t="s">
        <v>8005</v>
      </c>
      <c r="D227" s="1" t="s">
        <v>8006</v>
      </c>
      <c r="E227" s="1" t="s">
        <v>4265</v>
      </c>
      <c r="F227" s="1" t="s">
        <v>4234</v>
      </c>
    </row>
    <row r="228" spans="1:6" x14ac:dyDescent="0.3">
      <c r="A228" s="1" t="s">
        <v>8007</v>
      </c>
      <c r="B228" s="1" t="s">
        <v>5848</v>
      </c>
      <c r="C228" s="1" t="s">
        <v>8008</v>
      </c>
      <c r="D228" s="1" t="s">
        <v>8009</v>
      </c>
      <c r="E228" s="1" t="s">
        <v>4265</v>
      </c>
      <c r="F228" s="1" t="s">
        <v>4234</v>
      </c>
    </row>
    <row r="229" spans="1:6" x14ac:dyDescent="0.3">
      <c r="A229" s="1" t="s">
        <v>7731</v>
      </c>
      <c r="B229" s="1" t="s">
        <v>7510</v>
      </c>
      <c r="C229" s="1" t="s">
        <v>7732</v>
      </c>
      <c r="D229" s="1" t="s">
        <v>7733</v>
      </c>
      <c r="E229" s="1" t="s">
        <v>17</v>
      </c>
      <c r="F229" s="1" t="s">
        <v>17</v>
      </c>
    </row>
    <row r="230" spans="1:6" x14ac:dyDescent="0.3">
      <c r="A230" s="1" t="s">
        <v>8010</v>
      </c>
      <c r="B230" s="1" t="s">
        <v>5848</v>
      </c>
      <c r="C230" s="1" t="s">
        <v>7793</v>
      </c>
      <c r="D230" s="1" t="s">
        <v>8011</v>
      </c>
      <c r="E230" s="1" t="s">
        <v>4265</v>
      </c>
      <c r="F230" s="1" t="s">
        <v>4234</v>
      </c>
    </row>
    <row r="231" spans="1:6" x14ac:dyDescent="0.3">
      <c r="A231" s="1" t="s">
        <v>8012</v>
      </c>
      <c r="B231" s="1" t="s">
        <v>5848</v>
      </c>
      <c r="C231" s="1" t="s">
        <v>8013</v>
      </c>
      <c r="D231" s="1" t="s">
        <v>8014</v>
      </c>
      <c r="E231" s="1" t="s">
        <v>4265</v>
      </c>
      <c r="F231" s="1" t="s">
        <v>4234</v>
      </c>
    </row>
    <row r="232" spans="1:6" x14ac:dyDescent="0.3">
      <c r="A232" s="1" t="s">
        <v>8015</v>
      </c>
      <c r="B232" s="1" t="s">
        <v>5848</v>
      </c>
      <c r="C232" s="1" t="s">
        <v>7618</v>
      </c>
      <c r="D232" s="1" t="s">
        <v>8016</v>
      </c>
      <c r="E232" s="1" t="s">
        <v>4265</v>
      </c>
      <c r="F232" s="1" t="s">
        <v>4234</v>
      </c>
    </row>
    <row r="233" spans="1:6" x14ac:dyDescent="0.3">
      <c r="A233" s="1" t="s">
        <v>8017</v>
      </c>
      <c r="B233" s="1" t="s">
        <v>5848</v>
      </c>
      <c r="C233" s="1" t="s">
        <v>7763</v>
      </c>
      <c r="D233" s="1" t="s">
        <v>8018</v>
      </c>
      <c r="E233" s="1" t="s">
        <v>4305</v>
      </c>
      <c r="F233" s="1" t="s">
        <v>4234</v>
      </c>
    </row>
    <row r="234" spans="1:6" x14ac:dyDescent="0.3">
      <c r="A234" s="1" t="s">
        <v>8019</v>
      </c>
      <c r="B234" s="1" t="s">
        <v>5848</v>
      </c>
      <c r="C234" s="1" t="s">
        <v>8020</v>
      </c>
      <c r="D234" s="1" t="s">
        <v>8021</v>
      </c>
      <c r="E234" s="1" t="s">
        <v>4265</v>
      </c>
      <c r="F234" s="1" t="s">
        <v>4234</v>
      </c>
    </row>
    <row r="235" spans="1:6" x14ac:dyDescent="0.3">
      <c r="A235" s="1" t="s">
        <v>8022</v>
      </c>
      <c r="B235" s="1" t="s">
        <v>5848</v>
      </c>
      <c r="C235" s="1" t="s">
        <v>8023</v>
      </c>
      <c r="D235" s="1" t="s">
        <v>8024</v>
      </c>
      <c r="E235" s="1" t="s">
        <v>4265</v>
      </c>
      <c r="F235" s="1" t="s">
        <v>4234</v>
      </c>
    </row>
    <row r="236" spans="1:6" x14ac:dyDescent="0.3">
      <c r="A236" s="1" t="s">
        <v>7917</v>
      </c>
      <c r="B236" s="1" t="s">
        <v>7510</v>
      </c>
      <c r="C236" s="1" t="s">
        <v>4086</v>
      </c>
      <c r="D236" s="1" t="s">
        <v>7918</v>
      </c>
      <c r="E236" s="1" t="s">
        <v>17</v>
      </c>
      <c r="F236" s="1" t="s">
        <v>17</v>
      </c>
    </row>
    <row r="237" spans="1:6" x14ac:dyDescent="0.3">
      <c r="A237" s="1" t="s">
        <v>8025</v>
      </c>
      <c r="B237" s="1" t="s">
        <v>5848</v>
      </c>
      <c r="C237" s="1" t="s">
        <v>8026</v>
      </c>
      <c r="D237" s="1" t="s">
        <v>8027</v>
      </c>
      <c r="E237" s="1" t="s">
        <v>4265</v>
      </c>
      <c r="F237" s="1" t="s">
        <v>4234</v>
      </c>
    </row>
    <row r="238" spans="1:6" x14ac:dyDescent="0.3">
      <c r="A238" s="1" t="s">
        <v>8028</v>
      </c>
      <c r="B238" s="1" t="s">
        <v>7073</v>
      </c>
      <c r="C238" s="1" t="s">
        <v>8029</v>
      </c>
      <c r="D238" s="1" t="s">
        <v>8030</v>
      </c>
      <c r="E238" s="1" t="s">
        <v>4234</v>
      </c>
      <c r="F238" s="1" t="s">
        <v>4305</v>
      </c>
    </row>
    <row r="239" spans="1:6" x14ac:dyDescent="0.3">
      <c r="A239" s="1" t="s">
        <v>8031</v>
      </c>
      <c r="B239" s="1" t="s">
        <v>5848</v>
      </c>
      <c r="C239" s="1" t="s">
        <v>8032</v>
      </c>
      <c r="D239" s="1" t="s">
        <v>8033</v>
      </c>
      <c r="E239" s="1" t="s">
        <v>4265</v>
      </c>
      <c r="F239" s="1" t="s">
        <v>4234</v>
      </c>
    </row>
    <row r="240" spans="1:6" x14ac:dyDescent="0.3">
      <c r="A240" s="1" t="s">
        <v>8034</v>
      </c>
      <c r="B240" s="1" t="s">
        <v>7073</v>
      </c>
      <c r="C240" s="1" t="s">
        <v>8029</v>
      </c>
      <c r="D240" s="1" t="s">
        <v>8035</v>
      </c>
      <c r="E240" s="1" t="s">
        <v>4234</v>
      </c>
      <c r="F240" s="1" t="s">
        <v>4305</v>
      </c>
    </row>
    <row r="241" spans="1:6" x14ac:dyDescent="0.3">
      <c r="A241" s="1" t="s">
        <v>8036</v>
      </c>
      <c r="B241" s="1" t="s">
        <v>5848</v>
      </c>
      <c r="C241" s="1" t="s">
        <v>8037</v>
      </c>
      <c r="D241" s="1" t="s">
        <v>8038</v>
      </c>
      <c r="E241" s="1" t="s">
        <v>4265</v>
      </c>
      <c r="F241" s="1" t="s">
        <v>4234</v>
      </c>
    </row>
    <row r="242" spans="1:6" x14ac:dyDescent="0.3">
      <c r="A242" s="1" t="s">
        <v>7910</v>
      </c>
      <c r="B242" s="1" t="s">
        <v>7510</v>
      </c>
      <c r="C242" s="1" t="s">
        <v>7911</v>
      </c>
      <c r="D242" s="1" t="s">
        <v>7912</v>
      </c>
      <c r="E242" s="1" t="s">
        <v>17</v>
      </c>
      <c r="F242" s="1" t="s">
        <v>17</v>
      </c>
    </row>
    <row r="243" spans="1:6" x14ac:dyDescent="0.3">
      <c r="A243" s="1" t="s">
        <v>8039</v>
      </c>
      <c r="B243" s="1" t="s">
        <v>5848</v>
      </c>
      <c r="C243" s="1" t="s">
        <v>8040</v>
      </c>
      <c r="D243" s="1" t="s">
        <v>8041</v>
      </c>
      <c r="E243" s="1" t="s">
        <v>4305</v>
      </c>
      <c r="F243" s="1" t="s">
        <v>4234</v>
      </c>
    </row>
    <row r="244" spans="1:6" x14ac:dyDescent="0.3">
      <c r="A244" s="1" t="s">
        <v>8042</v>
      </c>
      <c r="B244" s="1" t="s">
        <v>5848</v>
      </c>
      <c r="C244" s="1" t="s">
        <v>8043</v>
      </c>
      <c r="D244" s="1" t="s">
        <v>8044</v>
      </c>
      <c r="E244" s="1" t="s">
        <v>4265</v>
      </c>
      <c r="F244" s="1" t="s">
        <v>4234</v>
      </c>
    </row>
    <row r="245" spans="1:6" x14ac:dyDescent="0.3">
      <c r="A245" s="1" t="s">
        <v>6077</v>
      </c>
      <c r="B245" s="1" t="s">
        <v>7510</v>
      </c>
      <c r="D245" s="1" t="s">
        <v>6077</v>
      </c>
      <c r="E245" s="1" t="s">
        <v>4265</v>
      </c>
      <c r="F245" s="1" t="s">
        <v>17</v>
      </c>
    </row>
    <row r="246" spans="1:6" x14ac:dyDescent="0.3">
      <c r="A246" s="1" t="s">
        <v>4099</v>
      </c>
      <c r="B246" s="1" t="s">
        <v>7073</v>
      </c>
      <c r="C246" s="1" t="s">
        <v>4100</v>
      </c>
      <c r="D246" s="1" t="s">
        <v>4101</v>
      </c>
      <c r="E246" s="1" t="s">
        <v>4234</v>
      </c>
      <c r="F246" s="1" t="s">
        <v>4265</v>
      </c>
    </row>
    <row r="247" spans="1:6" x14ac:dyDescent="0.3">
      <c r="A247" s="1" t="s">
        <v>7602</v>
      </c>
      <c r="B247" s="1" t="s">
        <v>5848</v>
      </c>
      <c r="C247" s="1" t="s">
        <v>7603</v>
      </c>
      <c r="D247" s="1" t="s">
        <v>7604</v>
      </c>
      <c r="E247" s="1" t="s">
        <v>4265</v>
      </c>
      <c r="F247" s="1" t="s">
        <v>4265</v>
      </c>
    </row>
    <row r="248" spans="1:6" x14ac:dyDescent="0.3">
      <c r="A248" s="1" t="s">
        <v>8045</v>
      </c>
      <c r="B248" s="1" t="s">
        <v>5848</v>
      </c>
      <c r="C248" s="1" t="s">
        <v>8046</v>
      </c>
      <c r="D248" s="1" t="s">
        <v>8047</v>
      </c>
      <c r="E248" s="1" t="s">
        <v>4265</v>
      </c>
      <c r="F248" s="1" t="s">
        <v>4234</v>
      </c>
    </row>
    <row r="249" spans="1:6" x14ac:dyDescent="0.3">
      <c r="A249" s="1" t="s">
        <v>8048</v>
      </c>
      <c r="B249" s="1" t="s">
        <v>5848</v>
      </c>
      <c r="C249" s="1" t="s">
        <v>8049</v>
      </c>
      <c r="D249" s="1" t="s">
        <v>8050</v>
      </c>
      <c r="E249" s="1" t="s">
        <v>4251</v>
      </c>
      <c r="F249" s="1" t="s">
        <v>4234</v>
      </c>
    </row>
    <row r="250" spans="1:6" x14ac:dyDescent="0.3">
      <c r="A250" s="1" t="s">
        <v>8051</v>
      </c>
      <c r="B250" s="1" t="s">
        <v>5848</v>
      </c>
      <c r="C250" s="1" t="s">
        <v>7686</v>
      </c>
      <c r="D250" s="1" t="s">
        <v>8052</v>
      </c>
      <c r="E250" s="1" t="s">
        <v>4265</v>
      </c>
      <c r="F250" s="1" t="s">
        <v>4234</v>
      </c>
    </row>
    <row r="251" spans="1:6" x14ac:dyDescent="0.3">
      <c r="A251" s="1" t="s">
        <v>8053</v>
      </c>
      <c r="B251" s="1" t="s">
        <v>5848</v>
      </c>
      <c r="C251" s="1" t="s">
        <v>8054</v>
      </c>
      <c r="D251" s="1" t="s">
        <v>8055</v>
      </c>
      <c r="E251" s="1" t="s">
        <v>4265</v>
      </c>
      <c r="F251" s="1" t="s">
        <v>4234</v>
      </c>
    </row>
    <row r="252" spans="1:6" x14ac:dyDescent="0.3">
      <c r="A252" s="1" t="s">
        <v>8056</v>
      </c>
      <c r="B252" s="1" t="s">
        <v>5848</v>
      </c>
      <c r="C252" s="1" t="s">
        <v>8057</v>
      </c>
      <c r="D252" s="1" t="s">
        <v>8058</v>
      </c>
      <c r="E252" s="1" t="s">
        <v>4265</v>
      </c>
      <c r="F252" s="1" t="s">
        <v>4234</v>
      </c>
    </row>
    <row r="253" spans="1:6" x14ac:dyDescent="0.3">
      <c r="A253" s="1" t="s">
        <v>4076</v>
      </c>
      <c r="B253" s="1" t="s">
        <v>7073</v>
      </c>
      <c r="C253" s="1" t="s">
        <v>4077</v>
      </c>
      <c r="D253" s="1" t="s">
        <v>4078</v>
      </c>
      <c r="E253" s="1" t="s">
        <v>4234</v>
      </c>
      <c r="F253" s="1" t="s">
        <v>4265</v>
      </c>
    </row>
    <row r="254" spans="1:6" x14ac:dyDescent="0.3">
      <c r="A254" s="1" t="s">
        <v>4105</v>
      </c>
      <c r="B254" s="1" t="s">
        <v>7073</v>
      </c>
      <c r="C254" s="1" t="s">
        <v>4106</v>
      </c>
      <c r="D254" s="1" t="s">
        <v>4107</v>
      </c>
      <c r="E254" s="1" t="s">
        <v>4234</v>
      </c>
      <c r="F254" s="1" t="s">
        <v>4265</v>
      </c>
    </row>
    <row r="255" spans="1:6" x14ac:dyDescent="0.3">
      <c r="A255" s="1" t="s">
        <v>4117</v>
      </c>
      <c r="B255" s="1" t="s">
        <v>7073</v>
      </c>
      <c r="C255" s="1" t="s">
        <v>4118</v>
      </c>
      <c r="D255" s="1" t="s">
        <v>4119</v>
      </c>
      <c r="E255" s="1" t="s">
        <v>4234</v>
      </c>
      <c r="F255" s="1" t="s">
        <v>4265</v>
      </c>
    </row>
    <row r="256" spans="1:6" x14ac:dyDescent="0.3">
      <c r="A256" s="1" t="s">
        <v>7509</v>
      </c>
      <c r="B256" s="1" t="s">
        <v>5848</v>
      </c>
      <c r="C256" s="1" t="s">
        <v>7511</v>
      </c>
      <c r="D256" s="1" t="s">
        <v>7512</v>
      </c>
      <c r="E256" s="1" t="s">
        <v>4265</v>
      </c>
      <c r="F256" s="1" t="s">
        <v>17</v>
      </c>
    </row>
    <row r="257" spans="1:6" x14ac:dyDescent="0.3">
      <c r="A257" s="1" t="s">
        <v>8059</v>
      </c>
      <c r="B257" s="1" t="s">
        <v>7073</v>
      </c>
      <c r="C257" s="1" t="s">
        <v>8060</v>
      </c>
      <c r="D257" s="1" t="s">
        <v>8061</v>
      </c>
      <c r="E257" s="1" t="s">
        <v>17</v>
      </c>
      <c r="F257" s="1" t="s">
        <v>4251</v>
      </c>
    </row>
    <row r="258" spans="1:6" x14ac:dyDescent="0.3">
      <c r="A258" s="1" t="s">
        <v>8062</v>
      </c>
      <c r="B258" s="1" t="s">
        <v>7073</v>
      </c>
      <c r="C258" s="1" t="s">
        <v>8063</v>
      </c>
      <c r="D258" s="1" t="s">
        <v>8064</v>
      </c>
      <c r="E258" s="1" t="s">
        <v>4234</v>
      </c>
      <c r="F258" s="1" t="s">
        <v>4265</v>
      </c>
    </row>
    <row r="259" spans="1:6" x14ac:dyDescent="0.3">
      <c r="A259" s="1" t="s">
        <v>7513</v>
      </c>
      <c r="B259" s="1" t="s">
        <v>5848</v>
      </c>
      <c r="C259" s="1" t="s">
        <v>7514</v>
      </c>
      <c r="D259" s="1" t="s">
        <v>7515</v>
      </c>
      <c r="E259" s="1" t="s">
        <v>4265</v>
      </c>
      <c r="F259" s="1" t="s">
        <v>17</v>
      </c>
    </row>
    <row r="260" spans="1:6" x14ac:dyDescent="0.3">
      <c r="A260" s="1" t="s">
        <v>8065</v>
      </c>
      <c r="B260" s="1" t="s">
        <v>5848</v>
      </c>
      <c r="C260" s="1" t="s">
        <v>8066</v>
      </c>
      <c r="D260" s="1" t="s">
        <v>8067</v>
      </c>
      <c r="E260" s="1" t="s">
        <v>4265</v>
      </c>
      <c r="F260" s="1" t="s">
        <v>4234</v>
      </c>
    </row>
    <row r="261" spans="1:6" x14ac:dyDescent="0.3">
      <c r="A261" s="1" t="s">
        <v>4102</v>
      </c>
      <c r="B261" s="1" t="s">
        <v>7073</v>
      </c>
      <c r="C261" s="1" t="s">
        <v>4103</v>
      </c>
      <c r="D261" s="1" t="s">
        <v>4104</v>
      </c>
      <c r="E261" s="1" t="s">
        <v>4234</v>
      </c>
      <c r="F261" s="1" t="s">
        <v>4265</v>
      </c>
    </row>
    <row r="262" spans="1:6" x14ac:dyDescent="0.3">
      <c r="A262" s="1" t="s">
        <v>4085</v>
      </c>
      <c r="B262" s="1" t="s">
        <v>7073</v>
      </c>
      <c r="C262" s="1" t="s">
        <v>4086</v>
      </c>
      <c r="D262" s="1" t="s">
        <v>4087</v>
      </c>
      <c r="E262" s="1" t="s">
        <v>4234</v>
      </c>
      <c r="F262" s="1" t="s">
        <v>4265</v>
      </c>
    </row>
    <row r="263" spans="1:6" x14ac:dyDescent="0.3">
      <c r="A263" s="1" t="s">
        <v>4070</v>
      </c>
      <c r="B263" s="1" t="s">
        <v>7073</v>
      </c>
      <c r="C263" s="1" t="s">
        <v>4071</v>
      </c>
      <c r="D263" s="1" t="s">
        <v>4072</v>
      </c>
      <c r="E263" s="1" t="s">
        <v>4234</v>
      </c>
      <c r="F263" s="1" t="s">
        <v>4265</v>
      </c>
    </row>
    <row r="264" spans="1:6" x14ac:dyDescent="0.3">
      <c r="A264" s="1" t="s">
        <v>8068</v>
      </c>
      <c r="B264" s="1" t="s">
        <v>5848</v>
      </c>
      <c r="C264" s="1" t="s">
        <v>8069</v>
      </c>
      <c r="D264" s="1" t="s">
        <v>8070</v>
      </c>
      <c r="E264" s="1" t="s">
        <v>4305</v>
      </c>
      <c r="F264" s="1" t="s">
        <v>4234</v>
      </c>
    </row>
    <row r="265" spans="1:6" x14ac:dyDescent="0.3">
      <c r="A265" s="1" t="s">
        <v>8071</v>
      </c>
      <c r="B265" s="1" t="s">
        <v>5848</v>
      </c>
      <c r="C265" s="1" t="s">
        <v>8072</v>
      </c>
      <c r="D265" s="1" t="s">
        <v>8073</v>
      </c>
      <c r="E265" s="1" t="s">
        <v>4265</v>
      </c>
      <c r="F265" s="1" t="s">
        <v>4234</v>
      </c>
    </row>
    <row r="266" spans="1:6" x14ac:dyDescent="0.3">
      <c r="A266" s="1" t="s">
        <v>7551</v>
      </c>
      <c r="B266" s="1" t="s">
        <v>5848</v>
      </c>
      <c r="C266" s="1" t="s">
        <v>7552</v>
      </c>
      <c r="D266" s="1" t="s">
        <v>7553</v>
      </c>
      <c r="E266" s="1" t="s">
        <v>4308</v>
      </c>
      <c r="F266" s="1" t="s">
        <v>17</v>
      </c>
    </row>
    <row r="267" spans="1:6" x14ac:dyDescent="0.3">
      <c r="A267" s="1" t="s">
        <v>8074</v>
      </c>
      <c r="B267" s="1" t="s">
        <v>5848</v>
      </c>
      <c r="C267" s="1" t="s">
        <v>8075</v>
      </c>
      <c r="D267" s="1" t="s">
        <v>8076</v>
      </c>
      <c r="E267" s="1" t="s">
        <v>4265</v>
      </c>
      <c r="F267" s="1" t="s">
        <v>4234</v>
      </c>
    </row>
    <row r="268" spans="1:6" x14ac:dyDescent="0.3">
      <c r="A268" s="1" t="s">
        <v>4111</v>
      </c>
      <c r="B268" s="1" t="s">
        <v>7073</v>
      </c>
      <c r="C268" s="1" t="s">
        <v>4112</v>
      </c>
      <c r="D268" s="1" t="s">
        <v>4113</v>
      </c>
      <c r="E268" s="1" t="s">
        <v>4234</v>
      </c>
      <c r="F268" s="1" t="s">
        <v>4265</v>
      </c>
    </row>
    <row r="269" spans="1:6" x14ac:dyDescent="0.3">
      <c r="A269" s="1" t="s">
        <v>8077</v>
      </c>
      <c r="B269" s="1" t="s">
        <v>5848</v>
      </c>
      <c r="C269" s="1" t="s">
        <v>8078</v>
      </c>
      <c r="D269" s="1" t="s">
        <v>8079</v>
      </c>
      <c r="E269" s="1" t="s">
        <v>4265</v>
      </c>
      <c r="F269" s="1" t="s">
        <v>4234</v>
      </c>
    </row>
    <row r="270" spans="1:6" x14ac:dyDescent="0.3">
      <c r="A270" s="1" t="s">
        <v>8080</v>
      </c>
      <c r="B270" s="1" t="s">
        <v>5848</v>
      </c>
      <c r="C270" s="1" t="s">
        <v>8081</v>
      </c>
      <c r="D270" s="1" t="s">
        <v>8082</v>
      </c>
      <c r="E270" s="1" t="s">
        <v>4265</v>
      </c>
      <c r="F270" s="1" t="s">
        <v>4234</v>
      </c>
    </row>
    <row r="271" spans="1:6" x14ac:dyDescent="0.3">
      <c r="A271" s="1" t="s">
        <v>8083</v>
      </c>
      <c r="B271" s="1" t="s">
        <v>5848</v>
      </c>
      <c r="C271" s="1" t="s">
        <v>8084</v>
      </c>
      <c r="D271" s="1" t="s">
        <v>8085</v>
      </c>
      <c r="E271" s="1" t="s">
        <v>4305</v>
      </c>
      <c r="F271" s="1" t="s">
        <v>4234</v>
      </c>
    </row>
    <row r="272" spans="1:6" x14ac:dyDescent="0.3">
      <c r="A272" s="1" t="s">
        <v>8086</v>
      </c>
      <c r="B272" s="1" t="s">
        <v>7073</v>
      </c>
      <c r="C272" s="1" t="s">
        <v>8087</v>
      </c>
      <c r="D272" s="1" t="s">
        <v>8088</v>
      </c>
      <c r="E272" s="1" t="s">
        <v>4265</v>
      </c>
      <c r="F272" s="1" t="s">
        <v>4251</v>
      </c>
    </row>
    <row r="273" spans="1:6" x14ac:dyDescent="0.3">
      <c r="A273" s="1" t="s">
        <v>4058</v>
      </c>
      <c r="B273" s="1" t="s">
        <v>5848</v>
      </c>
      <c r="C273" s="1" t="s">
        <v>4059</v>
      </c>
      <c r="D273" s="1" t="s">
        <v>4060</v>
      </c>
      <c r="E273" s="1" t="s">
        <v>4305</v>
      </c>
      <c r="F273" s="1" t="s">
        <v>4234</v>
      </c>
    </row>
    <row r="274" spans="1:6" x14ac:dyDescent="0.3">
      <c r="A274" s="1" t="s">
        <v>8089</v>
      </c>
      <c r="B274" s="1" t="s">
        <v>5848</v>
      </c>
      <c r="C274" s="1" t="s">
        <v>8090</v>
      </c>
      <c r="D274" s="1" t="s">
        <v>8091</v>
      </c>
      <c r="E274" s="1" t="s">
        <v>4265</v>
      </c>
      <c r="F274" s="1" t="s">
        <v>4234</v>
      </c>
    </row>
    <row r="275" spans="1:6" x14ac:dyDescent="0.3">
      <c r="A275" s="1" t="s">
        <v>8092</v>
      </c>
      <c r="B275" s="1" t="s">
        <v>5848</v>
      </c>
      <c r="C275" s="1" t="s">
        <v>8093</v>
      </c>
      <c r="D275" s="1" t="s">
        <v>8094</v>
      </c>
      <c r="E275" s="1" t="s">
        <v>4265</v>
      </c>
      <c r="F275" s="1" t="s">
        <v>4234</v>
      </c>
    </row>
    <row r="276" spans="1:6" x14ac:dyDescent="0.3">
      <c r="A276" s="1" t="s">
        <v>4063</v>
      </c>
      <c r="B276" s="1" t="s">
        <v>5848</v>
      </c>
      <c r="C276" s="1" t="s">
        <v>4064</v>
      </c>
      <c r="D276" s="1" t="s">
        <v>4065</v>
      </c>
      <c r="E276" s="1" t="s">
        <v>4305</v>
      </c>
      <c r="F276" s="1" t="s">
        <v>4234</v>
      </c>
    </row>
    <row r="277" spans="1:6" x14ac:dyDescent="0.3">
      <c r="A277" s="1" t="s">
        <v>8095</v>
      </c>
      <c r="B277" s="1" t="s">
        <v>5848</v>
      </c>
      <c r="C277" s="1" t="s">
        <v>8096</v>
      </c>
      <c r="D277" s="1" t="s">
        <v>8097</v>
      </c>
      <c r="E277" s="1" t="s">
        <v>4265</v>
      </c>
      <c r="F277" s="1" t="s">
        <v>4234</v>
      </c>
    </row>
    <row r="278" spans="1:6" x14ac:dyDescent="0.3">
      <c r="A278" s="1" t="s">
        <v>8098</v>
      </c>
      <c r="B278" s="1" t="s">
        <v>5848</v>
      </c>
      <c r="C278" s="1" t="s">
        <v>8099</v>
      </c>
      <c r="D278" s="1" t="s">
        <v>8100</v>
      </c>
      <c r="E278" s="1" t="s">
        <v>4265</v>
      </c>
      <c r="F278" s="1" t="s">
        <v>4234</v>
      </c>
    </row>
    <row r="279" spans="1:6" x14ac:dyDescent="0.3">
      <c r="A279" s="1" t="s">
        <v>7643</v>
      </c>
      <c r="B279" s="1" t="s">
        <v>5848</v>
      </c>
      <c r="C279" s="1" t="s">
        <v>7644</v>
      </c>
      <c r="D279" s="1" t="s">
        <v>7645</v>
      </c>
      <c r="E279" s="1" t="s">
        <v>4265</v>
      </c>
      <c r="F279" s="1" t="s">
        <v>17</v>
      </c>
    </row>
    <row r="280" spans="1:6" x14ac:dyDescent="0.3">
      <c r="A280" s="1" t="s">
        <v>8101</v>
      </c>
      <c r="B280" s="1" t="s">
        <v>5848</v>
      </c>
      <c r="C280" s="1" t="s">
        <v>8102</v>
      </c>
      <c r="D280" s="1" t="s">
        <v>8103</v>
      </c>
      <c r="E280" s="1" t="s">
        <v>4265</v>
      </c>
      <c r="F280" s="1" t="s">
        <v>4234</v>
      </c>
    </row>
    <row r="281" spans="1:6" x14ac:dyDescent="0.3">
      <c r="A281" s="1" t="s">
        <v>8104</v>
      </c>
      <c r="B281" s="1" t="s">
        <v>5848</v>
      </c>
      <c r="C281" s="1" t="s">
        <v>8105</v>
      </c>
      <c r="D281" s="1" t="s">
        <v>8106</v>
      </c>
      <c r="E281" s="1" t="s">
        <v>4265</v>
      </c>
      <c r="F281" s="1" t="s">
        <v>4234</v>
      </c>
    </row>
    <row r="282" spans="1:6" x14ac:dyDescent="0.3">
      <c r="A282" s="1" t="s">
        <v>8107</v>
      </c>
      <c r="B282" s="1" t="s">
        <v>7073</v>
      </c>
      <c r="C282" s="1" t="s">
        <v>8108</v>
      </c>
      <c r="D282" s="1" t="s">
        <v>8109</v>
      </c>
      <c r="E282" s="1" t="s">
        <v>4234</v>
      </c>
      <c r="F282" s="1" t="s">
        <v>4265</v>
      </c>
    </row>
    <row r="283" spans="1:6" x14ac:dyDescent="0.3">
      <c r="A283" s="1" t="s">
        <v>8110</v>
      </c>
      <c r="B283" s="1" t="s">
        <v>5848</v>
      </c>
      <c r="C283" s="1" t="s">
        <v>8111</v>
      </c>
      <c r="D283" s="1" t="s">
        <v>8112</v>
      </c>
      <c r="E283" s="1" t="s">
        <v>4265</v>
      </c>
      <c r="F283" s="1" t="s">
        <v>4234</v>
      </c>
    </row>
    <row r="284" spans="1:6" x14ac:dyDescent="0.3">
      <c r="A284" s="1" t="s">
        <v>8113</v>
      </c>
      <c r="B284" s="1" t="s">
        <v>5848</v>
      </c>
      <c r="C284" s="1" t="s">
        <v>8114</v>
      </c>
      <c r="D284" s="1" t="s">
        <v>8115</v>
      </c>
      <c r="E284" s="1" t="s">
        <v>4265</v>
      </c>
      <c r="F284" s="1" t="s">
        <v>4234</v>
      </c>
    </row>
    <row r="285" spans="1:6" x14ac:dyDescent="0.3">
      <c r="A285" s="1" t="s">
        <v>8116</v>
      </c>
      <c r="B285" s="1" t="s">
        <v>5848</v>
      </c>
      <c r="C285" s="1" t="s">
        <v>7872</v>
      </c>
      <c r="D285" s="1" t="s">
        <v>8117</v>
      </c>
      <c r="E285" s="1" t="s">
        <v>4305</v>
      </c>
      <c r="F285" s="1" t="s">
        <v>4234</v>
      </c>
    </row>
    <row r="286" spans="1:6" x14ac:dyDescent="0.3">
      <c r="A286" s="1" t="s">
        <v>8118</v>
      </c>
      <c r="B286" s="1" t="s">
        <v>5848</v>
      </c>
      <c r="C286" s="1" t="s">
        <v>8119</v>
      </c>
      <c r="D286" s="1" t="s">
        <v>8120</v>
      </c>
      <c r="E286" s="1" t="s">
        <v>4305</v>
      </c>
      <c r="F286" s="1" t="s">
        <v>4234</v>
      </c>
    </row>
    <row r="287" spans="1:6" x14ac:dyDescent="0.3">
      <c r="A287" s="1" t="s">
        <v>4137</v>
      </c>
      <c r="B287" s="1" t="s">
        <v>5848</v>
      </c>
      <c r="C287" s="1" t="s">
        <v>4138</v>
      </c>
      <c r="D287" s="1" t="s">
        <v>4139</v>
      </c>
      <c r="E287" s="1" t="s">
        <v>4265</v>
      </c>
      <c r="F287" s="1" t="s">
        <v>17</v>
      </c>
    </row>
    <row r="288" spans="1:6" x14ac:dyDescent="0.3">
      <c r="A288" s="1" t="s">
        <v>8121</v>
      </c>
      <c r="B288" s="1" t="s">
        <v>7073</v>
      </c>
      <c r="C288" s="1" t="s">
        <v>204</v>
      </c>
      <c r="D288" s="1" t="s">
        <v>8122</v>
      </c>
      <c r="E288" s="1" t="s">
        <v>4351</v>
      </c>
      <c r="F288" s="1" t="s">
        <v>8123</v>
      </c>
    </row>
    <row r="289" spans="1:6" x14ac:dyDescent="0.3">
      <c r="A289" s="1" t="s">
        <v>8124</v>
      </c>
      <c r="B289" s="1" t="s">
        <v>7073</v>
      </c>
      <c r="C289" s="1" t="s">
        <v>4068</v>
      </c>
      <c r="D289" s="1" t="s">
        <v>8125</v>
      </c>
      <c r="E289" s="1" t="s">
        <v>4234</v>
      </c>
      <c r="F289" s="1" t="s">
        <v>4265</v>
      </c>
    </row>
    <row r="290" spans="1:6" x14ac:dyDescent="0.3">
      <c r="A290" s="1" t="s">
        <v>4079</v>
      </c>
      <c r="B290" s="1" t="s">
        <v>7073</v>
      </c>
      <c r="C290" s="1" t="s">
        <v>4080</v>
      </c>
      <c r="D290" s="1" t="s">
        <v>4081</v>
      </c>
      <c r="E290" s="1" t="s">
        <v>4234</v>
      </c>
      <c r="F290" s="1" t="s">
        <v>4265</v>
      </c>
    </row>
    <row r="291" spans="1:6" x14ac:dyDescent="0.3">
      <c r="A291" s="1" t="s">
        <v>8126</v>
      </c>
      <c r="B291" s="1" t="s">
        <v>5848</v>
      </c>
      <c r="C291" s="1" t="s">
        <v>8127</v>
      </c>
      <c r="D291" s="1" t="s">
        <v>8128</v>
      </c>
      <c r="E291" s="1" t="s">
        <v>4305</v>
      </c>
      <c r="F291" s="1" t="s">
        <v>4234</v>
      </c>
    </row>
    <row r="292" spans="1:6" x14ac:dyDescent="0.3">
      <c r="A292" s="1" t="s">
        <v>8129</v>
      </c>
      <c r="B292" s="1" t="s">
        <v>7073</v>
      </c>
      <c r="C292" s="1" t="s">
        <v>8130</v>
      </c>
      <c r="D292" s="1" t="s">
        <v>8131</v>
      </c>
      <c r="E292" s="1" t="s">
        <v>4234</v>
      </c>
      <c r="F292" s="1" t="s">
        <v>4265</v>
      </c>
    </row>
    <row r="293" spans="1:6" x14ac:dyDescent="0.3">
      <c r="A293" s="1" t="s">
        <v>8132</v>
      </c>
      <c r="B293" s="1" t="s">
        <v>5848</v>
      </c>
      <c r="C293" s="1" t="s">
        <v>8133</v>
      </c>
      <c r="D293" s="1" t="s">
        <v>8134</v>
      </c>
      <c r="E293" s="1" t="s">
        <v>4265</v>
      </c>
      <c r="F293" s="1" t="s">
        <v>4234</v>
      </c>
    </row>
    <row r="294" spans="1:6" x14ac:dyDescent="0.3">
      <c r="A294" s="1" t="s">
        <v>8135</v>
      </c>
      <c r="B294" s="1" t="s">
        <v>7073</v>
      </c>
      <c r="C294" s="1" t="s">
        <v>8136</v>
      </c>
      <c r="D294" s="1" t="s">
        <v>8137</v>
      </c>
      <c r="E294" s="1" t="s">
        <v>4234</v>
      </c>
      <c r="F294" s="1" t="s">
        <v>4265</v>
      </c>
    </row>
    <row r="295" spans="1:6" x14ac:dyDescent="0.3">
      <c r="A295" s="1" t="s">
        <v>8138</v>
      </c>
      <c r="B295" s="1" t="s">
        <v>5848</v>
      </c>
      <c r="C295" s="1" t="s">
        <v>8139</v>
      </c>
      <c r="D295" s="1" t="s">
        <v>8140</v>
      </c>
      <c r="E295" s="1" t="s">
        <v>4265</v>
      </c>
      <c r="F295" s="1" t="s">
        <v>4234</v>
      </c>
    </row>
    <row r="296" spans="1:6" x14ac:dyDescent="0.3">
      <c r="A296" s="1" t="s">
        <v>4120</v>
      </c>
      <c r="B296" s="1" t="s">
        <v>7073</v>
      </c>
      <c r="C296" s="1" t="s">
        <v>4121</v>
      </c>
      <c r="D296" s="1" t="s">
        <v>4122</v>
      </c>
      <c r="E296" s="1" t="s">
        <v>4234</v>
      </c>
      <c r="F296" s="1" t="s">
        <v>4265</v>
      </c>
    </row>
    <row r="297" spans="1:6" x14ac:dyDescent="0.3">
      <c r="A297" s="1" t="s">
        <v>8141</v>
      </c>
      <c r="B297" s="1" t="s">
        <v>5848</v>
      </c>
      <c r="C297" s="1" t="s">
        <v>8142</v>
      </c>
      <c r="D297" s="1" t="s">
        <v>8143</v>
      </c>
      <c r="E297" s="1" t="s">
        <v>4305</v>
      </c>
      <c r="F297" s="1" t="s">
        <v>4234</v>
      </c>
    </row>
    <row r="298" spans="1:6" x14ac:dyDescent="0.3">
      <c r="A298" s="1" t="s">
        <v>8144</v>
      </c>
      <c r="B298" s="1" t="s">
        <v>5848</v>
      </c>
      <c r="C298" s="1" t="s">
        <v>8145</v>
      </c>
      <c r="D298" s="1" t="s">
        <v>8146</v>
      </c>
      <c r="E298" s="1" t="s">
        <v>4265</v>
      </c>
      <c r="F298" s="1" t="s">
        <v>4234</v>
      </c>
    </row>
    <row r="299" spans="1:6" x14ac:dyDescent="0.3">
      <c r="A299" s="1" t="s">
        <v>8147</v>
      </c>
      <c r="B299" s="1" t="s">
        <v>5848</v>
      </c>
      <c r="C299" s="1" t="s">
        <v>8148</v>
      </c>
      <c r="D299" s="1" t="s">
        <v>8149</v>
      </c>
      <c r="E299" s="1" t="s">
        <v>4251</v>
      </c>
      <c r="F299" s="1" t="s">
        <v>4234</v>
      </c>
    </row>
    <row r="300" spans="1:6" x14ac:dyDescent="0.3">
      <c r="A300" s="1" t="s">
        <v>8150</v>
      </c>
      <c r="B300" s="1" t="s">
        <v>5848</v>
      </c>
      <c r="C300" s="1" t="s">
        <v>8151</v>
      </c>
      <c r="D300" s="1" t="s">
        <v>8152</v>
      </c>
      <c r="E300" s="1" t="s">
        <v>4265</v>
      </c>
      <c r="F300" s="1" t="s">
        <v>4234</v>
      </c>
    </row>
    <row r="301" spans="1:6" x14ac:dyDescent="0.3">
      <c r="A301" s="1" t="s">
        <v>8153</v>
      </c>
      <c r="B301" s="1" t="s">
        <v>5848</v>
      </c>
      <c r="C301" s="1" t="s">
        <v>8154</v>
      </c>
      <c r="D301" s="1" t="s">
        <v>8155</v>
      </c>
      <c r="E301" s="1" t="s">
        <v>4265</v>
      </c>
      <c r="F301" s="1" t="s">
        <v>4234</v>
      </c>
    </row>
    <row r="302" spans="1:6" x14ac:dyDescent="0.3">
      <c r="A302" s="1" t="s">
        <v>8156</v>
      </c>
      <c r="B302" s="1" t="s">
        <v>5848</v>
      </c>
      <c r="C302" s="1" t="s">
        <v>8157</v>
      </c>
      <c r="D302" s="1" t="s">
        <v>8158</v>
      </c>
      <c r="E302" s="1" t="s">
        <v>4265</v>
      </c>
      <c r="F302" s="1" t="s">
        <v>4234</v>
      </c>
    </row>
    <row r="303" spans="1:6" x14ac:dyDescent="0.3">
      <c r="A303" s="1" t="s">
        <v>7864</v>
      </c>
      <c r="B303" s="1" t="s">
        <v>5848</v>
      </c>
      <c r="C303" s="1" t="s">
        <v>7538</v>
      </c>
      <c r="D303" s="1" t="s">
        <v>7865</v>
      </c>
      <c r="E303" s="1" t="s">
        <v>4305</v>
      </c>
      <c r="F303" s="1" t="s">
        <v>17</v>
      </c>
    </row>
    <row r="304" spans="1:6" x14ac:dyDescent="0.3">
      <c r="A304" s="1" t="s">
        <v>7853</v>
      </c>
      <c r="B304" s="1" t="s">
        <v>5848</v>
      </c>
      <c r="C304" s="1" t="s">
        <v>7853</v>
      </c>
      <c r="D304" s="1" t="s">
        <v>7854</v>
      </c>
      <c r="E304" s="1" t="s">
        <v>5830</v>
      </c>
      <c r="F304" s="1" t="s">
        <v>17</v>
      </c>
    </row>
    <row r="305" spans="1:6" x14ac:dyDescent="0.3">
      <c r="A305" s="1" t="s">
        <v>8159</v>
      </c>
      <c r="B305" s="1" t="s">
        <v>5848</v>
      </c>
      <c r="C305" s="1" t="s">
        <v>8160</v>
      </c>
      <c r="D305" s="1" t="s">
        <v>8161</v>
      </c>
      <c r="E305" s="1" t="s">
        <v>4265</v>
      </c>
      <c r="F305" s="1" t="s">
        <v>4234</v>
      </c>
    </row>
    <row r="306" spans="1:6" x14ac:dyDescent="0.3">
      <c r="A306" s="1" t="s">
        <v>7662</v>
      </c>
      <c r="B306" s="1" t="s">
        <v>7073</v>
      </c>
      <c r="C306" s="1" t="s">
        <v>7663</v>
      </c>
      <c r="D306" s="1" t="s">
        <v>7664</v>
      </c>
      <c r="E306" s="1" t="s">
        <v>4234</v>
      </c>
      <c r="F306" s="1" t="s">
        <v>4305</v>
      </c>
    </row>
    <row r="307" spans="1:6" x14ac:dyDescent="0.3">
      <c r="A307" s="1" t="s">
        <v>8162</v>
      </c>
      <c r="B307" s="1" t="s">
        <v>5848</v>
      </c>
      <c r="C307" s="1" t="s">
        <v>8163</v>
      </c>
      <c r="D307" s="1" t="s">
        <v>8164</v>
      </c>
      <c r="E307" s="1" t="s">
        <v>4363</v>
      </c>
      <c r="F307" s="1" t="s">
        <v>4234</v>
      </c>
    </row>
    <row r="308" spans="1:6" x14ac:dyDescent="0.3">
      <c r="A308" s="1" t="s">
        <v>8165</v>
      </c>
      <c r="B308" s="1" t="s">
        <v>5848</v>
      </c>
      <c r="C308" s="1" t="s">
        <v>7558</v>
      </c>
      <c r="D308" s="1" t="s">
        <v>8166</v>
      </c>
      <c r="E308" s="1" t="s">
        <v>4305</v>
      </c>
      <c r="F308" s="1" t="s">
        <v>4234</v>
      </c>
    </row>
    <row r="309" spans="1:6" x14ac:dyDescent="0.3">
      <c r="A309" s="1" t="s">
        <v>8167</v>
      </c>
      <c r="B309" s="1" t="s">
        <v>5848</v>
      </c>
      <c r="C309" s="1" t="s">
        <v>8168</v>
      </c>
      <c r="D309" s="1" t="s">
        <v>8169</v>
      </c>
      <c r="E309" s="1" t="s">
        <v>4305</v>
      </c>
      <c r="F309" s="1" t="s">
        <v>4234</v>
      </c>
    </row>
    <row r="310" spans="1:6" x14ac:dyDescent="0.3">
      <c r="A310" s="1" t="s">
        <v>8170</v>
      </c>
      <c r="B310" s="1" t="s">
        <v>5848</v>
      </c>
      <c r="C310" s="1" t="s">
        <v>8171</v>
      </c>
      <c r="D310" s="1" t="s">
        <v>8172</v>
      </c>
      <c r="E310" s="1" t="s">
        <v>5833</v>
      </c>
      <c r="F310" s="1" t="s">
        <v>4234</v>
      </c>
    </row>
    <row r="311" spans="1:6" x14ac:dyDescent="0.3">
      <c r="A311" s="1" t="s">
        <v>8173</v>
      </c>
      <c r="B311" s="1" t="s">
        <v>5848</v>
      </c>
      <c r="C311" s="1" t="s">
        <v>8174</v>
      </c>
      <c r="D311" s="1" t="s">
        <v>8175</v>
      </c>
      <c r="E311" s="1" t="s">
        <v>4305</v>
      </c>
      <c r="F311" s="1" t="s">
        <v>4234</v>
      </c>
    </row>
    <row r="312" spans="1:6" x14ac:dyDescent="0.3">
      <c r="A312" s="1" t="s">
        <v>8176</v>
      </c>
      <c r="B312" s="1" t="s">
        <v>5848</v>
      </c>
      <c r="C312" s="1" t="s">
        <v>8177</v>
      </c>
      <c r="D312" s="1" t="s">
        <v>8178</v>
      </c>
      <c r="E312" s="1" t="s">
        <v>4305</v>
      </c>
      <c r="F312" s="1" t="s">
        <v>4234</v>
      </c>
    </row>
    <row r="313" spans="1:6" x14ac:dyDescent="0.3">
      <c r="A313" s="1" t="s">
        <v>4001</v>
      </c>
      <c r="B313" s="1" t="s">
        <v>5848</v>
      </c>
      <c r="C313" s="1" t="s">
        <v>4002</v>
      </c>
      <c r="D313" s="1" t="s">
        <v>4003</v>
      </c>
      <c r="E313" s="1" t="s">
        <v>4251</v>
      </c>
      <c r="F313" s="1" t="s">
        <v>4234</v>
      </c>
    </row>
    <row r="314" spans="1:6" x14ac:dyDescent="0.3">
      <c r="A314" s="1" t="s">
        <v>8179</v>
      </c>
      <c r="B314" s="1" t="s">
        <v>5848</v>
      </c>
      <c r="C314" s="1" t="s">
        <v>8180</v>
      </c>
      <c r="D314" s="1" t="s">
        <v>8181</v>
      </c>
      <c r="E314" s="1" t="s">
        <v>4265</v>
      </c>
      <c r="F314" s="1" t="s">
        <v>4234</v>
      </c>
    </row>
    <row r="315" spans="1:6" x14ac:dyDescent="0.3">
      <c r="A315" s="1" t="s">
        <v>4010</v>
      </c>
      <c r="B315" s="1" t="s">
        <v>5848</v>
      </c>
      <c r="C315" s="1" t="s">
        <v>4011</v>
      </c>
      <c r="D315" s="1" t="s">
        <v>4012</v>
      </c>
      <c r="E315" s="1" t="s">
        <v>5838</v>
      </c>
      <c r="F315" s="1" t="s">
        <v>4234</v>
      </c>
    </row>
    <row r="316" spans="1:6" x14ac:dyDescent="0.3">
      <c r="A316" s="1" t="s">
        <v>4091</v>
      </c>
      <c r="B316" s="1" t="s">
        <v>7073</v>
      </c>
      <c r="C316" s="1" t="s">
        <v>4092</v>
      </c>
      <c r="D316" s="1" t="s">
        <v>4093</v>
      </c>
      <c r="E316" s="1" t="s">
        <v>4234</v>
      </c>
      <c r="F316" s="1" t="s">
        <v>4265</v>
      </c>
    </row>
    <row r="317" spans="1:6" x14ac:dyDescent="0.3">
      <c r="A317" s="1" t="s">
        <v>8182</v>
      </c>
      <c r="B317" s="1" t="s">
        <v>5848</v>
      </c>
      <c r="C317" s="1" t="s">
        <v>8183</v>
      </c>
      <c r="D317" s="1" t="s">
        <v>8184</v>
      </c>
      <c r="E317" s="1" t="s">
        <v>4265</v>
      </c>
      <c r="F317" s="1" t="s">
        <v>4234</v>
      </c>
    </row>
    <row r="318" spans="1:6" x14ac:dyDescent="0.3">
      <c r="A318" s="1" t="s">
        <v>7840</v>
      </c>
      <c r="B318" s="1" t="s">
        <v>5848</v>
      </c>
      <c r="C318" s="1" t="s">
        <v>7841</v>
      </c>
      <c r="D318" s="1" t="s">
        <v>7842</v>
      </c>
      <c r="E318" s="1" t="s">
        <v>4305</v>
      </c>
      <c r="F318" s="1" t="s">
        <v>17</v>
      </c>
    </row>
    <row r="319" spans="1:6" x14ac:dyDescent="0.3">
      <c r="A319" s="1" t="s">
        <v>4016</v>
      </c>
      <c r="B319" s="1" t="s">
        <v>5848</v>
      </c>
      <c r="C319" s="1" t="s">
        <v>4017</v>
      </c>
      <c r="D319" s="1" t="s">
        <v>4018</v>
      </c>
      <c r="E319" s="1" t="s">
        <v>5844</v>
      </c>
      <c r="F319" s="1" t="s">
        <v>17</v>
      </c>
    </row>
    <row r="320" spans="1:6" x14ac:dyDescent="0.3">
      <c r="A320" s="1" t="s">
        <v>8185</v>
      </c>
      <c r="B320" s="1" t="s">
        <v>5848</v>
      </c>
      <c r="C320" s="1" t="s">
        <v>8186</v>
      </c>
      <c r="D320" s="1" t="s">
        <v>8187</v>
      </c>
      <c r="E320" s="1" t="s">
        <v>4251</v>
      </c>
      <c r="F320" s="1" t="s">
        <v>4234</v>
      </c>
    </row>
    <row r="321" spans="1:6" x14ac:dyDescent="0.3">
      <c r="A321" s="1" t="s">
        <v>4108</v>
      </c>
      <c r="B321" s="1" t="s">
        <v>5848</v>
      </c>
      <c r="C321" s="1" t="s">
        <v>4109</v>
      </c>
      <c r="D321" s="1" t="s">
        <v>4110</v>
      </c>
      <c r="E321" s="1" t="s">
        <v>4305</v>
      </c>
      <c r="F321" s="1" t="s">
        <v>17</v>
      </c>
    </row>
    <row r="322" spans="1:6" x14ac:dyDescent="0.3">
      <c r="A322" s="1" t="s">
        <v>8188</v>
      </c>
      <c r="B322" s="1" t="s">
        <v>5848</v>
      </c>
      <c r="C322" s="1" t="s">
        <v>8189</v>
      </c>
      <c r="D322" s="1" t="s">
        <v>8190</v>
      </c>
      <c r="E322" s="1" t="s">
        <v>4265</v>
      </c>
      <c r="F322" s="1" t="s">
        <v>4234</v>
      </c>
    </row>
    <row r="323" spans="1:6" x14ac:dyDescent="0.3">
      <c r="A323" s="1" t="s">
        <v>8191</v>
      </c>
      <c r="B323" s="1" t="s">
        <v>5848</v>
      </c>
      <c r="C323" s="1" t="s">
        <v>8177</v>
      </c>
      <c r="D323" s="1" t="s">
        <v>8192</v>
      </c>
      <c r="E323" s="1" t="s">
        <v>4251</v>
      </c>
      <c r="F323" s="1" t="s">
        <v>4234</v>
      </c>
    </row>
    <row r="324" spans="1:6" x14ac:dyDescent="0.3">
      <c r="A324" s="1" t="s">
        <v>8193</v>
      </c>
      <c r="B324" s="1" t="s">
        <v>5848</v>
      </c>
      <c r="C324" s="1" t="s">
        <v>8194</v>
      </c>
      <c r="D324" s="1" t="s">
        <v>8195</v>
      </c>
      <c r="E324" s="1" t="s">
        <v>4265</v>
      </c>
      <c r="F324" s="1" t="s">
        <v>4234</v>
      </c>
    </row>
    <row r="325" spans="1:6" x14ac:dyDescent="0.3">
      <c r="A325" s="1" t="s">
        <v>8196</v>
      </c>
      <c r="B325" s="1" t="s">
        <v>5848</v>
      </c>
      <c r="C325" s="1" t="s">
        <v>8197</v>
      </c>
      <c r="D325" s="1" t="s">
        <v>8198</v>
      </c>
      <c r="E325" s="1" t="s">
        <v>4251</v>
      </c>
      <c r="F325" s="1" t="s">
        <v>4234</v>
      </c>
    </row>
    <row r="326" spans="1:6" x14ac:dyDescent="0.3">
      <c r="A326" s="1" t="s">
        <v>4073</v>
      </c>
      <c r="B326" s="1" t="s">
        <v>5848</v>
      </c>
      <c r="C326" s="1" t="s">
        <v>4074</v>
      </c>
      <c r="D326" s="1" t="s">
        <v>4075</v>
      </c>
      <c r="E326" s="1" t="s">
        <v>4305</v>
      </c>
      <c r="F326" s="1" t="s">
        <v>17</v>
      </c>
    </row>
    <row r="327" spans="1:6" x14ac:dyDescent="0.3">
      <c r="A327" s="1" t="s">
        <v>8199</v>
      </c>
      <c r="B327" s="1" t="s">
        <v>5848</v>
      </c>
      <c r="C327" s="1" t="s">
        <v>8200</v>
      </c>
      <c r="D327" s="1" t="s">
        <v>8201</v>
      </c>
      <c r="E327" s="1" t="s">
        <v>4251</v>
      </c>
      <c r="F327" s="1" t="s">
        <v>4234</v>
      </c>
    </row>
    <row r="328" spans="1:6" x14ac:dyDescent="0.3">
      <c r="A328" s="1" t="s">
        <v>8202</v>
      </c>
      <c r="B328" s="1" t="s">
        <v>5848</v>
      </c>
      <c r="C328" s="1" t="s">
        <v>8203</v>
      </c>
      <c r="D328" s="1" t="s">
        <v>8204</v>
      </c>
      <c r="E328" s="1" t="s">
        <v>4305</v>
      </c>
      <c r="F328" s="1" t="s">
        <v>4234</v>
      </c>
    </row>
    <row r="329" spans="1:6" x14ac:dyDescent="0.3">
      <c r="A329" s="1" t="s">
        <v>8205</v>
      </c>
      <c r="B329" s="1" t="s">
        <v>5848</v>
      </c>
      <c r="C329" s="1" t="s">
        <v>8206</v>
      </c>
      <c r="D329" s="1" t="s">
        <v>8207</v>
      </c>
      <c r="E329" s="1" t="s">
        <v>4265</v>
      </c>
      <c r="F329" s="1" t="s">
        <v>4234</v>
      </c>
    </row>
    <row r="330" spans="1:6" x14ac:dyDescent="0.3">
      <c r="A330" s="1" t="s">
        <v>8208</v>
      </c>
      <c r="B330" s="1" t="s">
        <v>5848</v>
      </c>
      <c r="C330" s="1" t="s">
        <v>8209</v>
      </c>
      <c r="D330" s="1" t="s">
        <v>8210</v>
      </c>
      <c r="E330" s="1" t="s">
        <v>4265</v>
      </c>
      <c r="F330" s="1" t="s">
        <v>4234</v>
      </c>
    </row>
    <row r="331" spans="1:6" x14ac:dyDescent="0.3">
      <c r="A331" s="1" t="s">
        <v>8211</v>
      </c>
      <c r="B331" s="1" t="s">
        <v>5848</v>
      </c>
      <c r="C331" s="1" t="s">
        <v>8212</v>
      </c>
      <c r="D331" s="1" t="s">
        <v>8213</v>
      </c>
      <c r="E331" s="1" t="s">
        <v>4265</v>
      </c>
      <c r="F331" s="1" t="s">
        <v>4234</v>
      </c>
    </row>
    <row r="332" spans="1:6" x14ac:dyDescent="0.3">
      <c r="A332" s="1" t="s">
        <v>7801</v>
      </c>
      <c r="B332" s="1" t="s">
        <v>5848</v>
      </c>
      <c r="C332" s="1" t="s">
        <v>7802</v>
      </c>
      <c r="D332" s="1" t="s">
        <v>7803</v>
      </c>
      <c r="E332" s="1" t="s">
        <v>5844</v>
      </c>
      <c r="F332" s="1" t="s">
        <v>17</v>
      </c>
    </row>
    <row r="333" spans="1:6" x14ac:dyDescent="0.3">
      <c r="A333" s="1" t="s">
        <v>8214</v>
      </c>
      <c r="B333" s="1" t="s">
        <v>5848</v>
      </c>
      <c r="C333" s="1" t="s">
        <v>8215</v>
      </c>
      <c r="D333" s="1" t="s">
        <v>8216</v>
      </c>
      <c r="E333" s="1" t="s">
        <v>5845</v>
      </c>
      <c r="F333" s="1" t="s">
        <v>4234</v>
      </c>
    </row>
    <row r="334" spans="1:6" x14ac:dyDescent="0.3">
      <c r="A334" s="1" t="s">
        <v>7795</v>
      </c>
      <c r="B334" s="1" t="s">
        <v>5848</v>
      </c>
      <c r="C334" s="1" t="s">
        <v>7796</v>
      </c>
      <c r="D334" s="1" t="s">
        <v>7797</v>
      </c>
      <c r="E334" s="1" t="s">
        <v>4251</v>
      </c>
      <c r="F334" s="1" t="s">
        <v>17</v>
      </c>
    </row>
    <row r="335" spans="1:6" x14ac:dyDescent="0.3">
      <c r="A335" s="1" t="s">
        <v>4088</v>
      </c>
      <c r="B335" s="1" t="s">
        <v>7510</v>
      </c>
      <c r="C335" s="1" t="s">
        <v>4089</v>
      </c>
      <c r="D335" s="1" t="s">
        <v>4090</v>
      </c>
      <c r="E335" s="1" t="s">
        <v>17</v>
      </c>
      <c r="F335" s="1" t="s">
        <v>17</v>
      </c>
    </row>
    <row r="336" spans="1:6" x14ac:dyDescent="0.3">
      <c r="A336" s="1" t="s">
        <v>8217</v>
      </c>
      <c r="B336" s="1" t="s">
        <v>5848</v>
      </c>
      <c r="C336" s="1" t="s">
        <v>8218</v>
      </c>
      <c r="D336" s="1" t="s">
        <v>8219</v>
      </c>
      <c r="E336" s="1" t="s">
        <v>4308</v>
      </c>
      <c r="F336" s="1" t="s">
        <v>4234</v>
      </c>
    </row>
    <row r="337" spans="1:6" x14ac:dyDescent="0.3">
      <c r="A337" s="1" t="s">
        <v>8220</v>
      </c>
      <c r="B337" s="1" t="s">
        <v>5848</v>
      </c>
      <c r="C337" s="1" t="s">
        <v>8221</v>
      </c>
      <c r="D337" s="1" t="s">
        <v>8222</v>
      </c>
      <c r="E337" s="1" t="s">
        <v>5837</v>
      </c>
      <c r="F337" s="1" t="s">
        <v>4234</v>
      </c>
    </row>
    <row r="338" spans="1:6" x14ac:dyDescent="0.3">
      <c r="A338" s="1" t="s">
        <v>8223</v>
      </c>
      <c r="B338" s="1" t="s">
        <v>5848</v>
      </c>
      <c r="C338" s="1" t="s">
        <v>8224</v>
      </c>
      <c r="D338" s="1" t="s">
        <v>8225</v>
      </c>
      <c r="E338" s="1" t="s">
        <v>4305</v>
      </c>
      <c r="F338" s="1" t="s">
        <v>4234</v>
      </c>
    </row>
    <row r="339" spans="1:6" x14ac:dyDescent="0.3">
      <c r="A339" s="1" t="s">
        <v>8226</v>
      </c>
      <c r="B339" s="1" t="s">
        <v>5848</v>
      </c>
      <c r="C339" s="1" t="s">
        <v>8227</v>
      </c>
      <c r="D339" s="1" t="s">
        <v>8228</v>
      </c>
      <c r="E339" s="1" t="s">
        <v>5830</v>
      </c>
      <c r="F339" s="1" t="s">
        <v>4234</v>
      </c>
    </row>
    <row r="340" spans="1:6" x14ac:dyDescent="0.3">
      <c r="A340" s="1" t="s">
        <v>4019</v>
      </c>
      <c r="B340" s="1" t="s">
        <v>5848</v>
      </c>
      <c r="C340" s="1" t="s">
        <v>4020</v>
      </c>
      <c r="D340" s="1" t="s">
        <v>4021</v>
      </c>
      <c r="E340" s="1" t="s">
        <v>5832</v>
      </c>
      <c r="F340" s="1" t="s">
        <v>4234</v>
      </c>
    </row>
    <row r="341" spans="1:6" x14ac:dyDescent="0.3">
      <c r="A341" s="1" t="s">
        <v>4067</v>
      </c>
      <c r="B341" s="1" t="s">
        <v>7510</v>
      </c>
      <c r="C341" s="1" t="s">
        <v>4068</v>
      </c>
      <c r="D341" s="1" t="s">
        <v>4069</v>
      </c>
      <c r="E341" s="1" t="s">
        <v>17</v>
      </c>
      <c r="F341" s="1" t="s">
        <v>17</v>
      </c>
    </row>
    <row r="342" spans="1:6" x14ac:dyDescent="0.3">
      <c r="A342" s="1" t="s">
        <v>8229</v>
      </c>
      <c r="B342" s="1" t="s">
        <v>5848</v>
      </c>
      <c r="C342" s="1" t="s">
        <v>8230</v>
      </c>
      <c r="D342" s="1" t="s">
        <v>8231</v>
      </c>
      <c r="E342" s="1" t="s">
        <v>4305</v>
      </c>
      <c r="F342" s="1" t="s">
        <v>4234</v>
      </c>
    </row>
    <row r="343" spans="1:6" x14ac:dyDescent="0.3">
      <c r="A343" s="1" t="s">
        <v>8232</v>
      </c>
      <c r="B343" s="1" t="s">
        <v>5848</v>
      </c>
      <c r="C343" s="1" t="s">
        <v>8233</v>
      </c>
      <c r="D343" s="1" t="s">
        <v>8234</v>
      </c>
      <c r="E343" s="1" t="s">
        <v>4251</v>
      </c>
      <c r="F343" s="1" t="s">
        <v>4234</v>
      </c>
    </row>
    <row r="344" spans="1:6" x14ac:dyDescent="0.3">
      <c r="A344" s="1" t="s">
        <v>7780</v>
      </c>
      <c r="B344" s="1" t="s">
        <v>5848</v>
      </c>
      <c r="C344" s="1" t="s">
        <v>7781</v>
      </c>
      <c r="D344" s="1" t="s">
        <v>7782</v>
      </c>
      <c r="E344" s="1" t="s">
        <v>4777</v>
      </c>
      <c r="F344" s="1" t="s">
        <v>4265</v>
      </c>
    </row>
    <row r="345" spans="1:6" x14ac:dyDescent="0.3">
      <c r="A345" s="1" t="s">
        <v>7614</v>
      </c>
      <c r="B345" s="1" t="s">
        <v>7073</v>
      </c>
      <c r="C345" s="1" t="s">
        <v>7615</v>
      </c>
      <c r="D345" s="1" t="s">
        <v>7616</v>
      </c>
      <c r="E345" s="1" t="s">
        <v>4234</v>
      </c>
      <c r="F345" s="1" t="s">
        <v>4305</v>
      </c>
    </row>
    <row r="346" spans="1:6" x14ac:dyDescent="0.3">
      <c r="A346" s="1" t="s">
        <v>8235</v>
      </c>
      <c r="B346" s="1" t="s">
        <v>5848</v>
      </c>
      <c r="C346" s="1" t="s">
        <v>8236</v>
      </c>
      <c r="D346" s="1" t="s">
        <v>8237</v>
      </c>
      <c r="E346" s="1" t="s">
        <v>4308</v>
      </c>
      <c r="F346" s="1" t="s">
        <v>4234</v>
      </c>
    </row>
    <row r="347" spans="1:6" x14ac:dyDescent="0.3">
      <c r="A347" s="1" t="s">
        <v>8238</v>
      </c>
      <c r="B347" s="1" t="s">
        <v>5848</v>
      </c>
      <c r="C347" s="1" t="s">
        <v>7572</v>
      </c>
      <c r="D347" s="1" t="s">
        <v>8239</v>
      </c>
      <c r="E347" s="1" t="s">
        <v>4265</v>
      </c>
      <c r="F347" s="1" t="s">
        <v>4234</v>
      </c>
    </row>
    <row r="348" spans="1:6" x14ac:dyDescent="0.3">
      <c r="A348" s="1" t="s">
        <v>7611</v>
      </c>
      <c r="B348" s="1" t="s">
        <v>7073</v>
      </c>
      <c r="C348" s="1" t="s">
        <v>7612</v>
      </c>
      <c r="D348" s="1" t="s">
        <v>7613</v>
      </c>
      <c r="E348" s="1" t="s">
        <v>4234</v>
      </c>
      <c r="F348" s="1" t="s">
        <v>4265</v>
      </c>
    </row>
    <row r="349" spans="1:6" x14ac:dyDescent="0.3">
      <c r="A349" s="1" t="s">
        <v>4022</v>
      </c>
      <c r="B349" s="1" t="s">
        <v>5848</v>
      </c>
      <c r="C349" s="1" t="s">
        <v>4023</v>
      </c>
      <c r="D349" s="1" t="s">
        <v>4024</v>
      </c>
      <c r="E349" s="1" t="s">
        <v>5829</v>
      </c>
      <c r="F349" s="1" t="s">
        <v>4234</v>
      </c>
    </row>
    <row r="350" spans="1:6" x14ac:dyDescent="0.3">
      <c r="A350" s="1" t="s">
        <v>4099</v>
      </c>
      <c r="B350" s="1" t="s">
        <v>7510</v>
      </c>
      <c r="C350" s="1" t="s">
        <v>4100</v>
      </c>
      <c r="D350" s="1" t="s">
        <v>4101</v>
      </c>
      <c r="E350" s="1" t="s">
        <v>17</v>
      </c>
      <c r="F350" s="1" t="s">
        <v>17</v>
      </c>
    </row>
    <row r="351" spans="1:6" x14ac:dyDescent="0.3">
      <c r="A351" s="1" t="s">
        <v>8240</v>
      </c>
      <c r="B351" s="1" t="s">
        <v>5848</v>
      </c>
      <c r="C351" s="1" t="s">
        <v>8241</v>
      </c>
      <c r="D351" s="1" t="s">
        <v>8242</v>
      </c>
      <c r="E351" s="1" t="s">
        <v>4265</v>
      </c>
      <c r="F351" s="1" t="s">
        <v>4234</v>
      </c>
    </row>
    <row r="352" spans="1:6" x14ac:dyDescent="0.3">
      <c r="A352" s="1" t="s">
        <v>8243</v>
      </c>
      <c r="B352" s="1" t="s">
        <v>5848</v>
      </c>
      <c r="C352" s="1" t="s">
        <v>8244</v>
      </c>
      <c r="D352" s="1" t="s">
        <v>8245</v>
      </c>
      <c r="E352" s="1" t="s">
        <v>4251</v>
      </c>
      <c r="F352" s="1" t="s">
        <v>4234</v>
      </c>
    </row>
    <row r="353" spans="1:6" x14ac:dyDescent="0.3">
      <c r="A353" s="1" t="s">
        <v>8246</v>
      </c>
      <c r="B353" s="1" t="s">
        <v>5848</v>
      </c>
      <c r="C353" s="1" t="s">
        <v>8247</v>
      </c>
      <c r="D353" s="1" t="s">
        <v>8248</v>
      </c>
      <c r="E353" s="1" t="s">
        <v>4265</v>
      </c>
      <c r="F353" s="1" t="s">
        <v>4234</v>
      </c>
    </row>
    <row r="354" spans="1:6" x14ac:dyDescent="0.3">
      <c r="A354" s="1" t="s">
        <v>4144</v>
      </c>
      <c r="B354" s="1" t="s">
        <v>5848</v>
      </c>
      <c r="C354" s="1" t="s">
        <v>7605</v>
      </c>
      <c r="D354" s="1" t="s">
        <v>4169</v>
      </c>
      <c r="E354" s="1" t="s">
        <v>4363</v>
      </c>
      <c r="F354" s="1" t="s">
        <v>17</v>
      </c>
    </row>
    <row r="355" spans="1:6" x14ac:dyDescent="0.3">
      <c r="A355" s="1" t="s">
        <v>8249</v>
      </c>
      <c r="B355" s="1" t="s">
        <v>5848</v>
      </c>
      <c r="C355" s="1" t="s">
        <v>8250</v>
      </c>
      <c r="D355" s="1" t="s">
        <v>8251</v>
      </c>
      <c r="E355" s="1" t="s">
        <v>4308</v>
      </c>
      <c r="F355" s="1" t="s">
        <v>4234</v>
      </c>
    </row>
    <row r="356" spans="1:6" x14ac:dyDescent="0.3">
      <c r="A356" s="1" t="s">
        <v>8252</v>
      </c>
      <c r="B356" s="1" t="s">
        <v>5848</v>
      </c>
      <c r="C356" s="1" t="s">
        <v>8253</v>
      </c>
      <c r="D356" s="1" t="s">
        <v>8254</v>
      </c>
      <c r="E356" s="1" t="s">
        <v>4265</v>
      </c>
      <c r="F356" s="1" t="s">
        <v>4234</v>
      </c>
    </row>
    <row r="357" spans="1:6" x14ac:dyDescent="0.3">
      <c r="A357" s="1" t="s">
        <v>8255</v>
      </c>
      <c r="B357" s="1" t="s">
        <v>5848</v>
      </c>
      <c r="C357" s="1" t="s">
        <v>8256</v>
      </c>
      <c r="D357" s="1" t="s">
        <v>8257</v>
      </c>
      <c r="E357" s="1" t="s">
        <v>4265</v>
      </c>
      <c r="F357" s="1" t="s">
        <v>4234</v>
      </c>
    </row>
    <row r="358" spans="1:6" x14ac:dyDescent="0.3">
      <c r="A358" s="1" t="s">
        <v>8258</v>
      </c>
      <c r="B358" s="1" t="s">
        <v>5848</v>
      </c>
      <c r="C358" s="1" t="s">
        <v>8259</v>
      </c>
      <c r="D358" s="1" t="s">
        <v>8260</v>
      </c>
      <c r="E358" s="1" t="s">
        <v>5840</v>
      </c>
      <c r="F358" s="1" t="s">
        <v>4234</v>
      </c>
    </row>
    <row r="359" spans="1:6" x14ac:dyDescent="0.3">
      <c r="A359" s="1" t="s">
        <v>8261</v>
      </c>
      <c r="B359" s="1" t="s">
        <v>5848</v>
      </c>
      <c r="C359" s="1" t="s">
        <v>7669</v>
      </c>
      <c r="D359" s="1" t="s">
        <v>8262</v>
      </c>
      <c r="E359" s="1" t="s">
        <v>4265</v>
      </c>
      <c r="F359" s="1" t="s">
        <v>4234</v>
      </c>
    </row>
    <row r="360" spans="1:6" x14ac:dyDescent="0.3">
      <c r="A360" s="1" t="s">
        <v>4114</v>
      </c>
      <c r="B360" s="1" t="s">
        <v>5848</v>
      </c>
      <c r="C360" s="1" t="s">
        <v>4115</v>
      </c>
      <c r="D360" s="1" t="s">
        <v>4116</v>
      </c>
      <c r="E360" s="1" t="s">
        <v>4305</v>
      </c>
      <c r="F360" s="1" t="s">
        <v>17</v>
      </c>
    </row>
    <row r="361" spans="1:6" x14ac:dyDescent="0.3">
      <c r="A361" s="1" t="s">
        <v>8263</v>
      </c>
      <c r="B361" s="1" t="s">
        <v>5848</v>
      </c>
      <c r="C361" s="1" t="s">
        <v>8264</v>
      </c>
      <c r="D361" s="1" t="s">
        <v>8265</v>
      </c>
      <c r="E361" s="1" t="s">
        <v>4305</v>
      </c>
      <c r="F361" s="1" t="s">
        <v>4234</v>
      </c>
    </row>
    <row r="362" spans="1:6" x14ac:dyDescent="0.3">
      <c r="A362" s="1" t="s">
        <v>8266</v>
      </c>
      <c r="B362" s="1" t="s">
        <v>5848</v>
      </c>
      <c r="C362" s="1" t="s">
        <v>8267</v>
      </c>
      <c r="D362" s="1" t="s">
        <v>8268</v>
      </c>
      <c r="E362" s="1" t="s">
        <v>4265</v>
      </c>
      <c r="F362" s="1" t="s">
        <v>4234</v>
      </c>
    </row>
    <row r="363" spans="1:6" x14ac:dyDescent="0.3">
      <c r="A363" s="1" t="s">
        <v>8269</v>
      </c>
      <c r="B363" s="1" t="s">
        <v>5848</v>
      </c>
      <c r="C363" s="1" t="s">
        <v>8270</v>
      </c>
      <c r="D363" s="1" t="s">
        <v>8271</v>
      </c>
      <c r="E363" s="1" t="s">
        <v>4305</v>
      </c>
      <c r="F363" s="1" t="s">
        <v>4234</v>
      </c>
    </row>
    <row r="364" spans="1:6" x14ac:dyDescent="0.3">
      <c r="A364" s="1" t="s">
        <v>8272</v>
      </c>
      <c r="B364" s="1" t="s">
        <v>5848</v>
      </c>
      <c r="C364" s="1" t="s">
        <v>8273</v>
      </c>
      <c r="D364" s="1" t="s">
        <v>8274</v>
      </c>
      <c r="E364" s="1" t="s">
        <v>4251</v>
      </c>
      <c r="F364" s="1" t="s">
        <v>4234</v>
      </c>
    </row>
    <row r="365" spans="1:6" x14ac:dyDescent="0.3">
      <c r="A365" s="1" t="s">
        <v>8275</v>
      </c>
      <c r="B365" s="1" t="s">
        <v>5848</v>
      </c>
      <c r="C365" s="1" t="s">
        <v>8276</v>
      </c>
      <c r="D365" s="1" t="s">
        <v>8277</v>
      </c>
      <c r="E365" s="1" t="s">
        <v>4305</v>
      </c>
      <c r="F365" s="1" t="s">
        <v>4234</v>
      </c>
    </row>
    <row r="366" spans="1:6" x14ac:dyDescent="0.3">
      <c r="A366" s="1" t="s">
        <v>8278</v>
      </c>
      <c r="B366" s="1" t="s">
        <v>5848</v>
      </c>
      <c r="C366" s="1" t="s">
        <v>8279</v>
      </c>
      <c r="D366" s="1" t="s">
        <v>8280</v>
      </c>
      <c r="E366" s="1" t="s">
        <v>4901</v>
      </c>
      <c r="F366" s="1" t="s">
        <v>4234</v>
      </c>
    </row>
    <row r="367" spans="1:6" x14ac:dyDescent="0.3">
      <c r="A367" s="1" t="s">
        <v>7551</v>
      </c>
      <c r="B367" s="1" t="s">
        <v>7073</v>
      </c>
      <c r="C367" s="1" t="s">
        <v>7552</v>
      </c>
      <c r="D367" s="1" t="s">
        <v>7553</v>
      </c>
      <c r="E367" s="1" t="s">
        <v>4234</v>
      </c>
      <c r="F367" s="1" t="s">
        <v>4265</v>
      </c>
    </row>
    <row r="368" spans="1:6" x14ac:dyDescent="0.3">
      <c r="A368" s="1" t="s">
        <v>4076</v>
      </c>
      <c r="B368" s="1" t="s">
        <v>7510</v>
      </c>
      <c r="C368" s="1" t="s">
        <v>4077</v>
      </c>
      <c r="D368" s="1" t="s">
        <v>4078</v>
      </c>
      <c r="E368" s="1" t="s">
        <v>17</v>
      </c>
      <c r="F368" s="1" t="s">
        <v>17</v>
      </c>
    </row>
    <row r="369" spans="1:6" x14ac:dyDescent="0.3">
      <c r="A369" s="1" t="s">
        <v>8281</v>
      </c>
      <c r="B369" s="1" t="s">
        <v>5848</v>
      </c>
      <c r="C369" s="1" t="s">
        <v>8282</v>
      </c>
      <c r="D369" s="1" t="s">
        <v>8283</v>
      </c>
      <c r="E369" s="1" t="s">
        <v>4305</v>
      </c>
      <c r="F369" s="1" t="s">
        <v>4234</v>
      </c>
    </row>
    <row r="370" spans="1:6" x14ac:dyDescent="0.3">
      <c r="A370" s="1" t="s">
        <v>8284</v>
      </c>
      <c r="B370" s="1" t="s">
        <v>5848</v>
      </c>
      <c r="C370" s="1" t="s">
        <v>8285</v>
      </c>
      <c r="D370" s="1" t="s">
        <v>8286</v>
      </c>
      <c r="E370" s="1" t="s">
        <v>4251</v>
      </c>
      <c r="F370" s="1" t="s">
        <v>4234</v>
      </c>
    </row>
    <row r="371" spans="1:6" x14ac:dyDescent="0.3">
      <c r="A371" s="1" t="s">
        <v>4082</v>
      </c>
      <c r="B371" s="1" t="s">
        <v>5848</v>
      </c>
      <c r="C371" s="1" t="s">
        <v>4083</v>
      </c>
      <c r="D371" s="1" t="s">
        <v>4084</v>
      </c>
      <c r="E371" s="1" t="s">
        <v>5843</v>
      </c>
      <c r="F371" s="1" t="s">
        <v>17</v>
      </c>
    </row>
    <row r="372" spans="1:6" x14ac:dyDescent="0.3">
      <c r="A372" s="1" t="s">
        <v>4123</v>
      </c>
      <c r="B372" s="1" t="s">
        <v>5848</v>
      </c>
      <c r="C372" s="1" t="s">
        <v>4124</v>
      </c>
      <c r="D372" s="1" t="s">
        <v>4125</v>
      </c>
      <c r="E372" s="1" t="s">
        <v>4265</v>
      </c>
      <c r="F372" s="1" t="s">
        <v>17</v>
      </c>
    </row>
    <row r="373" spans="1:6" x14ac:dyDescent="0.3">
      <c r="A373" s="1" t="s">
        <v>7563</v>
      </c>
      <c r="B373" s="1" t="s">
        <v>5848</v>
      </c>
      <c r="C373" s="1" t="s">
        <v>7487</v>
      </c>
      <c r="D373" s="1" t="s">
        <v>7564</v>
      </c>
      <c r="E373" s="1" t="s">
        <v>4308</v>
      </c>
      <c r="F373" s="1" t="s">
        <v>17</v>
      </c>
    </row>
    <row r="374" spans="1:6" x14ac:dyDescent="0.3">
      <c r="A374" s="1" t="s">
        <v>8028</v>
      </c>
      <c r="B374" s="1" t="s">
        <v>7510</v>
      </c>
      <c r="C374" s="1" t="s">
        <v>8029</v>
      </c>
      <c r="D374" s="1" t="s">
        <v>8030</v>
      </c>
      <c r="E374" s="1" t="s">
        <v>17</v>
      </c>
      <c r="F374" s="1" t="s">
        <v>17</v>
      </c>
    </row>
    <row r="375" spans="1:6" x14ac:dyDescent="0.3">
      <c r="A375" s="1" t="s">
        <v>8287</v>
      </c>
      <c r="B375" s="1" t="s">
        <v>5848</v>
      </c>
      <c r="C375" s="1" t="s">
        <v>8288</v>
      </c>
      <c r="D375" s="1" t="s">
        <v>8289</v>
      </c>
      <c r="E375" s="1" t="s">
        <v>4305</v>
      </c>
      <c r="F375" s="1" t="s">
        <v>4234</v>
      </c>
    </row>
    <row r="376" spans="1:6" x14ac:dyDescent="0.3">
      <c r="A376" s="1" t="s">
        <v>8290</v>
      </c>
      <c r="B376" s="1" t="s">
        <v>5848</v>
      </c>
      <c r="C376" s="1" t="s">
        <v>8291</v>
      </c>
      <c r="D376" s="1" t="s">
        <v>8292</v>
      </c>
      <c r="E376" s="1" t="s">
        <v>4265</v>
      </c>
      <c r="F376" s="1" t="s">
        <v>4234</v>
      </c>
    </row>
    <row r="377" spans="1:6" x14ac:dyDescent="0.3">
      <c r="A377" s="1" t="s">
        <v>8034</v>
      </c>
      <c r="B377" s="1" t="s">
        <v>7510</v>
      </c>
      <c r="C377" s="1" t="s">
        <v>8029</v>
      </c>
      <c r="D377" s="1" t="s">
        <v>8035</v>
      </c>
      <c r="E377" s="1" t="s">
        <v>17</v>
      </c>
      <c r="F377" s="1" t="s">
        <v>17</v>
      </c>
    </row>
    <row r="378" spans="1:6" x14ac:dyDescent="0.3">
      <c r="A378" s="1" t="s">
        <v>7513</v>
      </c>
      <c r="B378" s="1" t="s">
        <v>7073</v>
      </c>
      <c r="C378" s="1" t="s">
        <v>7514</v>
      </c>
      <c r="D378" s="1" t="s">
        <v>7515</v>
      </c>
      <c r="E378" s="1" t="s">
        <v>4234</v>
      </c>
      <c r="F378" s="1" t="s">
        <v>4265</v>
      </c>
    </row>
    <row r="379" spans="1:6" x14ac:dyDescent="0.3">
      <c r="A379" s="1" t="s">
        <v>8293</v>
      </c>
      <c r="B379" s="1" t="s">
        <v>5848</v>
      </c>
      <c r="C379" s="1" t="s">
        <v>7627</v>
      </c>
      <c r="D379" s="1" t="s">
        <v>8294</v>
      </c>
      <c r="E379" s="1" t="s">
        <v>4251</v>
      </c>
      <c r="F379" s="1" t="s">
        <v>4234</v>
      </c>
    </row>
    <row r="380" spans="1:6" x14ac:dyDescent="0.3">
      <c r="A380" s="1" t="s">
        <v>7509</v>
      </c>
      <c r="B380" s="1" t="s">
        <v>7073</v>
      </c>
      <c r="C380" s="1" t="s">
        <v>7511</v>
      </c>
      <c r="D380" s="1" t="s">
        <v>7512</v>
      </c>
      <c r="E380" s="1" t="s">
        <v>4234</v>
      </c>
      <c r="F380" s="1" t="s">
        <v>4265</v>
      </c>
    </row>
    <row r="381" spans="1:6" x14ac:dyDescent="0.3">
      <c r="A381" s="1" t="s">
        <v>8295</v>
      </c>
      <c r="B381" s="1" t="s">
        <v>5848</v>
      </c>
      <c r="C381" s="1" t="s">
        <v>7669</v>
      </c>
      <c r="D381" s="1" t="s">
        <v>8296</v>
      </c>
      <c r="E381" s="1" t="s">
        <v>4308</v>
      </c>
      <c r="F381" s="1" t="s">
        <v>4234</v>
      </c>
    </row>
    <row r="382" spans="1:6" x14ac:dyDescent="0.3">
      <c r="A382" s="1" t="s">
        <v>8297</v>
      </c>
      <c r="B382" s="1" t="s">
        <v>5848</v>
      </c>
      <c r="C382" s="1" t="s">
        <v>8298</v>
      </c>
      <c r="D382" s="1" t="s">
        <v>8299</v>
      </c>
      <c r="E382" s="1" t="s">
        <v>4251</v>
      </c>
      <c r="F382" s="1" t="s">
        <v>4234</v>
      </c>
    </row>
    <row r="383" spans="1:6" x14ac:dyDescent="0.3">
      <c r="A383" s="1" t="s">
        <v>4094</v>
      </c>
      <c r="B383" s="1" t="s">
        <v>5848</v>
      </c>
      <c r="C383" s="1" t="s">
        <v>4095</v>
      </c>
      <c r="D383" s="1" t="s">
        <v>4096</v>
      </c>
      <c r="E383" s="1" t="s">
        <v>4265</v>
      </c>
      <c r="F383" s="1" t="s">
        <v>17</v>
      </c>
    </row>
    <row r="384" spans="1:6" x14ac:dyDescent="0.3">
      <c r="A384" s="1" t="s">
        <v>8300</v>
      </c>
      <c r="B384" s="1" t="s">
        <v>5848</v>
      </c>
      <c r="C384" s="1" t="s">
        <v>8301</v>
      </c>
      <c r="D384" s="1" t="s">
        <v>8302</v>
      </c>
      <c r="E384" s="1" t="s">
        <v>4265</v>
      </c>
      <c r="F384" s="1" t="s">
        <v>4234</v>
      </c>
    </row>
    <row r="385" spans="1:6" x14ac:dyDescent="0.3">
      <c r="A385" s="1" t="s">
        <v>4111</v>
      </c>
      <c r="B385" s="1" t="s">
        <v>7510</v>
      </c>
      <c r="C385" s="1" t="s">
        <v>4112</v>
      </c>
      <c r="D385" s="1" t="s">
        <v>4113</v>
      </c>
      <c r="E385" s="1" t="s">
        <v>17</v>
      </c>
      <c r="F385" s="1" t="s">
        <v>17</v>
      </c>
    </row>
    <row r="386" spans="1:6" x14ac:dyDescent="0.3">
      <c r="A386" s="1" t="s">
        <v>7545</v>
      </c>
      <c r="B386" s="1" t="s">
        <v>5848</v>
      </c>
      <c r="C386" s="1" t="s">
        <v>7546</v>
      </c>
      <c r="D386" s="1" t="s">
        <v>7547</v>
      </c>
      <c r="E386" s="1" t="s">
        <v>5841</v>
      </c>
      <c r="F386" s="1" t="s">
        <v>17</v>
      </c>
    </row>
    <row r="387" spans="1:6" x14ac:dyDescent="0.3">
      <c r="A387" s="1" t="s">
        <v>7602</v>
      </c>
      <c r="B387" s="1" t="s">
        <v>7073</v>
      </c>
      <c r="C387" s="1" t="s">
        <v>7603</v>
      </c>
      <c r="D387" s="1" t="s">
        <v>7604</v>
      </c>
      <c r="E387" s="1" t="s">
        <v>4234</v>
      </c>
      <c r="F387" s="1" t="s">
        <v>4305</v>
      </c>
    </row>
    <row r="388" spans="1:6" x14ac:dyDescent="0.3">
      <c r="A388" s="1" t="s">
        <v>8303</v>
      </c>
      <c r="B388" s="1" t="s">
        <v>5848</v>
      </c>
      <c r="C388" s="1" t="s">
        <v>8304</v>
      </c>
      <c r="D388" s="1" t="s">
        <v>8305</v>
      </c>
      <c r="E388" s="1" t="s">
        <v>4363</v>
      </c>
      <c r="F388" s="1" t="s">
        <v>4234</v>
      </c>
    </row>
    <row r="389" spans="1:6" x14ac:dyDescent="0.3">
      <c r="A389" s="1" t="s">
        <v>7537</v>
      </c>
      <c r="B389" s="1" t="s">
        <v>5848</v>
      </c>
      <c r="C389" s="1" t="s">
        <v>7538</v>
      </c>
      <c r="D389" s="1" t="s">
        <v>7539</v>
      </c>
      <c r="E389" s="1" t="s">
        <v>4305</v>
      </c>
      <c r="F389" s="1" t="s">
        <v>17</v>
      </c>
    </row>
    <row r="390" spans="1:6" x14ac:dyDescent="0.3">
      <c r="A390" s="1" t="s">
        <v>8306</v>
      </c>
      <c r="B390" s="1" t="s">
        <v>5848</v>
      </c>
      <c r="C390" s="1" t="s">
        <v>8307</v>
      </c>
      <c r="D390" s="1" t="s">
        <v>8308</v>
      </c>
      <c r="E390" s="1" t="s">
        <v>4363</v>
      </c>
      <c r="F390" s="1" t="s">
        <v>4234</v>
      </c>
    </row>
    <row r="391" spans="1:6" x14ac:dyDescent="0.3">
      <c r="A391" s="1" t="s">
        <v>8309</v>
      </c>
      <c r="B391" s="1" t="s">
        <v>5848</v>
      </c>
      <c r="C391" s="1" t="s">
        <v>7480</v>
      </c>
      <c r="D391" s="1" t="s">
        <v>8310</v>
      </c>
      <c r="E391" s="1" t="s">
        <v>8123</v>
      </c>
      <c r="F391" s="1" t="s">
        <v>4234</v>
      </c>
    </row>
    <row r="392" spans="1:6" x14ac:dyDescent="0.3">
      <c r="A392" s="1" t="s">
        <v>8311</v>
      </c>
      <c r="B392" s="1" t="s">
        <v>5848</v>
      </c>
      <c r="C392" s="1" t="s">
        <v>8312</v>
      </c>
      <c r="D392" s="1" t="s">
        <v>8313</v>
      </c>
      <c r="E392" s="1" t="s">
        <v>4265</v>
      </c>
      <c r="F392" s="1" t="s">
        <v>4234</v>
      </c>
    </row>
    <row r="393" spans="1:6" x14ac:dyDescent="0.3">
      <c r="A393" s="1" t="s">
        <v>8086</v>
      </c>
      <c r="B393" s="1" t="s">
        <v>7510</v>
      </c>
      <c r="C393" s="1" t="s">
        <v>8087</v>
      </c>
      <c r="D393" s="1" t="s">
        <v>8088</v>
      </c>
      <c r="E393" s="1" t="s">
        <v>17</v>
      </c>
      <c r="F393" s="1" t="s">
        <v>4265</v>
      </c>
    </row>
    <row r="394" spans="1:6" x14ac:dyDescent="0.3">
      <c r="A394" s="1" t="s">
        <v>4007</v>
      </c>
      <c r="B394" s="1" t="s">
        <v>5848</v>
      </c>
      <c r="C394" s="1" t="s">
        <v>4008</v>
      </c>
      <c r="D394" s="1" t="s">
        <v>4009</v>
      </c>
      <c r="E394" s="1" t="s">
        <v>4308</v>
      </c>
      <c r="F394" s="1" t="s">
        <v>4234</v>
      </c>
    </row>
    <row r="395" spans="1:6" x14ac:dyDescent="0.3">
      <c r="A395" s="1" t="s">
        <v>7528</v>
      </c>
      <c r="B395" s="1" t="s">
        <v>5848</v>
      </c>
      <c r="C395" s="1" t="s">
        <v>7529</v>
      </c>
      <c r="D395" s="1" t="s">
        <v>7530</v>
      </c>
      <c r="E395" s="1" t="s">
        <v>4305</v>
      </c>
      <c r="F395" s="1" t="s">
        <v>17</v>
      </c>
    </row>
    <row r="396" spans="1:6" x14ac:dyDescent="0.3">
      <c r="A396" s="1" t="s">
        <v>8314</v>
      </c>
      <c r="B396" s="1" t="s">
        <v>5848</v>
      </c>
      <c r="C396" s="1" t="s">
        <v>8315</v>
      </c>
      <c r="D396" s="1" t="s">
        <v>8316</v>
      </c>
      <c r="E396" s="1" t="s">
        <v>4265</v>
      </c>
      <c r="F396" s="1" t="s">
        <v>4234</v>
      </c>
    </row>
    <row r="397" spans="1:6" x14ac:dyDescent="0.3">
      <c r="A397" s="1" t="s">
        <v>8317</v>
      </c>
      <c r="B397" s="1" t="s">
        <v>5848</v>
      </c>
      <c r="C397" s="1" t="s">
        <v>8318</v>
      </c>
      <c r="D397" s="1" t="s">
        <v>8319</v>
      </c>
      <c r="E397" s="1" t="s">
        <v>5831</v>
      </c>
      <c r="F397" s="1" t="s">
        <v>4234</v>
      </c>
    </row>
    <row r="398" spans="1:6" x14ac:dyDescent="0.3">
      <c r="A398" s="1" t="s">
        <v>4105</v>
      </c>
      <c r="B398" s="1" t="s">
        <v>7510</v>
      </c>
      <c r="C398" s="1" t="s">
        <v>4106</v>
      </c>
      <c r="D398" s="1" t="s">
        <v>4107</v>
      </c>
      <c r="E398" s="1" t="s">
        <v>17</v>
      </c>
      <c r="F398" s="1" t="s">
        <v>17</v>
      </c>
    </row>
    <row r="399" spans="1:6" x14ac:dyDescent="0.3">
      <c r="A399" s="1" t="s">
        <v>8320</v>
      </c>
      <c r="B399" s="1" t="s">
        <v>5848</v>
      </c>
      <c r="C399" s="1" t="s">
        <v>8321</v>
      </c>
      <c r="D399" s="1" t="s">
        <v>8322</v>
      </c>
      <c r="E399" s="1" t="s">
        <v>4265</v>
      </c>
      <c r="F399" s="1" t="s">
        <v>4234</v>
      </c>
    </row>
    <row r="400" spans="1:6" x14ac:dyDescent="0.3">
      <c r="A400" s="1" t="s">
        <v>8062</v>
      </c>
      <c r="B400" s="1" t="s">
        <v>7510</v>
      </c>
      <c r="C400" s="1" t="s">
        <v>8063</v>
      </c>
      <c r="D400" s="1" t="s">
        <v>8064</v>
      </c>
      <c r="E400" s="1" t="s">
        <v>17</v>
      </c>
      <c r="F400" s="1" t="s">
        <v>17</v>
      </c>
    </row>
    <row r="401" spans="1:6" x14ac:dyDescent="0.3">
      <c r="A401" s="1" t="s">
        <v>8323</v>
      </c>
      <c r="B401" s="1" t="s">
        <v>7073</v>
      </c>
      <c r="C401" s="1" t="s">
        <v>8324</v>
      </c>
      <c r="D401" s="1" t="s">
        <v>8325</v>
      </c>
      <c r="E401" s="1" t="s">
        <v>4265</v>
      </c>
      <c r="F401" s="1" t="s">
        <v>4234</v>
      </c>
    </row>
    <row r="402" spans="1:6" x14ac:dyDescent="0.3">
      <c r="A402" s="1" t="s">
        <v>4117</v>
      </c>
      <c r="B402" s="1" t="s">
        <v>7510</v>
      </c>
      <c r="C402" s="1" t="s">
        <v>4118</v>
      </c>
      <c r="D402" s="1" t="s">
        <v>4119</v>
      </c>
      <c r="E402" s="1" t="s">
        <v>17</v>
      </c>
      <c r="F402" s="1" t="s">
        <v>17</v>
      </c>
    </row>
    <row r="403" spans="1:6" x14ac:dyDescent="0.3">
      <c r="A403" s="1" t="s">
        <v>8059</v>
      </c>
      <c r="B403" s="1" t="s">
        <v>7510</v>
      </c>
      <c r="C403" s="1" t="s">
        <v>8060</v>
      </c>
      <c r="D403" s="1" t="s">
        <v>8061</v>
      </c>
      <c r="E403" s="1" t="s">
        <v>17</v>
      </c>
      <c r="F403" s="1" t="s">
        <v>4265</v>
      </c>
    </row>
    <row r="404" spans="1:6" x14ac:dyDescent="0.3">
      <c r="A404" s="1" t="s">
        <v>8326</v>
      </c>
      <c r="B404" s="1" t="s">
        <v>7073</v>
      </c>
      <c r="C404" s="1" t="s">
        <v>8327</v>
      </c>
      <c r="D404" s="1" t="s">
        <v>8328</v>
      </c>
      <c r="E404" s="1" t="s">
        <v>4265</v>
      </c>
      <c r="F404" s="1" t="s">
        <v>4234</v>
      </c>
    </row>
    <row r="405" spans="1:6" x14ac:dyDescent="0.3">
      <c r="A405" s="1" t="s">
        <v>8329</v>
      </c>
      <c r="B405" s="1" t="s">
        <v>5848</v>
      </c>
      <c r="C405" s="1" t="s">
        <v>8330</v>
      </c>
      <c r="D405" s="1" t="s">
        <v>8331</v>
      </c>
      <c r="E405" s="1" t="s">
        <v>4265</v>
      </c>
      <c r="F405" s="1" t="s">
        <v>4234</v>
      </c>
    </row>
    <row r="406" spans="1:6" x14ac:dyDescent="0.3">
      <c r="A406" s="1" t="s">
        <v>8332</v>
      </c>
      <c r="B406" s="1" t="s">
        <v>5848</v>
      </c>
      <c r="C406" s="1" t="s">
        <v>8333</v>
      </c>
      <c r="D406" s="1" t="s">
        <v>8334</v>
      </c>
      <c r="E406" s="1" t="s">
        <v>4265</v>
      </c>
      <c r="F406" s="1" t="s">
        <v>4234</v>
      </c>
    </row>
    <row r="407" spans="1:6" x14ac:dyDescent="0.3">
      <c r="A407" s="1" t="s">
        <v>8335</v>
      </c>
      <c r="B407" s="1" t="s">
        <v>5848</v>
      </c>
      <c r="C407" s="1" t="s">
        <v>8336</v>
      </c>
      <c r="D407" s="1" t="s">
        <v>8337</v>
      </c>
      <c r="E407" s="1" t="s">
        <v>4305</v>
      </c>
      <c r="F407" s="1" t="s">
        <v>4234</v>
      </c>
    </row>
    <row r="408" spans="1:6" x14ac:dyDescent="0.3">
      <c r="A408" s="1" t="s">
        <v>4102</v>
      </c>
      <c r="B408" s="1" t="s">
        <v>7510</v>
      </c>
      <c r="C408" s="1" t="s">
        <v>4103</v>
      </c>
      <c r="D408" s="1" t="s">
        <v>4104</v>
      </c>
      <c r="E408" s="1" t="s">
        <v>17</v>
      </c>
      <c r="F408" s="1" t="s">
        <v>17</v>
      </c>
    </row>
    <row r="409" spans="1:6" x14ac:dyDescent="0.3">
      <c r="A409" s="1" t="s">
        <v>4085</v>
      </c>
      <c r="B409" s="1" t="s">
        <v>7510</v>
      </c>
      <c r="C409" s="1" t="s">
        <v>4086</v>
      </c>
      <c r="D409" s="1" t="s">
        <v>4087</v>
      </c>
      <c r="E409" s="1" t="s">
        <v>17</v>
      </c>
      <c r="F409" s="1" t="s">
        <v>17</v>
      </c>
    </row>
    <row r="410" spans="1:6" x14ac:dyDescent="0.3">
      <c r="A410" s="1" t="s">
        <v>4070</v>
      </c>
      <c r="B410" s="1" t="s">
        <v>7510</v>
      </c>
      <c r="C410" s="1" t="s">
        <v>4071</v>
      </c>
      <c r="D410" s="1" t="s">
        <v>4072</v>
      </c>
      <c r="E410" s="1" t="s">
        <v>17</v>
      </c>
      <c r="F410" s="1" t="s">
        <v>17</v>
      </c>
    </row>
    <row r="411" spans="1:6" x14ac:dyDescent="0.3">
      <c r="A411" s="1" t="s">
        <v>8338</v>
      </c>
      <c r="B411" s="1" t="s">
        <v>5848</v>
      </c>
      <c r="C411" s="1" t="s">
        <v>8339</v>
      </c>
      <c r="D411" s="1" t="s">
        <v>8340</v>
      </c>
      <c r="E411" s="1" t="s">
        <v>17</v>
      </c>
      <c r="F411" s="1" t="s">
        <v>4234</v>
      </c>
    </row>
    <row r="412" spans="1:6" x14ac:dyDescent="0.3">
      <c r="A412" s="1" t="s">
        <v>8341</v>
      </c>
      <c r="B412" s="1" t="s">
        <v>5848</v>
      </c>
      <c r="C412" s="1" t="s">
        <v>8342</v>
      </c>
      <c r="D412" s="1" t="s">
        <v>8343</v>
      </c>
      <c r="E412" s="1" t="s">
        <v>4265</v>
      </c>
      <c r="F412" s="1" t="s">
        <v>4234</v>
      </c>
    </row>
    <row r="413" spans="1:6" x14ac:dyDescent="0.3">
      <c r="A413" s="1" t="s">
        <v>8344</v>
      </c>
      <c r="B413" s="1" t="s">
        <v>5848</v>
      </c>
      <c r="C413" s="1" t="s">
        <v>8345</v>
      </c>
      <c r="D413" s="1" t="s">
        <v>8346</v>
      </c>
      <c r="E413" s="1" t="s">
        <v>4305</v>
      </c>
      <c r="F413" s="1" t="s">
        <v>4234</v>
      </c>
    </row>
    <row r="414" spans="1:6" x14ac:dyDescent="0.3">
      <c r="A414" s="1" t="s">
        <v>7801</v>
      </c>
      <c r="B414" s="1" t="s">
        <v>7510</v>
      </c>
      <c r="C414" s="1" t="s">
        <v>7802</v>
      </c>
      <c r="D414" s="1" t="s">
        <v>7803</v>
      </c>
      <c r="E414" s="1" t="s">
        <v>17</v>
      </c>
      <c r="F414" s="1" t="s">
        <v>17</v>
      </c>
    </row>
    <row r="415" spans="1:6" x14ac:dyDescent="0.3">
      <c r="A415" s="1" t="s">
        <v>8347</v>
      </c>
      <c r="B415" s="1" t="s">
        <v>5848</v>
      </c>
      <c r="C415" s="1" t="s">
        <v>8348</v>
      </c>
      <c r="D415" s="1" t="s">
        <v>8349</v>
      </c>
      <c r="E415" s="1" t="s">
        <v>4265</v>
      </c>
      <c r="F415" s="1" t="s">
        <v>4234</v>
      </c>
    </row>
    <row r="416" spans="1:6" x14ac:dyDescent="0.3">
      <c r="A416" s="1" t="s">
        <v>7780</v>
      </c>
      <c r="B416" s="1" t="s">
        <v>7510</v>
      </c>
      <c r="C416" s="1" t="s">
        <v>7781</v>
      </c>
      <c r="D416" s="1" t="s">
        <v>7782</v>
      </c>
      <c r="E416" s="1" t="s">
        <v>17</v>
      </c>
      <c r="F416" s="1" t="s">
        <v>17</v>
      </c>
    </row>
    <row r="417" spans="1:6" x14ac:dyDescent="0.3">
      <c r="A417" s="1" t="s">
        <v>8350</v>
      </c>
      <c r="B417" s="1" t="s">
        <v>5848</v>
      </c>
      <c r="C417" s="1" t="s">
        <v>8351</v>
      </c>
      <c r="D417" s="1" t="s">
        <v>8352</v>
      </c>
      <c r="E417" s="1" t="s">
        <v>4305</v>
      </c>
      <c r="F417" s="1" t="s">
        <v>4234</v>
      </c>
    </row>
    <row r="418" spans="1:6" x14ac:dyDescent="0.3">
      <c r="A418" s="1" t="s">
        <v>8353</v>
      </c>
      <c r="B418" s="1" t="s">
        <v>5848</v>
      </c>
      <c r="C418" s="1" t="s">
        <v>8354</v>
      </c>
      <c r="D418" s="1" t="s">
        <v>8355</v>
      </c>
      <c r="E418" s="1" t="s">
        <v>4305</v>
      </c>
      <c r="F418" s="1" t="s">
        <v>4234</v>
      </c>
    </row>
    <row r="419" spans="1:6" x14ac:dyDescent="0.3">
      <c r="A419" s="1" t="s">
        <v>7795</v>
      </c>
      <c r="B419" s="1" t="s">
        <v>7510</v>
      </c>
      <c r="C419" s="1" t="s">
        <v>7796</v>
      </c>
      <c r="D419" s="1" t="s">
        <v>7797</v>
      </c>
      <c r="E419" s="1" t="s">
        <v>17</v>
      </c>
      <c r="F419" s="1" t="s">
        <v>17</v>
      </c>
    </row>
    <row r="420" spans="1:6" x14ac:dyDescent="0.3">
      <c r="A420" s="1" t="s">
        <v>8356</v>
      </c>
      <c r="B420" s="1" t="s">
        <v>5848</v>
      </c>
      <c r="C420" s="1" t="s">
        <v>8357</v>
      </c>
      <c r="D420" s="1" t="s">
        <v>8358</v>
      </c>
      <c r="E420" s="1" t="s">
        <v>4308</v>
      </c>
      <c r="F420" s="1" t="s">
        <v>4234</v>
      </c>
    </row>
    <row r="421" spans="1:6" x14ac:dyDescent="0.3">
      <c r="A421" s="1" t="s">
        <v>7804</v>
      </c>
      <c r="B421" s="1" t="s">
        <v>7073</v>
      </c>
      <c r="C421" s="1" t="s">
        <v>7618</v>
      </c>
      <c r="D421" s="1" t="s">
        <v>7805</v>
      </c>
      <c r="E421" s="1" t="s">
        <v>4234</v>
      </c>
      <c r="F421" s="1" t="s">
        <v>4265</v>
      </c>
    </row>
    <row r="422" spans="1:6" x14ac:dyDescent="0.3">
      <c r="A422" s="1" t="s">
        <v>8359</v>
      </c>
      <c r="B422" s="1" t="s">
        <v>5848</v>
      </c>
      <c r="C422" s="1" t="s">
        <v>8360</v>
      </c>
      <c r="D422" s="1" t="s">
        <v>8361</v>
      </c>
      <c r="E422" s="1" t="s">
        <v>4265</v>
      </c>
      <c r="F422" s="1" t="s">
        <v>4234</v>
      </c>
    </row>
    <row r="423" spans="1:6" x14ac:dyDescent="0.3">
      <c r="A423" s="1" t="s">
        <v>8362</v>
      </c>
      <c r="B423" s="1" t="s">
        <v>5848</v>
      </c>
      <c r="C423" s="1" t="s">
        <v>8363</v>
      </c>
      <c r="D423" s="1" t="s">
        <v>8364</v>
      </c>
      <c r="E423" s="1" t="s">
        <v>4265</v>
      </c>
      <c r="F423" s="1" t="s">
        <v>4234</v>
      </c>
    </row>
    <row r="424" spans="1:6" x14ac:dyDescent="0.3">
      <c r="A424" s="1" t="s">
        <v>7853</v>
      </c>
      <c r="B424" s="1" t="s">
        <v>7510</v>
      </c>
      <c r="C424" s="1" t="s">
        <v>7853</v>
      </c>
      <c r="D424" s="1" t="s">
        <v>7854</v>
      </c>
      <c r="E424" s="1" t="s">
        <v>17</v>
      </c>
      <c r="F424" s="1" t="s">
        <v>17</v>
      </c>
    </row>
    <row r="425" spans="1:6" x14ac:dyDescent="0.3">
      <c r="A425" s="1" t="s">
        <v>7864</v>
      </c>
      <c r="B425" s="1" t="s">
        <v>7510</v>
      </c>
      <c r="C425" s="1" t="s">
        <v>7538</v>
      </c>
      <c r="D425" s="1" t="s">
        <v>7865</v>
      </c>
      <c r="E425" s="1" t="s">
        <v>17</v>
      </c>
      <c r="F425" s="1" t="s">
        <v>17</v>
      </c>
    </row>
    <row r="426" spans="1:6" x14ac:dyDescent="0.3">
      <c r="A426" s="1" t="s">
        <v>4097</v>
      </c>
      <c r="B426" s="1" t="s">
        <v>7073</v>
      </c>
      <c r="C426" s="1" t="s">
        <v>4095</v>
      </c>
      <c r="D426" s="1" t="s">
        <v>4098</v>
      </c>
      <c r="E426" s="1" t="s">
        <v>4234</v>
      </c>
      <c r="F426" s="1" t="s">
        <v>4265</v>
      </c>
    </row>
    <row r="427" spans="1:6" x14ac:dyDescent="0.3">
      <c r="A427" s="1" t="s">
        <v>4073</v>
      </c>
      <c r="B427" s="1" t="s">
        <v>7510</v>
      </c>
      <c r="C427" s="1" t="s">
        <v>4074</v>
      </c>
      <c r="D427" s="1" t="s">
        <v>4075</v>
      </c>
      <c r="E427" s="1" t="s">
        <v>17</v>
      </c>
      <c r="F427" s="1" t="s">
        <v>17</v>
      </c>
    </row>
    <row r="428" spans="1:6" x14ac:dyDescent="0.3">
      <c r="A428" s="1" t="s">
        <v>8365</v>
      </c>
      <c r="B428" s="1" t="s">
        <v>5848</v>
      </c>
      <c r="C428" s="1" t="s">
        <v>8366</v>
      </c>
      <c r="D428" s="1" t="s">
        <v>8367</v>
      </c>
      <c r="E428" s="1" t="s">
        <v>4265</v>
      </c>
      <c r="F428" s="1" t="s">
        <v>4234</v>
      </c>
    </row>
    <row r="429" spans="1:6" x14ac:dyDescent="0.3">
      <c r="A429" s="1" t="s">
        <v>4108</v>
      </c>
      <c r="B429" s="1" t="s">
        <v>7510</v>
      </c>
      <c r="C429" s="1" t="s">
        <v>4109</v>
      </c>
      <c r="D429" s="1" t="s">
        <v>4110</v>
      </c>
      <c r="E429" s="1" t="s">
        <v>17</v>
      </c>
      <c r="F429" s="1" t="s">
        <v>17</v>
      </c>
    </row>
    <row r="430" spans="1:6" x14ac:dyDescent="0.3">
      <c r="A430" s="1" t="s">
        <v>8368</v>
      </c>
      <c r="B430" s="1" t="s">
        <v>5848</v>
      </c>
      <c r="C430" s="1" t="s">
        <v>8369</v>
      </c>
      <c r="D430" s="1" t="s">
        <v>8370</v>
      </c>
      <c r="E430" s="1" t="s">
        <v>4251</v>
      </c>
      <c r="F430" s="1" t="s">
        <v>4234</v>
      </c>
    </row>
    <row r="431" spans="1:6" x14ac:dyDescent="0.3">
      <c r="A431" s="1" t="s">
        <v>4016</v>
      </c>
      <c r="B431" s="1" t="s">
        <v>7510</v>
      </c>
      <c r="C431" s="1" t="s">
        <v>4017</v>
      </c>
      <c r="D431" s="1" t="s">
        <v>4018</v>
      </c>
      <c r="E431" s="1" t="s">
        <v>17</v>
      </c>
      <c r="F431" s="1" t="s">
        <v>17</v>
      </c>
    </row>
    <row r="432" spans="1:6" x14ac:dyDescent="0.3">
      <c r="A432" s="1" t="s">
        <v>7840</v>
      </c>
      <c r="B432" s="1" t="s">
        <v>7510</v>
      </c>
      <c r="C432" s="1" t="s">
        <v>7841</v>
      </c>
      <c r="D432" s="1" t="s">
        <v>7842</v>
      </c>
      <c r="E432" s="1" t="s">
        <v>17</v>
      </c>
      <c r="F432" s="1" t="s">
        <v>17</v>
      </c>
    </row>
    <row r="433" spans="1:6" x14ac:dyDescent="0.3">
      <c r="A433" s="1" t="s">
        <v>4146</v>
      </c>
      <c r="B433" s="1" t="s">
        <v>7073</v>
      </c>
      <c r="C433" s="1" t="s">
        <v>7779</v>
      </c>
      <c r="D433" s="1" t="s">
        <v>4148</v>
      </c>
      <c r="E433" s="1" t="s">
        <v>4234</v>
      </c>
      <c r="F433" s="1" t="s">
        <v>4265</v>
      </c>
    </row>
    <row r="434" spans="1:6" x14ac:dyDescent="0.3">
      <c r="A434" s="1" t="s">
        <v>7528</v>
      </c>
      <c r="B434" s="1" t="s">
        <v>7510</v>
      </c>
      <c r="C434" s="1" t="s">
        <v>7529</v>
      </c>
      <c r="D434" s="1" t="s">
        <v>7530</v>
      </c>
      <c r="E434" s="1" t="s">
        <v>17</v>
      </c>
      <c r="F434" s="1" t="s">
        <v>17</v>
      </c>
    </row>
    <row r="435" spans="1:6" x14ac:dyDescent="0.3">
      <c r="A435" s="1" t="s">
        <v>7774</v>
      </c>
      <c r="B435" s="1" t="s">
        <v>5848</v>
      </c>
      <c r="C435" s="1" t="s">
        <v>7774</v>
      </c>
      <c r="D435" s="1" t="s">
        <v>7775</v>
      </c>
      <c r="E435" s="1" t="s">
        <v>8371</v>
      </c>
      <c r="F435" s="1" t="s">
        <v>4282</v>
      </c>
    </row>
    <row r="436" spans="1:6" x14ac:dyDescent="0.3">
      <c r="A436" s="1" t="s">
        <v>7537</v>
      </c>
      <c r="B436" s="1" t="s">
        <v>7510</v>
      </c>
      <c r="C436" s="1" t="s">
        <v>7538</v>
      </c>
      <c r="D436" s="1" t="s">
        <v>7539</v>
      </c>
      <c r="E436" s="1" t="s">
        <v>17</v>
      </c>
      <c r="F436" s="1" t="s">
        <v>17</v>
      </c>
    </row>
    <row r="437" spans="1:6" x14ac:dyDescent="0.3">
      <c r="A437" s="1" t="s">
        <v>7545</v>
      </c>
      <c r="B437" s="1" t="s">
        <v>7510</v>
      </c>
      <c r="C437" s="1" t="s">
        <v>7546</v>
      </c>
      <c r="D437" s="1" t="s">
        <v>7547</v>
      </c>
      <c r="E437" s="1" t="s">
        <v>17</v>
      </c>
      <c r="F437" s="1" t="s">
        <v>17</v>
      </c>
    </row>
    <row r="438" spans="1:6" x14ac:dyDescent="0.3">
      <c r="A438" s="1" t="s">
        <v>8372</v>
      </c>
      <c r="B438" s="1" t="s">
        <v>5848</v>
      </c>
      <c r="C438" s="1" t="s">
        <v>8373</v>
      </c>
      <c r="D438" s="1" t="s">
        <v>8374</v>
      </c>
      <c r="E438" s="1" t="s">
        <v>4265</v>
      </c>
      <c r="F438" s="1" t="s">
        <v>4234</v>
      </c>
    </row>
    <row r="439" spans="1:6" x14ac:dyDescent="0.3">
      <c r="A439" s="1" t="s">
        <v>4094</v>
      </c>
      <c r="B439" s="1" t="s">
        <v>7510</v>
      </c>
      <c r="C439" s="1" t="s">
        <v>4095</v>
      </c>
      <c r="D439" s="1" t="s">
        <v>4096</v>
      </c>
      <c r="E439" s="1" t="s">
        <v>17</v>
      </c>
      <c r="F439" s="1" t="s">
        <v>17</v>
      </c>
    </row>
    <row r="440" spans="1:6" x14ac:dyDescent="0.3">
      <c r="A440" s="1" t="s">
        <v>7731</v>
      </c>
      <c r="B440" s="1" t="s">
        <v>5848</v>
      </c>
      <c r="C440" s="1" t="s">
        <v>7732</v>
      </c>
      <c r="D440" s="1" t="s">
        <v>7733</v>
      </c>
      <c r="E440" s="1" t="s">
        <v>8375</v>
      </c>
      <c r="F440" s="1" t="s">
        <v>5300</v>
      </c>
    </row>
    <row r="441" spans="1:6" x14ac:dyDescent="0.3">
      <c r="A441" s="1" t="s">
        <v>8376</v>
      </c>
      <c r="B441" s="1" t="s">
        <v>5848</v>
      </c>
      <c r="C441" s="1" t="s">
        <v>8377</v>
      </c>
      <c r="D441" s="1" t="s">
        <v>8378</v>
      </c>
      <c r="E441" s="1" t="s">
        <v>5828</v>
      </c>
      <c r="F441" s="1" t="s">
        <v>4234</v>
      </c>
    </row>
    <row r="442" spans="1:6" x14ac:dyDescent="0.3">
      <c r="A442" s="1" t="s">
        <v>8379</v>
      </c>
      <c r="B442" s="1" t="s">
        <v>5848</v>
      </c>
      <c r="C442" s="1" t="s">
        <v>7669</v>
      </c>
      <c r="D442" s="1" t="s">
        <v>8380</v>
      </c>
      <c r="E442" s="1" t="s">
        <v>4251</v>
      </c>
      <c r="F442" s="1" t="s">
        <v>4234</v>
      </c>
    </row>
    <row r="443" spans="1:6" x14ac:dyDescent="0.3">
      <c r="A443" s="1" t="s">
        <v>8381</v>
      </c>
      <c r="B443" s="1" t="s">
        <v>5848</v>
      </c>
      <c r="C443" s="1" t="s">
        <v>8194</v>
      </c>
      <c r="D443" s="1" t="s">
        <v>8382</v>
      </c>
      <c r="E443" s="1" t="s">
        <v>4305</v>
      </c>
      <c r="F443" s="1" t="s">
        <v>4234</v>
      </c>
    </row>
    <row r="444" spans="1:6" x14ac:dyDescent="0.3">
      <c r="A444" s="1" t="s">
        <v>8383</v>
      </c>
      <c r="B444" s="1" t="s">
        <v>5848</v>
      </c>
      <c r="C444" s="1" t="s">
        <v>7523</v>
      </c>
      <c r="D444" s="1" t="s">
        <v>8384</v>
      </c>
      <c r="E444" s="1" t="s">
        <v>5836</v>
      </c>
      <c r="F444" s="1" t="s">
        <v>4351</v>
      </c>
    </row>
    <row r="445" spans="1:6" x14ac:dyDescent="0.3">
      <c r="A445" s="1" t="s">
        <v>8385</v>
      </c>
      <c r="B445" s="1" t="s">
        <v>5848</v>
      </c>
      <c r="C445" s="1" t="s">
        <v>8386</v>
      </c>
      <c r="D445" s="1" t="s">
        <v>8387</v>
      </c>
      <c r="E445" s="1" t="s">
        <v>4308</v>
      </c>
      <c r="F445" s="1" t="s">
        <v>4234</v>
      </c>
    </row>
    <row r="446" spans="1:6" x14ac:dyDescent="0.3">
      <c r="A446" s="1" t="s">
        <v>8388</v>
      </c>
      <c r="B446" s="1" t="s">
        <v>5848</v>
      </c>
      <c r="C446" s="1" t="s">
        <v>8389</v>
      </c>
      <c r="D446" s="1" t="s">
        <v>8390</v>
      </c>
      <c r="E446" s="1" t="s">
        <v>4265</v>
      </c>
      <c r="F446" s="1" t="s">
        <v>4234</v>
      </c>
    </row>
    <row r="447" spans="1:6" x14ac:dyDescent="0.3">
      <c r="A447" s="1" t="s">
        <v>4114</v>
      </c>
      <c r="B447" s="1" t="s">
        <v>7510</v>
      </c>
      <c r="C447" s="1" t="s">
        <v>4115</v>
      </c>
      <c r="D447" s="1" t="s">
        <v>4116</v>
      </c>
      <c r="E447" s="1" t="s">
        <v>17</v>
      </c>
      <c r="F447" s="1" t="s">
        <v>17</v>
      </c>
    </row>
    <row r="448" spans="1:6" x14ac:dyDescent="0.3">
      <c r="A448" s="1" t="s">
        <v>8391</v>
      </c>
      <c r="B448" s="1" t="s">
        <v>5848</v>
      </c>
      <c r="C448" s="1" t="s">
        <v>8392</v>
      </c>
      <c r="D448" s="1" t="s">
        <v>8393</v>
      </c>
      <c r="E448" s="1" t="s">
        <v>4265</v>
      </c>
      <c r="F448" s="1" t="s">
        <v>4234</v>
      </c>
    </row>
    <row r="449" spans="1:6" x14ac:dyDescent="0.3">
      <c r="A449" s="1" t="s">
        <v>8394</v>
      </c>
      <c r="B449" s="1" t="s">
        <v>5848</v>
      </c>
      <c r="C449" s="1" t="s">
        <v>7956</v>
      </c>
      <c r="D449" s="1" t="s">
        <v>8395</v>
      </c>
      <c r="E449" s="1" t="s">
        <v>4265</v>
      </c>
      <c r="F449" s="1" t="s">
        <v>4234</v>
      </c>
    </row>
    <row r="450" spans="1:6" x14ac:dyDescent="0.3">
      <c r="A450" s="1" t="s">
        <v>7543</v>
      </c>
      <c r="B450" s="1" t="s">
        <v>7073</v>
      </c>
      <c r="C450" s="1" t="s">
        <v>4115</v>
      </c>
      <c r="D450" s="1" t="s">
        <v>7544</v>
      </c>
      <c r="E450" s="1" t="s">
        <v>4234</v>
      </c>
      <c r="F450" s="1" t="s">
        <v>4265</v>
      </c>
    </row>
    <row r="451" spans="1:6" x14ac:dyDescent="0.3">
      <c r="A451" s="1" t="s">
        <v>4144</v>
      </c>
      <c r="B451" s="1" t="s">
        <v>7510</v>
      </c>
      <c r="C451" s="1" t="s">
        <v>7605</v>
      </c>
      <c r="D451" s="1" t="s">
        <v>4169</v>
      </c>
      <c r="E451" s="1" t="s">
        <v>4234</v>
      </c>
      <c r="F451" s="1" t="s">
        <v>17</v>
      </c>
    </row>
    <row r="452" spans="1:6" x14ac:dyDescent="0.3">
      <c r="A452" s="1" t="s">
        <v>8396</v>
      </c>
      <c r="B452" s="1" t="s">
        <v>5848</v>
      </c>
      <c r="C452" s="1" t="s">
        <v>7956</v>
      </c>
      <c r="D452" s="1" t="s">
        <v>8397</v>
      </c>
      <c r="E452" s="1" t="s">
        <v>4265</v>
      </c>
      <c r="F452" s="1" t="s">
        <v>4234</v>
      </c>
    </row>
    <row r="453" spans="1:6" x14ac:dyDescent="0.3">
      <c r="A453" s="1" t="s">
        <v>4013</v>
      </c>
      <c r="B453" s="1" t="s">
        <v>5848</v>
      </c>
      <c r="C453" s="1" t="s">
        <v>8398</v>
      </c>
      <c r="D453" s="1" t="s">
        <v>8399</v>
      </c>
      <c r="E453" s="1" t="s">
        <v>4305</v>
      </c>
      <c r="F453" s="1" t="s">
        <v>4234</v>
      </c>
    </row>
    <row r="454" spans="1:6" x14ac:dyDescent="0.3">
      <c r="A454" s="1" t="s">
        <v>7503</v>
      </c>
      <c r="B454" s="1" t="s">
        <v>7073</v>
      </c>
      <c r="C454" s="1" t="s">
        <v>7504</v>
      </c>
      <c r="D454" s="1" t="s">
        <v>7505</v>
      </c>
      <c r="E454" s="1" t="s">
        <v>4234</v>
      </c>
      <c r="F454" s="1" t="s">
        <v>4305</v>
      </c>
    </row>
    <row r="455" spans="1:6" x14ac:dyDescent="0.3">
      <c r="A455" s="1" t="s">
        <v>7506</v>
      </c>
      <c r="B455" s="1" t="s">
        <v>7073</v>
      </c>
      <c r="C455" s="1" t="s">
        <v>7507</v>
      </c>
      <c r="D455" s="1" t="s">
        <v>7508</v>
      </c>
      <c r="E455" s="1" t="s">
        <v>4234</v>
      </c>
      <c r="F455" s="1" t="s">
        <v>4265</v>
      </c>
    </row>
    <row r="456" spans="1:6" x14ac:dyDescent="0.3">
      <c r="A456" s="1" t="s">
        <v>7680</v>
      </c>
      <c r="B456" s="1" t="s">
        <v>5848</v>
      </c>
      <c r="C456" s="1" t="s">
        <v>4083</v>
      </c>
      <c r="D456" s="1" t="s">
        <v>7681</v>
      </c>
      <c r="E456" s="1" t="s">
        <v>4305</v>
      </c>
      <c r="F456" s="1" t="s">
        <v>17</v>
      </c>
    </row>
    <row r="457" spans="1:6" x14ac:dyDescent="0.3">
      <c r="A457" s="1" t="s">
        <v>7501</v>
      </c>
      <c r="B457" s="1" t="s">
        <v>7073</v>
      </c>
      <c r="C457" s="1" t="s">
        <v>4068</v>
      </c>
      <c r="D457" s="1" t="s">
        <v>7502</v>
      </c>
      <c r="E457" s="1" t="s">
        <v>4234</v>
      </c>
      <c r="F457" s="1" t="s">
        <v>4265</v>
      </c>
    </row>
    <row r="458" spans="1:6" x14ac:dyDescent="0.3">
      <c r="A458" s="1" t="s">
        <v>8400</v>
      </c>
      <c r="B458" s="1" t="s">
        <v>5848</v>
      </c>
      <c r="C458" s="1" t="s">
        <v>8351</v>
      </c>
      <c r="D458" s="1" t="s">
        <v>8401</v>
      </c>
      <c r="E458" s="1" t="s">
        <v>4265</v>
      </c>
      <c r="F458" s="1" t="s">
        <v>4234</v>
      </c>
    </row>
    <row r="459" spans="1:6" x14ac:dyDescent="0.3">
      <c r="A459" s="1" t="s">
        <v>7563</v>
      </c>
      <c r="B459" s="1" t="s">
        <v>7510</v>
      </c>
      <c r="C459" s="1" t="s">
        <v>7487</v>
      </c>
      <c r="D459" s="1" t="s">
        <v>7564</v>
      </c>
      <c r="E459" s="1" t="s">
        <v>17</v>
      </c>
      <c r="F459" s="1" t="s">
        <v>17</v>
      </c>
    </row>
    <row r="460" spans="1:6" x14ac:dyDescent="0.3">
      <c r="A460" s="1" t="s">
        <v>8402</v>
      </c>
      <c r="B460" s="1" t="s">
        <v>5848</v>
      </c>
      <c r="C460" s="1" t="s">
        <v>8403</v>
      </c>
      <c r="D460" s="1" t="s">
        <v>4143</v>
      </c>
      <c r="E460" s="1" t="s">
        <v>4305</v>
      </c>
      <c r="F460" s="1" t="s">
        <v>4234</v>
      </c>
    </row>
    <row r="461" spans="1:6" x14ac:dyDescent="0.3">
      <c r="A461" s="1" t="s">
        <v>8404</v>
      </c>
      <c r="B461" s="1" t="s">
        <v>5848</v>
      </c>
      <c r="C461" s="1" t="s">
        <v>8405</v>
      </c>
      <c r="D461" s="1" t="s">
        <v>8406</v>
      </c>
      <c r="E461" s="1" t="s">
        <v>4265</v>
      </c>
      <c r="F461" s="1" t="s">
        <v>4234</v>
      </c>
    </row>
    <row r="462" spans="1:6" x14ac:dyDescent="0.3">
      <c r="A462" s="1" t="s">
        <v>4082</v>
      </c>
      <c r="B462" s="1" t="s">
        <v>7510</v>
      </c>
      <c r="C462" s="1" t="s">
        <v>4083</v>
      </c>
      <c r="D462" s="1" t="s">
        <v>4084</v>
      </c>
      <c r="E462" s="1" t="s">
        <v>17</v>
      </c>
      <c r="F462" s="1" t="s">
        <v>17</v>
      </c>
    </row>
    <row r="463" spans="1:6" x14ac:dyDescent="0.3">
      <c r="A463" s="1" t="s">
        <v>4123</v>
      </c>
      <c r="B463" s="1" t="s">
        <v>7510</v>
      </c>
      <c r="C463" s="1" t="s">
        <v>4124</v>
      </c>
      <c r="D463" s="1" t="s">
        <v>4125</v>
      </c>
      <c r="E463" s="1" t="s">
        <v>17</v>
      </c>
      <c r="F463" s="1" t="s">
        <v>17</v>
      </c>
    </row>
    <row r="464" spans="1:6" x14ac:dyDescent="0.3">
      <c r="A464" s="1" t="s">
        <v>8407</v>
      </c>
      <c r="B464" s="1" t="s">
        <v>5848</v>
      </c>
      <c r="C464" s="1" t="s">
        <v>8408</v>
      </c>
      <c r="D464" s="1" t="s">
        <v>8409</v>
      </c>
      <c r="E464" s="1" t="s">
        <v>4265</v>
      </c>
      <c r="F464" s="1" t="s">
        <v>4234</v>
      </c>
    </row>
    <row r="465" spans="1:6" x14ac:dyDescent="0.3">
      <c r="A465" s="1" t="s">
        <v>4042</v>
      </c>
      <c r="B465" s="1" t="s">
        <v>5848</v>
      </c>
      <c r="C465" s="1" t="s">
        <v>4043</v>
      </c>
      <c r="D465" s="1" t="s">
        <v>4044</v>
      </c>
      <c r="E465" s="1" t="s">
        <v>5835</v>
      </c>
      <c r="F465" s="1" t="s">
        <v>4351</v>
      </c>
    </row>
    <row r="466" spans="1:6" x14ac:dyDescent="0.3">
      <c r="A466" s="1" t="s">
        <v>8410</v>
      </c>
      <c r="B466" s="1" t="s">
        <v>5848</v>
      </c>
      <c r="C466" s="1" t="s">
        <v>8411</v>
      </c>
      <c r="D466" s="1" t="s">
        <v>8412</v>
      </c>
      <c r="E466" s="1" t="s">
        <v>4251</v>
      </c>
      <c r="F466" s="1" t="s">
        <v>4234</v>
      </c>
    </row>
    <row r="467" spans="1:6" x14ac:dyDescent="0.3">
      <c r="A467" s="1" t="s">
        <v>7492</v>
      </c>
      <c r="B467" s="1" t="s">
        <v>7073</v>
      </c>
      <c r="C467" s="1" t="s">
        <v>7493</v>
      </c>
      <c r="D467" s="1" t="s">
        <v>7494</v>
      </c>
      <c r="E467" s="1" t="s">
        <v>4234</v>
      </c>
      <c r="F467" s="1" t="s">
        <v>4305</v>
      </c>
    </row>
    <row r="468" spans="1:6" x14ac:dyDescent="0.3">
      <c r="A468" s="1" t="s">
        <v>7485</v>
      </c>
      <c r="B468" s="1" t="s">
        <v>7073</v>
      </c>
      <c r="C468" s="1" t="s">
        <v>4135</v>
      </c>
      <c r="D468" s="1" t="s">
        <v>4136</v>
      </c>
      <c r="E468" s="1" t="s">
        <v>4234</v>
      </c>
      <c r="F468" s="1" t="s">
        <v>4305</v>
      </c>
    </row>
    <row r="469" spans="1:6" x14ac:dyDescent="0.3">
      <c r="A469" s="1" t="s">
        <v>8413</v>
      </c>
      <c r="B469" s="1" t="s">
        <v>5848</v>
      </c>
      <c r="C469" s="1" t="s">
        <v>8414</v>
      </c>
      <c r="D469" s="1" t="s">
        <v>8415</v>
      </c>
      <c r="E469" s="1" t="s">
        <v>4305</v>
      </c>
      <c r="F469" s="1" t="s">
        <v>4234</v>
      </c>
    </row>
    <row r="470" spans="1:6" x14ac:dyDescent="0.3">
      <c r="A470" s="1" t="s">
        <v>8416</v>
      </c>
      <c r="B470" s="1" t="s">
        <v>5848</v>
      </c>
      <c r="C470" s="1" t="s">
        <v>8417</v>
      </c>
      <c r="D470" s="1" t="s">
        <v>8418</v>
      </c>
      <c r="E470" s="1" t="s">
        <v>4265</v>
      </c>
      <c r="F470" s="1" t="s">
        <v>4234</v>
      </c>
    </row>
    <row r="471" spans="1:6" x14ac:dyDescent="0.3">
      <c r="A471" s="1" t="s">
        <v>8419</v>
      </c>
      <c r="B471" s="1" t="s">
        <v>5848</v>
      </c>
      <c r="C471" s="1" t="s">
        <v>7826</v>
      </c>
      <c r="D471" s="1" t="s">
        <v>8420</v>
      </c>
      <c r="E471" s="1" t="s">
        <v>4305</v>
      </c>
      <c r="F471" s="1" t="s">
        <v>4234</v>
      </c>
    </row>
    <row r="472" spans="1:6" x14ac:dyDescent="0.3">
      <c r="A472" s="1" t="s">
        <v>8421</v>
      </c>
      <c r="B472" s="1" t="s">
        <v>5848</v>
      </c>
      <c r="C472" s="1" t="s">
        <v>8422</v>
      </c>
      <c r="D472" s="1" t="s">
        <v>8423</v>
      </c>
      <c r="E472" s="1" t="s">
        <v>4265</v>
      </c>
      <c r="F472" s="1" t="s">
        <v>4234</v>
      </c>
    </row>
    <row r="473" spans="1:6" x14ac:dyDescent="0.3">
      <c r="A473" s="1" t="s">
        <v>8424</v>
      </c>
      <c r="B473" s="1" t="s">
        <v>5848</v>
      </c>
      <c r="C473" s="1" t="s">
        <v>4083</v>
      </c>
      <c r="D473" s="1" t="s">
        <v>8425</v>
      </c>
      <c r="E473" s="1" t="s">
        <v>4305</v>
      </c>
      <c r="F473" s="1" t="s">
        <v>4234</v>
      </c>
    </row>
    <row r="474" spans="1:6" x14ac:dyDescent="0.3">
      <c r="A474" s="1" t="s">
        <v>8426</v>
      </c>
      <c r="B474" s="1" t="s">
        <v>5848</v>
      </c>
      <c r="C474" s="1" t="s">
        <v>8427</v>
      </c>
      <c r="D474" s="1" t="s">
        <v>8428</v>
      </c>
      <c r="E474" s="1" t="s">
        <v>4265</v>
      </c>
      <c r="F474" s="1" t="s">
        <v>4234</v>
      </c>
    </row>
    <row r="475" spans="1:6" x14ac:dyDescent="0.3">
      <c r="A475" s="1" t="s">
        <v>8429</v>
      </c>
      <c r="B475" s="1" t="s">
        <v>5848</v>
      </c>
      <c r="C475" s="1" t="s">
        <v>8430</v>
      </c>
      <c r="D475" s="1" t="s">
        <v>8431</v>
      </c>
      <c r="E475" s="1" t="s">
        <v>4265</v>
      </c>
      <c r="F475" s="1" t="s">
        <v>4234</v>
      </c>
    </row>
    <row r="476" spans="1:6" x14ac:dyDescent="0.3">
      <c r="A476" s="1" t="s">
        <v>8432</v>
      </c>
      <c r="B476" s="1" t="s">
        <v>5848</v>
      </c>
      <c r="C476" s="1" t="s">
        <v>8433</v>
      </c>
      <c r="D476" s="1" t="s">
        <v>8434</v>
      </c>
      <c r="E476" s="1" t="s">
        <v>4265</v>
      </c>
      <c r="F476" s="1" t="s">
        <v>4234</v>
      </c>
    </row>
    <row r="477" spans="1:6" x14ac:dyDescent="0.3">
      <c r="A477" s="1" t="s">
        <v>8435</v>
      </c>
      <c r="B477" s="1" t="s">
        <v>5848</v>
      </c>
      <c r="C477" s="1" t="s">
        <v>8436</v>
      </c>
      <c r="D477" s="1" t="s">
        <v>8437</v>
      </c>
      <c r="E477" s="1" t="s">
        <v>4251</v>
      </c>
      <c r="F477" s="1" t="s">
        <v>4234</v>
      </c>
    </row>
    <row r="478" spans="1:6" x14ac:dyDescent="0.3">
      <c r="A478" s="1" t="s">
        <v>8438</v>
      </c>
      <c r="B478" s="1" t="s">
        <v>5848</v>
      </c>
      <c r="C478" s="1" t="s">
        <v>8439</v>
      </c>
      <c r="D478" s="1" t="s">
        <v>8440</v>
      </c>
      <c r="E478" s="1" t="s">
        <v>4265</v>
      </c>
      <c r="F478" s="1" t="s">
        <v>4234</v>
      </c>
    </row>
    <row r="479" spans="1:6" x14ac:dyDescent="0.3">
      <c r="A479" s="1" t="s">
        <v>8441</v>
      </c>
      <c r="B479" s="1" t="s">
        <v>5848</v>
      </c>
      <c r="C479" s="1" t="s">
        <v>7718</v>
      </c>
      <c r="D479" s="1" t="s">
        <v>8442</v>
      </c>
      <c r="E479" s="1" t="s">
        <v>4265</v>
      </c>
      <c r="F479" s="1" t="s">
        <v>4234</v>
      </c>
    </row>
    <row r="480" spans="1:6" x14ac:dyDescent="0.3">
      <c r="A480" s="1" t="s">
        <v>8443</v>
      </c>
      <c r="B480" s="1" t="s">
        <v>5848</v>
      </c>
      <c r="C480" s="1" t="s">
        <v>7718</v>
      </c>
      <c r="D480" s="1" t="s">
        <v>8444</v>
      </c>
      <c r="E480" s="1" t="s">
        <v>4265</v>
      </c>
      <c r="F480" s="1" t="s">
        <v>4234</v>
      </c>
    </row>
    <row r="481" spans="1:6" x14ac:dyDescent="0.3">
      <c r="A481" s="1" t="s">
        <v>8445</v>
      </c>
      <c r="B481" s="1" t="s">
        <v>5848</v>
      </c>
      <c r="C481" s="1" t="s">
        <v>7585</v>
      </c>
      <c r="D481" s="1" t="s">
        <v>8446</v>
      </c>
      <c r="E481" s="1" t="s">
        <v>4265</v>
      </c>
      <c r="F481" s="1" t="s">
        <v>4234</v>
      </c>
    </row>
    <row r="482" spans="1:6" x14ac:dyDescent="0.3">
      <c r="A482" s="1" t="s">
        <v>8447</v>
      </c>
      <c r="B482" s="1" t="s">
        <v>5848</v>
      </c>
      <c r="C482" s="1" t="s">
        <v>8448</v>
      </c>
      <c r="D482" s="1" t="s">
        <v>8449</v>
      </c>
      <c r="E482" s="1" t="s">
        <v>4265</v>
      </c>
      <c r="F482" s="1" t="s">
        <v>4234</v>
      </c>
    </row>
    <row r="483" spans="1:6" x14ac:dyDescent="0.3">
      <c r="A483" s="1" t="s">
        <v>4120</v>
      </c>
      <c r="B483" s="1" t="s">
        <v>5848</v>
      </c>
      <c r="C483" s="1" t="s">
        <v>4121</v>
      </c>
      <c r="D483" s="1" t="s">
        <v>4122</v>
      </c>
      <c r="E483" s="1" t="s">
        <v>4265</v>
      </c>
      <c r="F483" s="1" t="s">
        <v>17</v>
      </c>
    </row>
    <row r="484" spans="1:6" x14ac:dyDescent="0.3">
      <c r="A484" s="1" t="s">
        <v>8450</v>
      </c>
      <c r="B484" s="1" t="s">
        <v>5848</v>
      </c>
      <c r="C484" s="1" t="s">
        <v>8451</v>
      </c>
      <c r="D484" s="1" t="s">
        <v>8452</v>
      </c>
      <c r="E484" s="1" t="s">
        <v>4265</v>
      </c>
      <c r="F484" s="1" t="s">
        <v>4234</v>
      </c>
    </row>
    <row r="485" spans="1:6" x14ac:dyDescent="0.3">
      <c r="A485" s="1" t="s">
        <v>8453</v>
      </c>
      <c r="B485" s="1" t="s">
        <v>5848</v>
      </c>
      <c r="C485" s="1" t="s">
        <v>8454</v>
      </c>
      <c r="D485" s="1" t="s">
        <v>8455</v>
      </c>
      <c r="E485" s="1" t="s">
        <v>4265</v>
      </c>
      <c r="F485" s="1" t="s">
        <v>4234</v>
      </c>
    </row>
    <row r="486" spans="1:6" x14ac:dyDescent="0.3">
      <c r="A486" s="1" t="s">
        <v>8456</v>
      </c>
      <c r="B486" s="1" t="s">
        <v>5848</v>
      </c>
      <c r="C486" s="1" t="s">
        <v>7558</v>
      </c>
      <c r="D486" s="1" t="s">
        <v>8457</v>
      </c>
      <c r="E486" s="1" t="s">
        <v>4363</v>
      </c>
      <c r="F486" s="1" t="s">
        <v>4234</v>
      </c>
    </row>
    <row r="487" spans="1:6" x14ac:dyDescent="0.3">
      <c r="A487" s="1" t="s">
        <v>8458</v>
      </c>
      <c r="B487" s="1" t="s">
        <v>5848</v>
      </c>
      <c r="C487" s="1" t="s">
        <v>8459</v>
      </c>
      <c r="D487" s="1" t="s">
        <v>8460</v>
      </c>
      <c r="E487" s="1" t="s">
        <v>4265</v>
      </c>
      <c r="F487" s="1" t="s">
        <v>4234</v>
      </c>
    </row>
    <row r="488" spans="1:6" x14ac:dyDescent="0.3">
      <c r="A488" s="1" t="s">
        <v>8461</v>
      </c>
      <c r="B488" s="1" t="s">
        <v>5848</v>
      </c>
      <c r="C488" s="1" t="s">
        <v>8462</v>
      </c>
      <c r="D488" s="1" t="s">
        <v>8463</v>
      </c>
      <c r="E488" s="1" t="s">
        <v>4305</v>
      </c>
      <c r="F488" s="1" t="s">
        <v>4234</v>
      </c>
    </row>
    <row r="489" spans="1:6" x14ac:dyDescent="0.3">
      <c r="A489" s="1" t="s">
        <v>8135</v>
      </c>
      <c r="B489" s="1" t="s">
        <v>5848</v>
      </c>
      <c r="C489" s="1" t="s">
        <v>8136</v>
      </c>
      <c r="D489" s="1" t="s">
        <v>8137</v>
      </c>
      <c r="E489" s="1" t="s">
        <v>4305</v>
      </c>
      <c r="F489" s="1" t="s">
        <v>17</v>
      </c>
    </row>
    <row r="490" spans="1:6" x14ac:dyDescent="0.3">
      <c r="A490" s="1" t="s">
        <v>8464</v>
      </c>
      <c r="B490" s="1" t="s">
        <v>5848</v>
      </c>
      <c r="C490" s="1" t="s">
        <v>7558</v>
      </c>
      <c r="D490" s="1" t="s">
        <v>8465</v>
      </c>
      <c r="E490" s="1" t="s">
        <v>4265</v>
      </c>
      <c r="F490" s="1" t="s">
        <v>4234</v>
      </c>
    </row>
    <row r="491" spans="1:6" x14ac:dyDescent="0.3">
      <c r="A491" s="1" t="s">
        <v>8466</v>
      </c>
      <c r="B491" s="1" t="s">
        <v>5848</v>
      </c>
      <c r="C491" s="1" t="s">
        <v>8467</v>
      </c>
      <c r="D491" s="1" t="s">
        <v>8468</v>
      </c>
      <c r="E491" s="1" t="s">
        <v>4265</v>
      </c>
      <c r="F491" s="1" t="s">
        <v>4234</v>
      </c>
    </row>
    <row r="492" spans="1:6" x14ac:dyDescent="0.3">
      <c r="A492" s="1" t="s">
        <v>8129</v>
      </c>
      <c r="B492" s="1" t="s">
        <v>5848</v>
      </c>
      <c r="C492" s="1" t="s">
        <v>8130</v>
      </c>
      <c r="D492" s="1" t="s">
        <v>8131</v>
      </c>
      <c r="E492" s="1" t="s">
        <v>5845</v>
      </c>
      <c r="F492" s="1" t="s">
        <v>17</v>
      </c>
    </row>
    <row r="493" spans="1:6" x14ac:dyDescent="0.3">
      <c r="A493" s="1" t="s">
        <v>8469</v>
      </c>
      <c r="B493" s="1" t="s">
        <v>5848</v>
      </c>
      <c r="C493" s="1" t="s">
        <v>7552</v>
      </c>
      <c r="D493" s="1" t="s">
        <v>8470</v>
      </c>
      <c r="E493" s="1" t="s">
        <v>4265</v>
      </c>
      <c r="F493" s="1" t="s">
        <v>4234</v>
      </c>
    </row>
    <row r="494" spans="1:6" x14ac:dyDescent="0.3">
      <c r="A494" s="1" t="s">
        <v>4079</v>
      </c>
      <c r="B494" s="1" t="s">
        <v>5848</v>
      </c>
      <c r="C494" s="1" t="s">
        <v>4080</v>
      </c>
      <c r="D494" s="1" t="s">
        <v>4081</v>
      </c>
      <c r="E494" s="1" t="s">
        <v>4363</v>
      </c>
      <c r="F494" s="1" t="s">
        <v>17</v>
      </c>
    </row>
    <row r="495" spans="1:6" x14ac:dyDescent="0.3">
      <c r="A495" s="1" t="s">
        <v>8124</v>
      </c>
      <c r="B495" s="1" t="s">
        <v>5848</v>
      </c>
      <c r="C495" s="1" t="s">
        <v>4068</v>
      </c>
      <c r="D495" s="1" t="s">
        <v>8125</v>
      </c>
      <c r="E495" s="1" t="s">
        <v>4265</v>
      </c>
      <c r="F495" s="1" t="s">
        <v>17</v>
      </c>
    </row>
    <row r="496" spans="1:6" x14ac:dyDescent="0.3">
      <c r="A496" s="1" t="s">
        <v>8121</v>
      </c>
      <c r="B496" s="1" t="s">
        <v>5848</v>
      </c>
      <c r="C496" s="1" t="s">
        <v>204</v>
      </c>
      <c r="D496" s="1" t="s">
        <v>8122</v>
      </c>
      <c r="E496" s="1" t="s">
        <v>8471</v>
      </c>
      <c r="F496" s="1" t="s">
        <v>5839</v>
      </c>
    </row>
    <row r="497" spans="1:6" x14ac:dyDescent="0.3">
      <c r="A497" s="1" t="s">
        <v>8472</v>
      </c>
      <c r="B497" s="1" t="s">
        <v>5848</v>
      </c>
      <c r="C497" s="1" t="s">
        <v>8473</v>
      </c>
      <c r="D497" s="1" t="s">
        <v>8474</v>
      </c>
      <c r="E497" s="1" t="s">
        <v>4265</v>
      </c>
      <c r="F497" s="1" t="s">
        <v>4234</v>
      </c>
    </row>
    <row r="498" spans="1:6" x14ac:dyDescent="0.3">
      <c r="A498" s="1" t="s">
        <v>8475</v>
      </c>
      <c r="B498" s="1" t="s">
        <v>5848</v>
      </c>
      <c r="C498" s="1" t="s">
        <v>8476</v>
      </c>
      <c r="D498" s="1" t="s">
        <v>8477</v>
      </c>
      <c r="E498" s="1" t="s">
        <v>4305</v>
      </c>
      <c r="F498" s="1" t="s">
        <v>4234</v>
      </c>
    </row>
    <row r="499" spans="1:6" x14ac:dyDescent="0.3">
      <c r="A499" s="1" t="s">
        <v>7693</v>
      </c>
      <c r="B499" s="1" t="s">
        <v>7510</v>
      </c>
      <c r="C499" s="1" t="s">
        <v>7694</v>
      </c>
      <c r="D499" s="1" t="s">
        <v>7695</v>
      </c>
      <c r="E499" s="1" t="s">
        <v>17</v>
      </c>
      <c r="F499" s="1" t="s">
        <v>17</v>
      </c>
    </row>
    <row r="500" spans="1:6" x14ac:dyDescent="0.3">
      <c r="A500" s="1" t="s">
        <v>8107</v>
      </c>
      <c r="B500" s="1" t="s">
        <v>5848</v>
      </c>
      <c r="C500" s="1" t="s">
        <v>8108</v>
      </c>
      <c r="D500" s="1" t="s">
        <v>8109</v>
      </c>
      <c r="E500" s="1" t="s">
        <v>4305</v>
      </c>
      <c r="F500" s="1" t="s">
        <v>17</v>
      </c>
    </row>
    <row r="501" spans="1:6" x14ac:dyDescent="0.3">
      <c r="A501" s="1" t="s">
        <v>8478</v>
      </c>
      <c r="B501" s="1" t="s">
        <v>5848</v>
      </c>
      <c r="C501" s="1" t="s">
        <v>8479</v>
      </c>
      <c r="D501" s="1" t="s">
        <v>8480</v>
      </c>
      <c r="E501" s="1" t="s">
        <v>4251</v>
      </c>
      <c r="F501" s="1" t="s">
        <v>4234</v>
      </c>
    </row>
    <row r="502" spans="1:6" x14ac:dyDescent="0.3">
      <c r="A502" s="1" t="s">
        <v>8481</v>
      </c>
      <c r="B502" s="1" t="s">
        <v>5848</v>
      </c>
      <c r="C502" s="1" t="s">
        <v>7558</v>
      </c>
      <c r="D502" s="1" t="s">
        <v>8482</v>
      </c>
      <c r="E502" s="1" t="s">
        <v>4305</v>
      </c>
      <c r="F502" s="1" t="s">
        <v>4234</v>
      </c>
    </row>
    <row r="503" spans="1:6" x14ac:dyDescent="0.3">
      <c r="A503" s="1" t="s">
        <v>8483</v>
      </c>
      <c r="B503" s="1" t="s">
        <v>5848</v>
      </c>
      <c r="C503" s="1" t="s">
        <v>8484</v>
      </c>
      <c r="D503" s="1" t="s">
        <v>8485</v>
      </c>
      <c r="E503" s="1" t="s">
        <v>4308</v>
      </c>
      <c r="F503" s="1" t="s">
        <v>4234</v>
      </c>
    </row>
    <row r="504" spans="1:6" x14ac:dyDescent="0.3">
      <c r="A504" s="1" t="s">
        <v>8486</v>
      </c>
      <c r="B504" s="1" t="s">
        <v>5848</v>
      </c>
      <c r="C504" s="1" t="s">
        <v>8408</v>
      </c>
      <c r="D504" s="1" t="s">
        <v>8487</v>
      </c>
      <c r="E504" s="1" t="s">
        <v>4265</v>
      </c>
      <c r="F504" s="1" t="s">
        <v>4234</v>
      </c>
    </row>
    <row r="505" spans="1:6" x14ac:dyDescent="0.3">
      <c r="A505" s="1" t="s">
        <v>8488</v>
      </c>
      <c r="B505" s="1" t="s">
        <v>5848</v>
      </c>
      <c r="C505" s="1" t="s">
        <v>8489</v>
      </c>
      <c r="D505" s="1" t="s">
        <v>8490</v>
      </c>
      <c r="E505" s="1" t="s">
        <v>4265</v>
      </c>
      <c r="F505" s="1" t="s">
        <v>4234</v>
      </c>
    </row>
    <row r="506" spans="1:6" x14ac:dyDescent="0.3">
      <c r="A506" s="1" t="s">
        <v>8491</v>
      </c>
      <c r="B506" s="1" t="s">
        <v>5848</v>
      </c>
      <c r="C506" s="1" t="s">
        <v>7675</v>
      </c>
      <c r="D506" s="1" t="s">
        <v>8492</v>
      </c>
      <c r="E506" s="1" t="s">
        <v>4265</v>
      </c>
      <c r="F506" s="1" t="s">
        <v>4234</v>
      </c>
    </row>
    <row r="507" spans="1:6" x14ac:dyDescent="0.3">
      <c r="A507" s="1" t="s">
        <v>8493</v>
      </c>
      <c r="B507" s="1" t="s">
        <v>5848</v>
      </c>
      <c r="C507" s="1" t="s">
        <v>8494</v>
      </c>
      <c r="D507" s="1" t="s">
        <v>8495</v>
      </c>
      <c r="E507" s="1" t="s">
        <v>4265</v>
      </c>
      <c r="F507" s="1" t="s">
        <v>4234</v>
      </c>
    </row>
    <row r="508" spans="1:6" x14ac:dyDescent="0.3">
      <c r="A508" s="1" t="s">
        <v>8496</v>
      </c>
      <c r="B508" s="1" t="s">
        <v>5848</v>
      </c>
      <c r="C508" s="1" t="s">
        <v>8497</v>
      </c>
      <c r="D508" s="1" t="s">
        <v>8498</v>
      </c>
      <c r="E508" s="1" t="s">
        <v>4305</v>
      </c>
      <c r="F508" s="1" t="s">
        <v>4234</v>
      </c>
    </row>
    <row r="509" spans="1:6" x14ac:dyDescent="0.3">
      <c r="A509" s="1" t="s">
        <v>8499</v>
      </c>
      <c r="B509" s="1" t="s">
        <v>5848</v>
      </c>
      <c r="C509" s="1" t="s">
        <v>8500</v>
      </c>
      <c r="D509" s="1" t="s">
        <v>8501</v>
      </c>
      <c r="E509" s="1" t="s">
        <v>4265</v>
      </c>
      <c r="F509" s="1" t="s">
        <v>4234</v>
      </c>
    </row>
    <row r="510" spans="1:6" x14ac:dyDescent="0.3">
      <c r="A510" s="1" t="s">
        <v>8502</v>
      </c>
      <c r="B510" s="1" t="s">
        <v>5848</v>
      </c>
      <c r="C510" s="1" t="s">
        <v>8503</v>
      </c>
      <c r="D510" s="1" t="s">
        <v>8504</v>
      </c>
      <c r="E510" s="1" t="s">
        <v>4305</v>
      </c>
      <c r="F510" s="1" t="s">
        <v>4234</v>
      </c>
    </row>
    <row r="511" spans="1:6" x14ac:dyDescent="0.3">
      <c r="A511" s="1" t="s">
        <v>8505</v>
      </c>
      <c r="B511" s="1" t="s">
        <v>5848</v>
      </c>
      <c r="C511" s="1" t="s">
        <v>8506</v>
      </c>
      <c r="D511" s="1" t="s">
        <v>8507</v>
      </c>
      <c r="E511" s="1" t="s">
        <v>4265</v>
      </c>
      <c r="F511" s="1" t="s">
        <v>4234</v>
      </c>
    </row>
    <row r="512" spans="1:6" x14ac:dyDescent="0.3">
      <c r="A512" s="1" t="s">
        <v>8508</v>
      </c>
      <c r="B512" s="1" t="s">
        <v>5848</v>
      </c>
      <c r="C512" s="1" t="s">
        <v>8197</v>
      </c>
      <c r="D512" s="1" t="s">
        <v>8509</v>
      </c>
      <c r="E512" s="1" t="s">
        <v>4305</v>
      </c>
      <c r="F512" s="1" t="s">
        <v>4234</v>
      </c>
    </row>
    <row r="513" spans="1:6" x14ac:dyDescent="0.3">
      <c r="A513" s="1" t="s">
        <v>8510</v>
      </c>
      <c r="B513" s="1" t="s">
        <v>5848</v>
      </c>
      <c r="C513" s="1" t="s">
        <v>8511</v>
      </c>
      <c r="D513" s="1" t="s">
        <v>8512</v>
      </c>
      <c r="E513" s="1" t="s">
        <v>4265</v>
      </c>
      <c r="F513" s="1" t="s">
        <v>4234</v>
      </c>
    </row>
    <row r="514" spans="1:6" x14ac:dyDescent="0.3">
      <c r="A514" s="1" t="s">
        <v>8513</v>
      </c>
      <c r="B514" s="1" t="s">
        <v>5848</v>
      </c>
      <c r="C514" s="1" t="s">
        <v>8514</v>
      </c>
      <c r="D514" s="1" t="s">
        <v>8515</v>
      </c>
      <c r="E514" s="1" t="s">
        <v>4265</v>
      </c>
      <c r="F514" s="1" t="s">
        <v>4234</v>
      </c>
    </row>
    <row r="515" spans="1:6" x14ac:dyDescent="0.3">
      <c r="A515" s="1" t="s">
        <v>8516</v>
      </c>
      <c r="B515" s="1" t="s">
        <v>5848</v>
      </c>
      <c r="C515" s="1" t="s">
        <v>8517</v>
      </c>
      <c r="D515" s="1" t="s">
        <v>8518</v>
      </c>
      <c r="E515" s="1" t="s">
        <v>4305</v>
      </c>
      <c r="F515" s="1" t="s">
        <v>4234</v>
      </c>
    </row>
    <row r="516" spans="1:6" x14ac:dyDescent="0.3">
      <c r="A516" s="1" t="s">
        <v>8519</v>
      </c>
      <c r="B516" s="1" t="s">
        <v>5848</v>
      </c>
      <c r="C516" s="1" t="s">
        <v>8520</v>
      </c>
      <c r="D516" s="1" t="s">
        <v>8521</v>
      </c>
      <c r="E516" s="1" t="s">
        <v>4265</v>
      </c>
      <c r="F516" s="1" t="s">
        <v>4234</v>
      </c>
    </row>
    <row r="517" spans="1:6" x14ac:dyDescent="0.3">
      <c r="A517" s="1" t="s">
        <v>8522</v>
      </c>
      <c r="B517" s="1" t="s">
        <v>5848</v>
      </c>
      <c r="C517" s="1" t="s">
        <v>8096</v>
      </c>
      <c r="D517" s="1" t="s">
        <v>8523</v>
      </c>
      <c r="E517" s="1" t="s">
        <v>4265</v>
      </c>
      <c r="F517" s="1" t="s">
        <v>4234</v>
      </c>
    </row>
    <row r="518" spans="1:6" x14ac:dyDescent="0.3">
      <c r="A518" s="1" t="s">
        <v>8524</v>
      </c>
      <c r="B518" s="1" t="s">
        <v>5848</v>
      </c>
      <c r="C518" s="1" t="s">
        <v>8525</v>
      </c>
      <c r="D518" s="1" t="s">
        <v>8526</v>
      </c>
      <c r="E518" s="1" t="s">
        <v>4265</v>
      </c>
      <c r="F518" s="1" t="s">
        <v>4234</v>
      </c>
    </row>
    <row r="519" spans="1:6" x14ac:dyDescent="0.3">
      <c r="A519" s="1" t="s">
        <v>8527</v>
      </c>
      <c r="B519" s="1" t="s">
        <v>5848</v>
      </c>
      <c r="C519" s="1" t="s">
        <v>8528</v>
      </c>
      <c r="D519" s="1" t="s">
        <v>8529</v>
      </c>
      <c r="E519" s="1" t="s">
        <v>4305</v>
      </c>
      <c r="F519" s="1" t="s">
        <v>4234</v>
      </c>
    </row>
    <row r="520" spans="1:6" x14ac:dyDescent="0.3">
      <c r="A520" s="1" t="s">
        <v>8530</v>
      </c>
      <c r="B520" s="1" t="s">
        <v>5848</v>
      </c>
      <c r="C520" s="1" t="s">
        <v>8531</v>
      </c>
      <c r="D520" s="1" t="s">
        <v>8532</v>
      </c>
      <c r="E520" s="1" t="s">
        <v>4265</v>
      </c>
      <c r="F520" s="1" t="s">
        <v>4234</v>
      </c>
    </row>
    <row r="521" spans="1:6" x14ac:dyDescent="0.3">
      <c r="A521" s="1" t="s">
        <v>4097</v>
      </c>
      <c r="B521" s="1" t="s">
        <v>7510</v>
      </c>
      <c r="C521" s="1" t="s">
        <v>4095</v>
      </c>
      <c r="D521" s="1" t="s">
        <v>4098</v>
      </c>
      <c r="E521" s="1" t="s">
        <v>17</v>
      </c>
      <c r="F521" s="1" t="s">
        <v>17</v>
      </c>
    </row>
    <row r="522" spans="1:6" x14ac:dyDescent="0.3">
      <c r="A522" s="1" t="s">
        <v>8533</v>
      </c>
      <c r="B522" s="1" t="s">
        <v>5848</v>
      </c>
      <c r="C522" s="1" t="s">
        <v>8534</v>
      </c>
      <c r="D522" s="1" t="s">
        <v>8535</v>
      </c>
      <c r="E522" s="1" t="s">
        <v>4305</v>
      </c>
      <c r="F522" s="1" t="s">
        <v>4234</v>
      </c>
    </row>
    <row r="523" spans="1:6" x14ac:dyDescent="0.3">
      <c r="A523" s="1" t="s">
        <v>8536</v>
      </c>
      <c r="B523" s="1" t="s">
        <v>5848</v>
      </c>
      <c r="C523" s="1" t="s">
        <v>8537</v>
      </c>
      <c r="D523" s="1" t="s">
        <v>8538</v>
      </c>
      <c r="E523" s="1" t="s">
        <v>4305</v>
      </c>
      <c r="F523" s="1" t="s">
        <v>4234</v>
      </c>
    </row>
    <row r="524" spans="1:6" x14ac:dyDescent="0.3">
      <c r="A524" s="1" t="s">
        <v>8539</v>
      </c>
      <c r="B524" s="1" t="s">
        <v>5848</v>
      </c>
      <c r="C524" s="1" t="s">
        <v>8301</v>
      </c>
      <c r="D524" s="1" t="s">
        <v>8540</v>
      </c>
      <c r="E524" s="1" t="s">
        <v>4265</v>
      </c>
      <c r="F524" s="1" t="s">
        <v>4234</v>
      </c>
    </row>
    <row r="525" spans="1:6" x14ac:dyDescent="0.3">
      <c r="A525" s="1" t="s">
        <v>8541</v>
      </c>
      <c r="B525" s="1" t="s">
        <v>5848</v>
      </c>
      <c r="C525" s="1" t="s">
        <v>7718</v>
      </c>
      <c r="D525" s="1" t="s">
        <v>8542</v>
      </c>
      <c r="E525" s="1" t="s">
        <v>4265</v>
      </c>
      <c r="F525" s="1" t="s">
        <v>4234</v>
      </c>
    </row>
    <row r="526" spans="1:6" x14ac:dyDescent="0.3">
      <c r="A526" s="1" t="s">
        <v>4146</v>
      </c>
      <c r="B526" s="1" t="s">
        <v>7510</v>
      </c>
      <c r="C526" s="1" t="s">
        <v>7779</v>
      </c>
      <c r="D526" s="1" t="s">
        <v>4148</v>
      </c>
      <c r="E526" s="1" t="s">
        <v>4234</v>
      </c>
      <c r="F526" s="1" t="s">
        <v>17</v>
      </c>
    </row>
    <row r="527" spans="1:6" x14ac:dyDescent="0.3">
      <c r="A527" s="1" t="s">
        <v>8543</v>
      </c>
      <c r="B527" s="1" t="s">
        <v>5848</v>
      </c>
      <c r="C527" s="1" t="s">
        <v>8517</v>
      </c>
      <c r="D527" s="1" t="s">
        <v>8544</v>
      </c>
      <c r="E527" s="1" t="s">
        <v>4265</v>
      </c>
      <c r="F527" s="1" t="s">
        <v>4234</v>
      </c>
    </row>
    <row r="528" spans="1:6" x14ac:dyDescent="0.3">
      <c r="A528" s="1" t="s">
        <v>8545</v>
      </c>
      <c r="B528" s="1" t="s">
        <v>5848</v>
      </c>
      <c r="C528" s="1" t="s">
        <v>8546</v>
      </c>
      <c r="D528" s="1" t="s">
        <v>8547</v>
      </c>
      <c r="E528" s="1" t="s">
        <v>4265</v>
      </c>
      <c r="F528" s="1" t="s">
        <v>4234</v>
      </c>
    </row>
    <row r="529" spans="1:6" x14ac:dyDescent="0.3">
      <c r="A529" s="1" t="s">
        <v>8548</v>
      </c>
      <c r="B529" s="1" t="s">
        <v>5848</v>
      </c>
      <c r="C529" s="1" t="s">
        <v>8411</v>
      </c>
      <c r="D529" s="1" t="s">
        <v>8549</v>
      </c>
      <c r="E529" s="1" t="s">
        <v>4265</v>
      </c>
      <c r="F529" s="1" t="s">
        <v>4234</v>
      </c>
    </row>
    <row r="530" spans="1:6" x14ac:dyDescent="0.3">
      <c r="A530" s="1" t="s">
        <v>7886</v>
      </c>
      <c r="B530" s="1" t="s">
        <v>5848</v>
      </c>
      <c r="C530" s="1" t="s">
        <v>7887</v>
      </c>
      <c r="D530" s="1" t="s">
        <v>7888</v>
      </c>
      <c r="E530" s="1" t="s">
        <v>4265</v>
      </c>
      <c r="F530" s="1" t="s">
        <v>4305</v>
      </c>
    </row>
    <row r="531" spans="1:6" x14ac:dyDescent="0.3">
      <c r="A531" s="1" t="s">
        <v>8550</v>
      </c>
      <c r="B531" s="1" t="s">
        <v>5848</v>
      </c>
      <c r="C531" s="1" t="s">
        <v>8551</v>
      </c>
      <c r="D531" s="1" t="s">
        <v>8552</v>
      </c>
      <c r="E531" s="1" t="s">
        <v>4305</v>
      </c>
      <c r="F531" s="1" t="s">
        <v>4234</v>
      </c>
    </row>
    <row r="532" spans="1:6" x14ac:dyDescent="0.3">
      <c r="A532" s="1" t="s">
        <v>7804</v>
      </c>
      <c r="B532" s="1" t="s">
        <v>7510</v>
      </c>
      <c r="C532" s="1" t="s">
        <v>7618</v>
      </c>
      <c r="D532" s="1" t="s">
        <v>7805</v>
      </c>
      <c r="E532" s="1" t="s">
        <v>17</v>
      </c>
      <c r="F532" s="1" t="s">
        <v>17</v>
      </c>
    </row>
    <row r="533" spans="1:6" x14ac:dyDescent="0.3">
      <c r="A533" s="1" t="s">
        <v>8553</v>
      </c>
      <c r="B533" s="1" t="s">
        <v>5848</v>
      </c>
      <c r="C533" s="1" t="s">
        <v>8554</v>
      </c>
      <c r="D533" s="1" t="s">
        <v>8555</v>
      </c>
      <c r="E533" s="1" t="s">
        <v>4265</v>
      </c>
      <c r="F533" s="1" t="s">
        <v>4234</v>
      </c>
    </row>
    <row r="534" spans="1:6" x14ac:dyDescent="0.3">
      <c r="A534" s="1" t="s">
        <v>8121</v>
      </c>
      <c r="B534" s="1" t="s">
        <v>7510</v>
      </c>
      <c r="C534" s="1" t="s">
        <v>204</v>
      </c>
      <c r="D534" s="1" t="s">
        <v>8122</v>
      </c>
      <c r="E534" s="1" t="s">
        <v>17</v>
      </c>
      <c r="F534" s="1" t="s">
        <v>17</v>
      </c>
    </row>
    <row r="535" spans="1:6" x14ac:dyDescent="0.3">
      <c r="A535" s="1" t="s">
        <v>8556</v>
      </c>
      <c r="B535" s="1" t="s">
        <v>5848</v>
      </c>
      <c r="C535" s="1" t="s">
        <v>8557</v>
      </c>
      <c r="D535" s="1" t="s">
        <v>8558</v>
      </c>
      <c r="E535" s="1" t="s">
        <v>4265</v>
      </c>
      <c r="F535" s="1" t="s">
        <v>4234</v>
      </c>
    </row>
    <row r="536" spans="1:6" x14ac:dyDescent="0.3">
      <c r="A536" s="1" t="s">
        <v>8559</v>
      </c>
      <c r="B536" s="1" t="s">
        <v>5848</v>
      </c>
      <c r="C536" s="1" t="s">
        <v>7718</v>
      </c>
      <c r="D536" s="1" t="s">
        <v>8560</v>
      </c>
      <c r="E536" s="1" t="s">
        <v>4265</v>
      </c>
      <c r="F536" s="1" t="s">
        <v>4234</v>
      </c>
    </row>
    <row r="537" spans="1:6" x14ac:dyDescent="0.3">
      <c r="A537" s="1" t="s">
        <v>8561</v>
      </c>
      <c r="B537" s="1" t="s">
        <v>5848</v>
      </c>
      <c r="C537" s="1" t="s">
        <v>8562</v>
      </c>
      <c r="D537" s="1" t="s">
        <v>8563</v>
      </c>
      <c r="E537" s="1" t="s">
        <v>4265</v>
      </c>
      <c r="F537" s="1" t="s">
        <v>4234</v>
      </c>
    </row>
    <row r="538" spans="1:6" x14ac:dyDescent="0.3">
      <c r="A538" s="1" t="s">
        <v>8564</v>
      </c>
      <c r="B538" s="1" t="s">
        <v>5848</v>
      </c>
      <c r="C538" s="1" t="s">
        <v>7718</v>
      </c>
      <c r="D538" s="1" t="s">
        <v>8565</v>
      </c>
      <c r="E538" s="1" t="s">
        <v>4265</v>
      </c>
      <c r="F538" s="1" t="s">
        <v>4234</v>
      </c>
    </row>
    <row r="539" spans="1:6" x14ac:dyDescent="0.3">
      <c r="A539" s="1" t="s">
        <v>8124</v>
      </c>
      <c r="B539" s="1" t="s">
        <v>7510</v>
      </c>
      <c r="C539" s="1" t="s">
        <v>4068</v>
      </c>
      <c r="D539" s="1" t="s">
        <v>8125</v>
      </c>
      <c r="E539" s="1" t="s">
        <v>17</v>
      </c>
      <c r="F539" s="1" t="s">
        <v>17</v>
      </c>
    </row>
    <row r="540" spans="1:6" x14ac:dyDescent="0.3">
      <c r="A540" s="1" t="s">
        <v>8566</v>
      </c>
      <c r="B540" s="1" t="s">
        <v>5848</v>
      </c>
      <c r="C540" s="1" t="s">
        <v>7718</v>
      </c>
      <c r="D540" s="1" t="s">
        <v>8567</v>
      </c>
      <c r="E540" s="1" t="s">
        <v>4265</v>
      </c>
      <c r="F540" s="1" t="s">
        <v>4234</v>
      </c>
    </row>
    <row r="541" spans="1:6" x14ac:dyDescent="0.3">
      <c r="A541" s="1" t="s">
        <v>8568</v>
      </c>
      <c r="B541" s="1" t="s">
        <v>5848</v>
      </c>
      <c r="C541" s="1" t="s">
        <v>8569</v>
      </c>
      <c r="D541" s="1" t="s">
        <v>8570</v>
      </c>
      <c r="E541" s="1" t="s">
        <v>4265</v>
      </c>
      <c r="F541" s="1" t="s">
        <v>4234</v>
      </c>
    </row>
    <row r="542" spans="1:6" x14ac:dyDescent="0.3">
      <c r="A542" s="1" t="s">
        <v>8571</v>
      </c>
      <c r="B542" s="1" t="s">
        <v>5848</v>
      </c>
      <c r="C542" s="1" t="s">
        <v>8572</v>
      </c>
      <c r="D542" s="1" t="s">
        <v>8573</v>
      </c>
      <c r="E542" s="1" t="s">
        <v>4305</v>
      </c>
      <c r="F542" s="1" t="s">
        <v>4234</v>
      </c>
    </row>
    <row r="543" spans="1:6" x14ac:dyDescent="0.3">
      <c r="A543" s="1" t="s">
        <v>8574</v>
      </c>
      <c r="B543" s="1" t="s">
        <v>5848</v>
      </c>
      <c r="C543" s="1" t="s">
        <v>8575</v>
      </c>
      <c r="D543" s="1" t="s">
        <v>8576</v>
      </c>
      <c r="E543" s="1" t="s">
        <v>4265</v>
      </c>
      <c r="F543" s="1" t="s">
        <v>4234</v>
      </c>
    </row>
    <row r="544" spans="1:6" x14ac:dyDescent="0.3">
      <c r="A544" s="1" t="s">
        <v>4079</v>
      </c>
      <c r="B544" s="1" t="s">
        <v>7510</v>
      </c>
      <c r="C544" s="1" t="s">
        <v>4080</v>
      </c>
      <c r="D544" s="1" t="s">
        <v>4081</v>
      </c>
      <c r="E544" s="1" t="s">
        <v>17</v>
      </c>
      <c r="F544" s="1" t="s">
        <v>17</v>
      </c>
    </row>
    <row r="545" spans="1:6" x14ac:dyDescent="0.3">
      <c r="A545" s="1" t="s">
        <v>8577</v>
      </c>
      <c r="B545" s="1" t="s">
        <v>5848</v>
      </c>
      <c r="C545" s="1" t="s">
        <v>7718</v>
      </c>
      <c r="D545" s="1" t="s">
        <v>8578</v>
      </c>
      <c r="E545" s="1" t="s">
        <v>4265</v>
      </c>
      <c r="F545" s="1" t="s">
        <v>4234</v>
      </c>
    </row>
    <row r="546" spans="1:6" x14ac:dyDescent="0.3">
      <c r="A546" s="1" t="s">
        <v>8129</v>
      </c>
      <c r="B546" s="1" t="s">
        <v>7510</v>
      </c>
      <c r="C546" s="1" t="s">
        <v>8130</v>
      </c>
      <c r="D546" s="1" t="s">
        <v>8131</v>
      </c>
      <c r="E546" s="1" t="s">
        <v>17</v>
      </c>
      <c r="F546" s="1" t="s">
        <v>17</v>
      </c>
    </row>
    <row r="547" spans="1:6" x14ac:dyDescent="0.3">
      <c r="A547" s="1" t="s">
        <v>8579</v>
      </c>
      <c r="B547" s="1" t="s">
        <v>5848</v>
      </c>
      <c r="C547" s="1" t="s">
        <v>7718</v>
      </c>
      <c r="D547" s="1" t="s">
        <v>8580</v>
      </c>
      <c r="E547" s="1" t="s">
        <v>4265</v>
      </c>
      <c r="F547" s="1" t="s">
        <v>4234</v>
      </c>
    </row>
    <row r="548" spans="1:6" x14ac:dyDescent="0.3">
      <c r="A548" s="1" t="s">
        <v>8581</v>
      </c>
      <c r="B548" s="1" t="s">
        <v>5848</v>
      </c>
      <c r="C548" s="1" t="s">
        <v>8582</v>
      </c>
      <c r="D548" s="1" t="s">
        <v>8583</v>
      </c>
      <c r="E548" s="1" t="s">
        <v>4265</v>
      </c>
      <c r="F548" s="1" t="s">
        <v>4234</v>
      </c>
    </row>
    <row r="549" spans="1:6" x14ac:dyDescent="0.3">
      <c r="A549" s="1" t="s">
        <v>8584</v>
      </c>
      <c r="B549" s="1" t="s">
        <v>5848</v>
      </c>
      <c r="C549" s="1" t="s">
        <v>8585</v>
      </c>
      <c r="D549" s="1" t="s">
        <v>8586</v>
      </c>
      <c r="E549" s="1" t="s">
        <v>4265</v>
      </c>
      <c r="F549" s="1" t="s">
        <v>4234</v>
      </c>
    </row>
    <row r="550" spans="1:6" x14ac:dyDescent="0.3">
      <c r="A550" s="1" t="s">
        <v>8587</v>
      </c>
      <c r="B550" s="1" t="s">
        <v>5848</v>
      </c>
      <c r="C550" s="1" t="s">
        <v>7718</v>
      </c>
      <c r="D550" s="1" t="s">
        <v>8588</v>
      </c>
      <c r="E550" s="1" t="s">
        <v>4265</v>
      </c>
      <c r="F550" s="1" t="s">
        <v>4234</v>
      </c>
    </row>
    <row r="551" spans="1:6" x14ac:dyDescent="0.3">
      <c r="A551" s="1" t="s">
        <v>8135</v>
      </c>
      <c r="B551" s="1" t="s">
        <v>7510</v>
      </c>
      <c r="C551" s="1" t="s">
        <v>8136</v>
      </c>
      <c r="D551" s="1" t="s">
        <v>8137</v>
      </c>
      <c r="E551" s="1" t="s">
        <v>17</v>
      </c>
      <c r="F551" s="1" t="s">
        <v>17</v>
      </c>
    </row>
    <row r="552" spans="1:6" x14ac:dyDescent="0.3">
      <c r="A552" s="1" t="s">
        <v>4131</v>
      </c>
      <c r="B552" s="1" t="s">
        <v>5848</v>
      </c>
      <c r="C552" s="1" t="s">
        <v>4132</v>
      </c>
      <c r="D552" s="1" t="s">
        <v>4133</v>
      </c>
      <c r="E552" s="1" t="s">
        <v>4265</v>
      </c>
      <c r="F552" s="1" t="s">
        <v>4234</v>
      </c>
    </row>
    <row r="553" spans="1:6" x14ac:dyDescent="0.3">
      <c r="A553" s="1" t="s">
        <v>8589</v>
      </c>
      <c r="B553" s="1" t="s">
        <v>5848</v>
      </c>
      <c r="C553" s="1" t="s">
        <v>8590</v>
      </c>
      <c r="D553" s="1" t="s">
        <v>8591</v>
      </c>
      <c r="E553" s="1" t="s">
        <v>4265</v>
      </c>
      <c r="F553" s="1" t="s">
        <v>4234</v>
      </c>
    </row>
    <row r="554" spans="1:6" x14ac:dyDescent="0.3">
      <c r="A554" s="1" t="s">
        <v>8592</v>
      </c>
      <c r="B554" s="1" t="s">
        <v>5848</v>
      </c>
      <c r="C554" s="1" t="s">
        <v>7718</v>
      </c>
      <c r="D554" s="1" t="s">
        <v>8593</v>
      </c>
      <c r="E554" s="1" t="s">
        <v>4265</v>
      </c>
      <c r="F554" s="1" t="s">
        <v>4234</v>
      </c>
    </row>
    <row r="555" spans="1:6" x14ac:dyDescent="0.3">
      <c r="A555" s="1" t="s">
        <v>8594</v>
      </c>
      <c r="B555" s="1" t="s">
        <v>5848</v>
      </c>
      <c r="C555" s="1" t="s">
        <v>4132</v>
      </c>
      <c r="D555" s="1" t="s">
        <v>8595</v>
      </c>
      <c r="E555" s="1" t="s">
        <v>4265</v>
      </c>
      <c r="F555" s="1" t="s">
        <v>4234</v>
      </c>
    </row>
    <row r="556" spans="1:6" x14ac:dyDescent="0.3">
      <c r="A556" s="1" t="s">
        <v>4120</v>
      </c>
      <c r="B556" s="1" t="s">
        <v>7510</v>
      </c>
      <c r="C556" s="1" t="s">
        <v>4121</v>
      </c>
      <c r="D556" s="1" t="s">
        <v>4122</v>
      </c>
      <c r="E556" s="1" t="s">
        <v>17</v>
      </c>
      <c r="F556" s="1" t="s">
        <v>17</v>
      </c>
    </row>
    <row r="557" spans="1:6" x14ac:dyDescent="0.3">
      <c r="A557" s="1" t="s">
        <v>8596</v>
      </c>
      <c r="B557" s="1" t="s">
        <v>5848</v>
      </c>
      <c r="C557" s="1" t="s">
        <v>7718</v>
      </c>
      <c r="D557" s="1" t="s">
        <v>8597</v>
      </c>
      <c r="E557" s="1" t="s">
        <v>4265</v>
      </c>
      <c r="F557" s="1" t="s">
        <v>4234</v>
      </c>
    </row>
    <row r="558" spans="1:6" x14ac:dyDescent="0.3">
      <c r="A558" s="1" t="s">
        <v>8598</v>
      </c>
      <c r="B558" s="1" t="s">
        <v>5848</v>
      </c>
      <c r="C558" s="1" t="s">
        <v>8599</v>
      </c>
      <c r="D558" s="1" t="s">
        <v>8600</v>
      </c>
      <c r="E558" s="1" t="s">
        <v>4305</v>
      </c>
      <c r="F558" s="1" t="s">
        <v>4234</v>
      </c>
    </row>
    <row r="559" spans="1:6" x14ac:dyDescent="0.3">
      <c r="A559" s="1" t="s">
        <v>8601</v>
      </c>
      <c r="B559" s="1" t="s">
        <v>5848</v>
      </c>
      <c r="C559" s="1" t="s">
        <v>8528</v>
      </c>
      <c r="D559" s="1" t="s">
        <v>8602</v>
      </c>
      <c r="E559" s="1" t="s">
        <v>4251</v>
      </c>
      <c r="F559" s="1" t="s">
        <v>4234</v>
      </c>
    </row>
    <row r="560" spans="1:6" x14ac:dyDescent="0.3">
      <c r="A560" s="1" t="s">
        <v>8603</v>
      </c>
      <c r="B560" s="1" t="s">
        <v>5848</v>
      </c>
      <c r="C560" s="1" t="s">
        <v>8604</v>
      </c>
      <c r="D560" s="1" t="s">
        <v>8605</v>
      </c>
      <c r="E560" s="1" t="s">
        <v>4265</v>
      </c>
      <c r="F560" s="1" t="s">
        <v>4234</v>
      </c>
    </row>
    <row r="561" spans="1:6" x14ac:dyDescent="0.3">
      <c r="A561" s="1" t="s">
        <v>8606</v>
      </c>
      <c r="B561" s="1" t="s">
        <v>5848</v>
      </c>
      <c r="C561" s="1" t="s">
        <v>8607</v>
      </c>
      <c r="D561" s="1" t="s">
        <v>8608</v>
      </c>
      <c r="E561" s="1" t="s">
        <v>4265</v>
      </c>
      <c r="F561" s="1" t="s">
        <v>4234</v>
      </c>
    </row>
    <row r="562" spans="1:6" x14ac:dyDescent="0.3">
      <c r="A562" s="1" t="s">
        <v>8609</v>
      </c>
      <c r="B562" s="1" t="s">
        <v>5848</v>
      </c>
      <c r="C562" s="1" t="s">
        <v>8610</v>
      </c>
      <c r="D562" s="1" t="s">
        <v>8611</v>
      </c>
      <c r="E562" s="1" t="s">
        <v>4265</v>
      </c>
      <c r="F562" s="1" t="s">
        <v>4234</v>
      </c>
    </row>
    <row r="563" spans="1:6" x14ac:dyDescent="0.3">
      <c r="A563" s="1" t="s">
        <v>4067</v>
      </c>
      <c r="B563" s="1" t="s">
        <v>5848</v>
      </c>
      <c r="C563" s="1" t="s">
        <v>4068</v>
      </c>
      <c r="D563" s="1" t="s">
        <v>4069</v>
      </c>
      <c r="E563" s="1" t="s">
        <v>4901</v>
      </c>
      <c r="F563" s="1" t="s">
        <v>17</v>
      </c>
    </row>
    <row r="564" spans="1:6" x14ac:dyDescent="0.3">
      <c r="A564" s="1" t="s">
        <v>8612</v>
      </c>
      <c r="B564" s="1" t="s">
        <v>5848</v>
      </c>
      <c r="C564" s="1" t="s">
        <v>8613</v>
      </c>
      <c r="D564" s="1" t="s">
        <v>8614</v>
      </c>
      <c r="E564" s="1" t="s">
        <v>4308</v>
      </c>
      <c r="F564" s="1" t="s">
        <v>4234</v>
      </c>
    </row>
    <row r="565" spans="1:6" x14ac:dyDescent="0.3">
      <c r="A565" s="1" t="s">
        <v>8615</v>
      </c>
      <c r="B565" s="1" t="s">
        <v>5848</v>
      </c>
      <c r="C565" s="1" t="s">
        <v>8616</v>
      </c>
      <c r="D565" s="1" t="s">
        <v>8617</v>
      </c>
      <c r="E565" s="1" t="s">
        <v>4265</v>
      </c>
      <c r="F565" s="1" t="s">
        <v>4234</v>
      </c>
    </row>
    <row r="566" spans="1:6" x14ac:dyDescent="0.3">
      <c r="A566" s="1" t="s">
        <v>8618</v>
      </c>
      <c r="B566" s="1" t="s">
        <v>5848</v>
      </c>
      <c r="C566" s="1" t="s">
        <v>8619</v>
      </c>
      <c r="D566" s="1" t="s">
        <v>8620</v>
      </c>
      <c r="E566" s="1" t="s">
        <v>4251</v>
      </c>
      <c r="F566" s="1" t="s">
        <v>4234</v>
      </c>
    </row>
    <row r="567" spans="1:6" x14ac:dyDescent="0.3">
      <c r="A567" s="1" t="s">
        <v>4048</v>
      </c>
      <c r="B567" s="1" t="s">
        <v>5848</v>
      </c>
      <c r="C567" s="1" t="s">
        <v>4049</v>
      </c>
      <c r="D567" s="1" t="s">
        <v>4050</v>
      </c>
      <c r="E567" s="1" t="s">
        <v>4363</v>
      </c>
      <c r="F567" s="1" t="s">
        <v>4234</v>
      </c>
    </row>
    <row r="568" spans="1:6" x14ac:dyDescent="0.3">
      <c r="A568" s="1" t="s">
        <v>8107</v>
      </c>
      <c r="B568" s="1" t="s">
        <v>7510</v>
      </c>
      <c r="C568" s="1" t="s">
        <v>8108</v>
      </c>
      <c r="D568" s="1" t="s">
        <v>8109</v>
      </c>
      <c r="E568" s="1" t="s">
        <v>17</v>
      </c>
      <c r="F568" s="1" t="s">
        <v>17</v>
      </c>
    </row>
    <row r="569" spans="1:6" x14ac:dyDescent="0.3">
      <c r="A569" s="1" t="s">
        <v>8621</v>
      </c>
      <c r="B569" s="1" t="s">
        <v>5848</v>
      </c>
      <c r="C569" s="1" t="s">
        <v>8622</v>
      </c>
      <c r="D569" s="1" t="s">
        <v>8623</v>
      </c>
      <c r="E569" s="1" t="s">
        <v>4265</v>
      </c>
      <c r="F569" s="1" t="s">
        <v>4234</v>
      </c>
    </row>
    <row r="570" spans="1:6" x14ac:dyDescent="0.3">
      <c r="A570" s="1" t="s">
        <v>8624</v>
      </c>
      <c r="B570" s="1" t="s">
        <v>5848</v>
      </c>
      <c r="C570" s="1" t="s">
        <v>8625</v>
      </c>
      <c r="D570" s="1" t="s">
        <v>8626</v>
      </c>
      <c r="E570" s="1" t="s">
        <v>4308</v>
      </c>
      <c r="F570" s="1" t="s">
        <v>4234</v>
      </c>
    </row>
    <row r="571" spans="1:6" x14ac:dyDescent="0.3">
      <c r="A571" s="1" t="s">
        <v>4088</v>
      </c>
      <c r="B571" s="1" t="s">
        <v>5848</v>
      </c>
      <c r="C571" s="1" t="s">
        <v>4089</v>
      </c>
      <c r="D571" s="1" t="s">
        <v>4090</v>
      </c>
      <c r="E571" s="1" t="s">
        <v>5844</v>
      </c>
      <c r="F571" s="1" t="s">
        <v>17</v>
      </c>
    </row>
    <row r="572" spans="1:6" x14ac:dyDescent="0.3">
      <c r="A572" s="1" t="s">
        <v>8627</v>
      </c>
      <c r="B572" s="1" t="s">
        <v>7073</v>
      </c>
      <c r="C572" s="1" t="s">
        <v>8628</v>
      </c>
      <c r="D572" s="1" t="s">
        <v>8629</v>
      </c>
      <c r="E572" s="1" t="s">
        <v>4265</v>
      </c>
      <c r="F572" s="1" t="s">
        <v>4234</v>
      </c>
    </row>
    <row r="573" spans="1:6" x14ac:dyDescent="0.3">
      <c r="A573" s="1" t="s">
        <v>4025</v>
      </c>
      <c r="B573" s="1" t="s">
        <v>5848</v>
      </c>
      <c r="C573" s="1" t="s">
        <v>4026</v>
      </c>
      <c r="D573" s="1" t="s">
        <v>4027</v>
      </c>
      <c r="E573" s="1" t="s">
        <v>4265</v>
      </c>
      <c r="F573" s="1" t="s">
        <v>4234</v>
      </c>
    </row>
    <row r="574" spans="1:6" x14ac:dyDescent="0.3">
      <c r="A574" s="1" t="s">
        <v>8630</v>
      </c>
      <c r="B574" s="1" t="s">
        <v>5848</v>
      </c>
      <c r="C574" s="1" t="s">
        <v>8631</v>
      </c>
      <c r="D574" s="1" t="s">
        <v>8632</v>
      </c>
      <c r="E574" s="1" t="s">
        <v>4305</v>
      </c>
      <c r="F574" s="1" t="s">
        <v>4234</v>
      </c>
    </row>
    <row r="575" spans="1:6" x14ac:dyDescent="0.3">
      <c r="A575" s="1" t="s">
        <v>8633</v>
      </c>
      <c r="B575" s="1" t="s">
        <v>7073</v>
      </c>
      <c r="C575" s="1" t="s">
        <v>8634</v>
      </c>
      <c r="D575" s="1" t="s">
        <v>8635</v>
      </c>
      <c r="E575" s="1" t="s">
        <v>4265</v>
      </c>
      <c r="F575" s="1" t="s">
        <v>4234</v>
      </c>
    </row>
    <row r="576" spans="1:6" x14ac:dyDescent="0.3">
      <c r="A576" s="1" t="s">
        <v>4137</v>
      </c>
      <c r="B576" s="1" t="s">
        <v>7073</v>
      </c>
      <c r="C576" s="1" t="s">
        <v>4138</v>
      </c>
      <c r="D576" s="1" t="s">
        <v>4139</v>
      </c>
      <c r="E576" s="1" t="s">
        <v>4234</v>
      </c>
      <c r="F576" s="1" t="s">
        <v>4265</v>
      </c>
    </row>
    <row r="577" spans="1:6" x14ac:dyDescent="0.3">
      <c r="A577" s="1" t="s">
        <v>8636</v>
      </c>
      <c r="B577" s="1" t="s">
        <v>5848</v>
      </c>
      <c r="C577" s="1" t="s">
        <v>7718</v>
      </c>
      <c r="D577" s="1" t="s">
        <v>8637</v>
      </c>
      <c r="E577" s="1" t="s">
        <v>4265</v>
      </c>
      <c r="F577" s="1" t="s">
        <v>4234</v>
      </c>
    </row>
    <row r="578" spans="1:6" x14ac:dyDescent="0.3">
      <c r="A578" s="1" t="s">
        <v>8638</v>
      </c>
      <c r="B578" s="1" t="s">
        <v>5848</v>
      </c>
      <c r="C578" s="1" t="s">
        <v>8639</v>
      </c>
      <c r="D578" s="1" t="s">
        <v>8640</v>
      </c>
      <c r="E578" s="1" t="s">
        <v>4265</v>
      </c>
      <c r="F578" s="1" t="s">
        <v>4234</v>
      </c>
    </row>
    <row r="579" spans="1:6" x14ac:dyDescent="0.3">
      <c r="A579" s="1" t="s">
        <v>8641</v>
      </c>
      <c r="B579" s="1" t="s">
        <v>5848</v>
      </c>
      <c r="C579" s="1" t="s">
        <v>7718</v>
      </c>
      <c r="D579" s="1" t="s">
        <v>8642</v>
      </c>
      <c r="E579" s="1" t="s">
        <v>4265</v>
      </c>
      <c r="F579" s="1" t="s">
        <v>4234</v>
      </c>
    </row>
    <row r="580" spans="1:6" x14ac:dyDescent="0.3">
      <c r="A580" s="1" t="s">
        <v>8643</v>
      </c>
      <c r="B580" s="1" t="s">
        <v>5848</v>
      </c>
      <c r="C580" s="1" t="s">
        <v>7718</v>
      </c>
      <c r="D580" s="1" t="s">
        <v>8644</v>
      </c>
      <c r="E580" s="1" t="s">
        <v>4265</v>
      </c>
      <c r="F580" s="1" t="s">
        <v>4234</v>
      </c>
    </row>
    <row r="581" spans="1:6" x14ac:dyDescent="0.3">
      <c r="A581" s="1" t="s">
        <v>8645</v>
      </c>
      <c r="B581" s="1" t="s">
        <v>5848</v>
      </c>
      <c r="C581" s="1" t="s">
        <v>7718</v>
      </c>
      <c r="D581" s="1" t="s">
        <v>8646</v>
      </c>
      <c r="E581" s="1" t="s">
        <v>4265</v>
      </c>
      <c r="F581" s="1" t="s">
        <v>4234</v>
      </c>
    </row>
    <row r="582" spans="1:6" x14ac:dyDescent="0.3">
      <c r="A582" s="1" t="s">
        <v>8647</v>
      </c>
      <c r="B582" s="1" t="s">
        <v>5848</v>
      </c>
      <c r="C582" s="1" t="s">
        <v>8648</v>
      </c>
      <c r="D582" s="1" t="s">
        <v>8649</v>
      </c>
      <c r="E582" s="1" t="s">
        <v>4265</v>
      </c>
      <c r="F582" s="1" t="s">
        <v>4234</v>
      </c>
    </row>
    <row r="583" spans="1:6" x14ac:dyDescent="0.3">
      <c r="A583" s="1" t="s">
        <v>7643</v>
      </c>
      <c r="B583" s="1" t="s">
        <v>7073</v>
      </c>
      <c r="C583" s="1" t="s">
        <v>7644</v>
      </c>
      <c r="D583" s="1" t="s">
        <v>7645</v>
      </c>
      <c r="E583" s="1" t="s">
        <v>4234</v>
      </c>
      <c r="F583" s="1" t="s">
        <v>4265</v>
      </c>
    </row>
    <row r="584" spans="1:6" x14ac:dyDescent="0.3">
      <c r="A584" s="1" t="s">
        <v>8650</v>
      </c>
      <c r="B584" s="1" t="s">
        <v>5848</v>
      </c>
      <c r="C584" s="1" t="s">
        <v>7748</v>
      </c>
      <c r="D584" s="1" t="s">
        <v>8651</v>
      </c>
      <c r="E584" s="1" t="s">
        <v>4265</v>
      </c>
      <c r="F584" s="1" t="s">
        <v>4234</v>
      </c>
    </row>
    <row r="585" spans="1:6" x14ac:dyDescent="0.3">
      <c r="A585" s="1" t="s">
        <v>8652</v>
      </c>
      <c r="B585" s="1" t="s">
        <v>5848</v>
      </c>
      <c r="C585" s="1" t="s">
        <v>8653</v>
      </c>
      <c r="D585" s="1" t="s">
        <v>8654</v>
      </c>
      <c r="E585" s="1" t="s">
        <v>4265</v>
      </c>
      <c r="F585" s="1" t="s">
        <v>4234</v>
      </c>
    </row>
    <row r="586" spans="1:6" x14ac:dyDescent="0.3">
      <c r="A586" s="1" t="s">
        <v>8655</v>
      </c>
      <c r="B586" s="1" t="s">
        <v>5848</v>
      </c>
      <c r="C586" s="1" t="s">
        <v>7718</v>
      </c>
      <c r="D586" s="1" t="s">
        <v>8656</v>
      </c>
      <c r="E586" s="1" t="s">
        <v>4265</v>
      </c>
      <c r="F586" s="1" t="s">
        <v>4234</v>
      </c>
    </row>
    <row r="587" spans="1:6" x14ac:dyDescent="0.3">
      <c r="A587" s="1" t="s">
        <v>8657</v>
      </c>
      <c r="B587" s="1" t="s">
        <v>5848</v>
      </c>
      <c r="C587" s="1" t="s">
        <v>8658</v>
      </c>
      <c r="D587" s="1" t="s">
        <v>8659</v>
      </c>
      <c r="E587" s="1" t="s">
        <v>5845</v>
      </c>
      <c r="F587" s="1" t="s">
        <v>4234</v>
      </c>
    </row>
    <row r="588" spans="1:6" x14ac:dyDescent="0.3">
      <c r="A588" s="1" t="s">
        <v>8086</v>
      </c>
      <c r="B588" s="1" t="s">
        <v>5848</v>
      </c>
      <c r="C588" s="1" t="s">
        <v>8087</v>
      </c>
      <c r="D588" s="1" t="s">
        <v>8088</v>
      </c>
      <c r="E588" s="1" t="s">
        <v>4308</v>
      </c>
      <c r="F588" s="1" t="s">
        <v>4265</v>
      </c>
    </row>
    <row r="589" spans="1:6" x14ac:dyDescent="0.3">
      <c r="A589" s="1" t="s">
        <v>8660</v>
      </c>
      <c r="B589" s="1" t="s">
        <v>5848</v>
      </c>
      <c r="C589" s="1" t="s">
        <v>8661</v>
      </c>
      <c r="D589" s="1" t="s">
        <v>8662</v>
      </c>
      <c r="E589" s="1" t="s">
        <v>4265</v>
      </c>
      <c r="F589" s="1" t="s">
        <v>4234</v>
      </c>
    </row>
    <row r="590" spans="1:6" x14ac:dyDescent="0.3">
      <c r="A590" s="1" t="s">
        <v>8663</v>
      </c>
      <c r="B590" s="1" t="s">
        <v>5848</v>
      </c>
      <c r="C590" s="1" t="s">
        <v>8664</v>
      </c>
      <c r="D590" s="1" t="s">
        <v>8665</v>
      </c>
      <c r="E590" s="1" t="s">
        <v>4265</v>
      </c>
      <c r="F590" s="1" t="s">
        <v>4234</v>
      </c>
    </row>
    <row r="591" spans="1:6" x14ac:dyDescent="0.3">
      <c r="A591" s="1" t="s">
        <v>8666</v>
      </c>
      <c r="B591" s="1" t="s">
        <v>5848</v>
      </c>
      <c r="C591" s="1" t="s">
        <v>8667</v>
      </c>
      <c r="D591" s="1" t="s">
        <v>8668</v>
      </c>
      <c r="E591" s="1" t="s">
        <v>4265</v>
      </c>
      <c r="F591" s="1" t="s">
        <v>4234</v>
      </c>
    </row>
    <row r="592" spans="1:6" x14ac:dyDescent="0.3">
      <c r="A592" s="1" t="s">
        <v>4111</v>
      </c>
      <c r="B592" s="1" t="s">
        <v>5848</v>
      </c>
      <c r="C592" s="1" t="s">
        <v>4112</v>
      </c>
      <c r="D592" s="1" t="s">
        <v>4113</v>
      </c>
      <c r="E592" s="1" t="s">
        <v>5845</v>
      </c>
      <c r="F592" s="1" t="s">
        <v>17</v>
      </c>
    </row>
    <row r="593" spans="1:6" x14ac:dyDescent="0.3">
      <c r="A593" s="1" t="s">
        <v>8669</v>
      </c>
      <c r="B593" s="1" t="s">
        <v>5848</v>
      </c>
      <c r="C593" s="1" t="s">
        <v>7799</v>
      </c>
      <c r="D593" s="1" t="s">
        <v>8670</v>
      </c>
      <c r="E593" s="1" t="s">
        <v>4265</v>
      </c>
      <c r="F593" s="1" t="s">
        <v>4234</v>
      </c>
    </row>
    <row r="594" spans="1:6" x14ac:dyDescent="0.3">
      <c r="A594" s="1" t="s">
        <v>4037</v>
      </c>
      <c r="B594" s="1" t="s">
        <v>5848</v>
      </c>
      <c r="C594" s="1" t="s">
        <v>4038</v>
      </c>
      <c r="D594" s="1" t="s">
        <v>4039</v>
      </c>
      <c r="E594" s="1" t="s">
        <v>4305</v>
      </c>
      <c r="F594" s="1" t="s">
        <v>4234</v>
      </c>
    </row>
    <row r="595" spans="1:6" x14ac:dyDescent="0.3">
      <c r="A595" s="1" t="s">
        <v>8671</v>
      </c>
      <c r="B595" s="1" t="s">
        <v>5848</v>
      </c>
      <c r="C595" s="1" t="s">
        <v>8672</v>
      </c>
      <c r="D595" s="1" t="s">
        <v>8673</v>
      </c>
      <c r="E595" s="1" t="s">
        <v>4305</v>
      </c>
      <c r="F595" s="1" t="s">
        <v>4234</v>
      </c>
    </row>
    <row r="596" spans="1:6" x14ac:dyDescent="0.3">
      <c r="A596" s="1" t="s">
        <v>8674</v>
      </c>
      <c r="B596" s="1" t="s">
        <v>5848</v>
      </c>
      <c r="C596" s="1" t="s">
        <v>4014</v>
      </c>
      <c r="D596" s="1" t="s">
        <v>4015</v>
      </c>
      <c r="E596" s="1" t="s">
        <v>4251</v>
      </c>
      <c r="F596" s="1" t="s">
        <v>4234</v>
      </c>
    </row>
    <row r="597" spans="1:6" x14ac:dyDescent="0.3">
      <c r="A597" s="1" t="s">
        <v>8675</v>
      </c>
      <c r="B597" s="1" t="s">
        <v>5848</v>
      </c>
      <c r="C597" s="1" t="s">
        <v>8676</v>
      </c>
      <c r="D597" s="1" t="s">
        <v>8677</v>
      </c>
      <c r="E597" s="1" t="s">
        <v>4265</v>
      </c>
      <c r="F597" s="1" t="s">
        <v>4234</v>
      </c>
    </row>
    <row r="598" spans="1:6" x14ac:dyDescent="0.3">
      <c r="A598" s="1" t="s">
        <v>8678</v>
      </c>
      <c r="B598" s="1" t="s">
        <v>5848</v>
      </c>
      <c r="C598" s="1" t="s">
        <v>8679</v>
      </c>
      <c r="D598" s="1" t="s">
        <v>8680</v>
      </c>
      <c r="E598" s="1" t="s">
        <v>4265</v>
      </c>
      <c r="F598" s="1" t="s">
        <v>4234</v>
      </c>
    </row>
    <row r="599" spans="1:6" x14ac:dyDescent="0.3">
      <c r="A599" s="1" t="s">
        <v>8681</v>
      </c>
      <c r="B599" s="1" t="s">
        <v>5848</v>
      </c>
      <c r="C599" s="1" t="s">
        <v>8312</v>
      </c>
      <c r="D599" s="1" t="s">
        <v>8682</v>
      </c>
      <c r="E599" s="1" t="s">
        <v>4305</v>
      </c>
      <c r="F599" s="1" t="s">
        <v>4234</v>
      </c>
    </row>
    <row r="600" spans="1:6" x14ac:dyDescent="0.3">
      <c r="A600" s="1" t="s">
        <v>8683</v>
      </c>
      <c r="B600" s="1" t="s">
        <v>5848</v>
      </c>
      <c r="C600" s="1" t="s">
        <v>7718</v>
      </c>
      <c r="D600" s="1" t="s">
        <v>8684</v>
      </c>
      <c r="E600" s="1" t="s">
        <v>4305</v>
      </c>
      <c r="F600" s="1" t="s">
        <v>4234</v>
      </c>
    </row>
    <row r="601" spans="1:6" x14ac:dyDescent="0.3">
      <c r="A601" s="1" t="s">
        <v>8685</v>
      </c>
      <c r="B601" s="1" t="s">
        <v>5848</v>
      </c>
      <c r="C601" s="1" t="s">
        <v>7718</v>
      </c>
      <c r="D601" s="1" t="s">
        <v>8686</v>
      </c>
      <c r="E601" s="1" t="s">
        <v>4265</v>
      </c>
      <c r="F601" s="1" t="s">
        <v>4234</v>
      </c>
    </row>
    <row r="602" spans="1:6" x14ac:dyDescent="0.3">
      <c r="A602" s="1" t="s">
        <v>4004</v>
      </c>
      <c r="B602" s="1" t="s">
        <v>5848</v>
      </c>
      <c r="C602" s="1" t="s">
        <v>4005</v>
      </c>
      <c r="D602" s="1" t="s">
        <v>4006</v>
      </c>
      <c r="E602" s="1" t="s">
        <v>4308</v>
      </c>
      <c r="F602" s="1" t="s">
        <v>4234</v>
      </c>
    </row>
    <row r="603" spans="1:6" x14ac:dyDescent="0.3">
      <c r="A603" s="1" t="s">
        <v>4070</v>
      </c>
      <c r="B603" s="1" t="s">
        <v>5848</v>
      </c>
      <c r="C603" s="1" t="s">
        <v>4071</v>
      </c>
      <c r="D603" s="1" t="s">
        <v>4072</v>
      </c>
      <c r="E603" s="1" t="s">
        <v>4251</v>
      </c>
      <c r="F603" s="1" t="s">
        <v>17</v>
      </c>
    </row>
    <row r="604" spans="1:6" x14ac:dyDescent="0.3">
      <c r="A604" s="1" t="s">
        <v>4045</v>
      </c>
      <c r="B604" s="1" t="s">
        <v>5848</v>
      </c>
      <c r="C604" s="1" t="s">
        <v>4046</v>
      </c>
      <c r="D604" s="1" t="s">
        <v>4047</v>
      </c>
      <c r="E604" s="1" t="s">
        <v>4351</v>
      </c>
      <c r="F604" s="1" t="s">
        <v>4234</v>
      </c>
    </row>
    <row r="605" spans="1:6" x14ac:dyDescent="0.3">
      <c r="A605" s="1" t="s">
        <v>4085</v>
      </c>
      <c r="B605" s="1" t="s">
        <v>5848</v>
      </c>
      <c r="C605" s="1" t="s">
        <v>4086</v>
      </c>
      <c r="D605" s="1" t="s">
        <v>4087</v>
      </c>
      <c r="E605" s="1" t="s">
        <v>5833</v>
      </c>
      <c r="F605" s="1" t="s">
        <v>17</v>
      </c>
    </row>
    <row r="606" spans="1:6" x14ac:dyDescent="0.3">
      <c r="A606" s="1" t="s">
        <v>8687</v>
      </c>
      <c r="B606" s="1" t="s">
        <v>5848</v>
      </c>
      <c r="C606" s="1" t="s">
        <v>8688</v>
      </c>
      <c r="D606" s="1" t="s">
        <v>8689</v>
      </c>
      <c r="E606" s="1" t="s">
        <v>4265</v>
      </c>
      <c r="F606" s="1" t="s">
        <v>4234</v>
      </c>
    </row>
    <row r="607" spans="1:6" x14ac:dyDescent="0.3">
      <c r="A607" s="1" t="s">
        <v>8690</v>
      </c>
      <c r="B607" s="1" t="s">
        <v>5848</v>
      </c>
      <c r="C607" s="1" t="s">
        <v>8691</v>
      </c>
      <c r="D607" s="1" t="s">
        <v>8692</v>
      </c>
      <c r="E607" s="1" t="s">
        <v>4265</v>
      </c>
      <c r="F607" s="1" t="s">
        <v>4234</v>
      </c>
    </row>
    <row r="608" spans="1:6" x14ac:dyDescent="0.3">
      <c r="A608" s="1" t="s">
        <v>7917</v>
      </c>
      <c r="B608" s="1" t="s">
        <v>7073</v>
      </c>
      <c r="C608" s="1" t="s">
        <v>4086</v>
      </c>
      <c r="D608" s="1" t="s">
        <v>7918</v>
      </c>
      <c r="E608" s="1" t="s">
        <v>4234</v>
      </c>
      <c r="F608" s="1" t="s">
        <v>4265</v>
      </c>
    </row>
    <row r="609" spans="1:6" x14ac:dyDescent="0.3">
      <c r="A609" s="1" t="s">
        <v>8693</v>
      </c>
      <c r="B609" s="1" t="s">
        <v>5848</v>
      </c>
      <c r="C609" s="1" t="s">
        <v>7931</v>
      </c>
      <c r="D609" s="1" t="s">
        <v>8694</v>
      </c>
      <c r="E609" s="1" t="s">
        <v>4305</v>
      </c>
      <c r="F609" s="1" t="s">
        <v>4234</v>
      </c>
    </row>
    <row r="610" spans="1:6" x14ac:dyDescent="0.3">
      <c r="A610" s="1" t="s">
        <v>4102</v>
      </c>
      <c r="B610" s="1" t="s">
        <v>5848</v>
      </c>
      <c r="C610" s="1" t="s">
        <v>4103</v>
      </c>
      <c r="D610" s="1" t="s">
        <v>4104</v>
      </c>
      <c r="E610" s="1" t="s">
        <v>4363</v>
      </c>
      <c r="F610" s="1" t="s">
        <v>17</v>
      </c>
    </row>
    <row r="611" spans="1:6" x14ac:dyDescent="0.3">
      <c r="A611" s="1" t="s">
        <v>8695</v>
      </c>
      <c r="B611" s="1" t="s">
        <v>5848</v>
      </c>
      <c r="C611" s="1" t="s">
        <v>8696</v>
      </c>
      <c r="D611" s="1" t="s">
        <v>8697</v>
      </c>
      <c r="E611" s="1" t="s">
        <v>4265</v>
      </c>
      <c r="F611" s="1" t="s">
        <v>4234</v>
      </c>
    </row>
    <row r="612" spans="1:6" x14ac:dyDescent="0.3">
      <c r="A612" s="1" t="s">
        <v>8698</v>
      </c>
      <c r="B612" s="1" t="s">
        <v>5848</v>
      </c>
      <c r="C612" s="1" t="s">
        <v>8699</v>
      </c>
      <c r="D612" s="1" t="s">
        <v>8700</v>
      </c>
      <c r="E612" s="1" t="s">
        <v>5845</v>
      </c>
      <c r="F612" s="1" t="s">
        <v>4234</v>
      </c>
    </row>
    <row r="613" spans="1:6" x14ac:dyDescent="0.3">
      <c r="A613" s="1" t="s">
        <v>4051</v>
      </c>
      <c r="B613" s="1" t="s">
        <v>5848</v>
      </c>
      <c r="C613" s="1" t="s">
        <v>4052</v>
      </c>
      <c r="D613" s="1" t="s">
        <v>4053</v>
      </c>
      <c r="E613" s="1" t="s">
        <v>4901</v>
      </c>
      <c r="F613" s="1" t="s">
        <v>4234</v>
      </c>
    </row>
    <row r="614" spans="1:6" x14ac:dyDescent="0.3">
      <c r="A614" s="1" t="s">
        <v>8062</v>
      </c>
      <c r="B614" s="1" t="s">
        <v>5848</v>
      </c>
      <c r="C614" s="1" t="s">
        <v>8063</v>
      </c>
      <c r="D614" s="1" t="s">
        <v>8064</v>
      </c>
      <c r="E614" s="1" t="s">
        <v>4265</v>
      </c>
      <c r="F614" s="1" t="s">
        <v>17</v>
      </c>
    </row>
    <row r="615" spans="1:6" x14ac:dyDescent="0.3">
      <c r="A615" s="1" t="s">
        <v>8701</v>
      </c>
      <c r="B615" s="1" t="s">
        <v>5848</v>
      </c>
      <c r="C615" s="1" t="s">
        <v>8702</v>
      </c>
      <c r="D615" s="1" t="s">
        <v>8703</v>
      </c>
      <c r="E615" s="1" t="s">
        <v>4265</v>
      </c>
      <c r="F615" s="1" t="s">
        <v>4234</v>
      </c>
    </row>
    <row r="616" spans="1:6" x14ac:dyDescent="0.3">
      <c r="A616" s="1" t="s">
        <v>7910</v>
      </c>
      <c r="B616" s="1" t="s">
        <v>7073</v>
      </c>
      <c r="C616" s="1" t="s">
        <v>7911</v>
      </c>
      <c r="D616" s="1" t="s">
        <v>7912</v>
      </c>
      <c r="E616" s="1" t="s">
        <v>4234</v>
      </c>
      <c r="F616" s="1" t="s">
        <v>4265</v>
      </c>
    </row>
    <row r="617" spans="1:6" x14ac:dyDescent="0.3">
      <c r="A617" s="1" t="s">
        <v>7886</v>
      </c>
      <c r="B617" s="1" t="s">
        <v>7510</v>
      </c>
      <c r="C617" s="1" t="s">
        <v>7887</v>
      </c>
      <c r="D617" s="1" t="s">
        <v>7888</v>
      </c>
      <c r="E617" s="1" t="s">
        <v>17</v>
      </c>
      <c r="F617" s="1" t="s">
        <v>4265</v>
      </c>
    </row>
    <row r="618" spans="1:6" x14ac:dyDescent="0.3">
      <c r="A618" s="1" t="s">
        <v>4117</v>
      </c>
      <c r="B618" s="1" t="s">
        <v>5848</v>
      </c>
      <c r="C618" s="1" t="s">
        <v>4118</v>
      </c>
      <c r="D618" s="1" t="s">
        <v>4119</v>
      </c>
      <c r="E618" s="1" t="s">
        <v>4305</v>
      </c>
      <c r="F618" s="1" t="s">
        <v>17</v>
      </c>
    </row>
    <row r="619" spans="1:6" x14ac:dyDescent="0.3">
      <c r="A619" s="1" t="s">
        <v>8059</v>
      </c>
      <c r="B619" s="1" t="s">
        <v>5848</v>
      </c>
      <c r="C619" s="1" t="s">
        <v>8060</v>
      </c>
      <c r="D619" s="1" t="s">
        <v>8061</v>
      </c>
      <c r="E619" s="1" t="s">
        <v>4305</v>
      </c>
      <c r="F619" s="1" t="s">
        <v>4265</v>
      </c>
    </row>
    <row r="620" spans="1:6" x14ac:dyDescent="0.3">
      <c r="A620" s="1" t="s">
        <v>4105</v>
      </c>
      <c r="B620" s="1" t="s">
        <v>5848</v>
      </c>
      <c r="C620" s="1" t="s">
        <v>4106</v>
      </c>
      <c r="D620" s="1" t="s">
        <v>4107</v>
      </c>
      <c r="E620" s="1" t="s">
        <v>4265</v>
      </c>
      <c r="F620" s="1" t="s">
        <v>17</v>
      </c>
    </row>
    <row r="621" spans="1:6" x14ac:dyDescent="0.3">
      <c r="A621" s="1" t="s">
        <v>8704</v>
      </c>
      <c r="B621" s="1" t="s">
        <v>5848</v>
      </c>
      <c r="C621" s="1" t="s">
        <v>7718</v>
      </c>
      <c r="D621" s="1" t="s">
        <v>8705</v>
      </c>
      <c r="E621" s="1" t="s">
        <v>4265</v>
      </c>
      <c r="F621" s="1" t="s">
        <v>4234</v>
      </c>
    </row>
    <row r="622" spans="1:6" x14ac:dyDescent="0.3">
      <c r="A622" s="1" t="s">
        <v>8706</v>
      </c>
      <c r="B622" s="1" t="s">
        <v>5848</v>
      </c>
      <c r="C622" s="1" t="s">
        <v>7826</v>
      </c>
      <c r="D622" s="1" t="s">
        <v>8707</v>
      </c>
      <c r="E622" s="1" t="s">
        <v>4265</v>
      </c>
      <c r="F622" s="1" t="s">
        <v>4234</v>
      </c>
    </row>
    <row r="623" spans="1:6" x14ac:dyDescent="0.3">
      <c r="A623" s="1" t="s">
        <v>8708</v>
      </c>
      <c r="B623" s="1" t="s">
        <v>5848</v>
      </c>
      <c r="C623" s="1" t="s">
        <v>7942</v>
      </c>
      <c r="D623" s="1" t="s">
        <v>8709</v>
      </c>
      <c r="E623" s="1" t="s">
        <v>4265</v>
      </c>
      <c r="F623" s="1" t="s">
        <v>4234</v>
      </c>
    </row>
    <row r="624" spans="1:6" x14ac:dyDescent="0.3">
      <c r="A624" s="1" t="s">
        <v>8710</v>
      </c>
      <c r="B624" s="1" t="s">
        <v>5848</v>
      </c>
      <c r="C624" s="1" t="s">
        <v>8711</v>
      </c>
      <c r="D624" s="1" t="s">
        <v>8712</v>
      </c>
      <c r="E624" s="1" t="s">
        <v>4251</v>
      </c>
      <c r="F624" s="1" t="s">
        <v>4234</v>
      </c>
    </row>
    <row r="625" spans="1:6" x14ac:dyDescent="0.3">
      <c r="A625" s="1" t="s">
        <v>4076</v>
      </c>
      <c r="B625" s="1" t="s">
        <v>5848</v>
      </c>
      <c r="C625" s="1" t="s">
        <v>4077</v>
      </c>
      <c r="D625" s="1" t="s">
        <v>4078</v>
      </c>
      <c r="E625" s="1" t="s">
        <v>5842</v>
      </c>
      <c r="F625" s="1" t="s">
        <v>17</v>
      </c>
    </row>
    <row r="626" spans="1:6" x14ac:dyDescent="0.3">
      <c r="A626" s="1" t="s">
        <v>8713</v>
      </c>
      <c r="B626" s="1" t="s">
        <v>5848</v>
      </c>
      <c r="C626" s="1" t="s">
        <v>8714</v>
      </c>
      <c r="D626" s="1" t="s">
        <v>8715</v>
      </c>
      <c r="E626" s="1" t="s">
        <v>4265</v>
      </c>
      <c r="F626" s="1" t="s">
        <v>4234</v>
      </c>
    </row>
    <row r="627" spans="1:6" x14ac:dyDescent="0.3">
      <c r="A627" s="1" t="s">
        <v>8716</v>
      </c>
      <c r="B627" s="1" t="s">
        <v>5848</v>
      </c>
      <c r="C627" s="1" t="s">
        <v>8717</v>
      </c>
      <c r="D627" s="1" t="s">
        <v>8718</v>
      </c>
      <c r="E627" s="1" t="s">
        <v>4265</v>
      </c>
      <c r="F627" s="1" t="s">
        <v>4234</v>
      </c>
    </row>
    <row r="628" spans="1:6" x14ac:dyDescent="0.3">
      <c r="A628" s="1" t="s">
        <v>8719</v>
      </c>
      <c r="B628" s="1" t="s">
        <v>5848</v>
      </c>
      <c r="C628" s="1" t="s">
        <v>8720</v>
      </c>
      <c r="D628" s="1" t="s">
        <v>8721</v>
      </c>
      <c r="E628" s="1" t="s">
        <v>4265</v>
      </c>
      <c r="F628" s="1" t="s">
        <v>4234</v>
      </c>
    </row>
    <row r="629" spans="1:6" x14ac:dyDescent="0.3">
      <c r="A629" s="1" t="s">
        <v>8722</v>
      </c>
      <c r="B629" s="1" t="s">
        <v>5848</v>
      </c>
      <c r="C629" s="1" t="s">
        <v>8723</v>
      </c>
      <c r="D629" s="1" t="s">
        <v>8724</v>
      </c>
      <c r="E629" s="1" t="s">
        <v>4265</v>
      </c>
      <c r="F629" s="1" t="s">
        <v>4234</v>
      </c>
    </row>
    <row r="630" spans="1:6" x14ac:dyDescent="0.3">
      <c r="A630" s="1" t="s">
        <v>8725</v>
      </c>
      <c r="B630" s="1" t="s">
        <v>5848</v>
      </c>
      <c r="C630" s="1" t="s">
        <v>8726</v>
      </c>
      <c r="D630" s="1" t="s">
        <v>8727</v>
      </c>
      <c r="E630" s="1" t="s">
        <v>4265</v>
      </c>
      <c r="F630" s="1" t="s">
        <v>4234</v>
      </c>
    </row>
    <row r="631" spans="1:6" x14ac:dyDescent="0.3">
      <c r="A631" s="1" t="s">
        <v>8728</v>
      </c>
      <c r="B631" s="1" t="s">
        <v>5848</v>
      </c>
      <c r="C631" s="1" t="s">
        <v>8729</v>
      </c>
      <c r="D631" s="1" t="s">
        <v>8730</v>
      </c>
      <c r="E631" s="1" t="s">
        <v>4305</v>
      </c>
      <c r="F631" s="1" t="s">
        <v>4234</v>
      </c>
    </row>
    <row r="632" spans="1:6" x14ac:dyDescent="0.3">
      <c r="A632" s="1" t="s">
        <v>4099</v>
      </c>
      <c r="B632" s="1" t="s">
        <v>5848</v>
      </c>
      <c r="C632" s="1" t="s">
        <v>4100</v>
      </c>
      <c r="D632" s="1" t="s">
        <v>4101</v>
      </c>
      <c r="E632" s="1" t="s">
        <v>4251</v>
      </c>
      <c r="F632" s="1" t="s">
        <v>17</v>
      </c>
    </row>
    <row r="633" spans="1:6" x14ac:dyDescent="0.3">
      <c r="A633" s="1" t="s">
        <v>8731</v>
      </c>
      <c r="B633" s="1" t="s">
        <v>5848</v>
      </c>
      <c r="C633" s="1" t="s">
        <v>8732</v>
      </c>
      <c r="D633" s="1" t="s">
        <v>8733</v>
      </c>
      <c r="E633" s="1" t="s">
        <v>4265</v>
      </c>
      <c r="F633" s="1" t="s">
        <v>4234</v>
      </c>
    </row>
    <row r="634" spans="1:6" x14ac:dyDescent="0.3">
      <c r="A634" s="1" t="s">
        <v>8734</v>
      </c>
      <c r="B634" s="1" t="s">
        <v>5848</v>
      </c>
      <c r="C634" s="1" t="s">
        <v>8735</v>
      </c>
      <c r="D634" s="1" t="s">
        <v>8736</v>
      </c>
      <c r="E634" s="1" t="s">
        <v>4265</v>
      </c>
      <c r="F634" s="1" t="s">
        <v>4234</v>
      </c>
    </row>
    <row r="635" spans="1:6" x14ac:dyDescent="0.3">
      <c r="A635" s="1" t="s">
        <v>8737</v>
      </c>
      <c r="B635" s="1" t="s">
        <v>5848</v>
      </c>
      <c r="C635" s="1" t="s">
        <v>8738</v>
      </c>
      <c r="D635" s="1" t="s">
        <v>8739</v>
      </c>
      <c r="E635" s="1" t="s">
        <v>4305</v>
      </c>
      <c r="F635" s="1" t="s">
        <v>4234</v>
      </c>
    </row>
    <row r="636" spans="1:6" x14ac:dyDescent="0.3">
      <c r="A636" s="1" t="s">
        <v>8740</v>
      </c>
      <c r="B636" s="1" t="s">
        <v>5848</v>
      </c>
      <c r="C636" s="1" t="s">
        <v>7523</v>
      </c>
      <c r="D636" s="1" t="s">
        <v>8741</v>
      </c>
      <c r="E636" s="1" t="s">
        <v>4265</v>
      </c>
      <c r="F636" s="1" t="s">
        <v>4234</v>
      </c>
    </row>
    <row r="637" spans="1:6" x14ac:dyDescent="0.3">
      <c r="A637" s="1" t="s">
        <v>8034</v>
      </c>
      <c r="B637" s="1" t="s">
        <v>5848</v>
      </c>
      <c r="C637" s="1" t="s">
        <v>8029</v>
      </c>
      <c r="D637" s="1" t="s">
        <v>8035</v>
      </c>
      <c r="E637" s="1" t="s">
        <v>4305</v>
      </c>
      <c r="F637" s="1" t="s">
        <v>4265</v>
      </c>
    </row>
    <row r="638" spans="1:6" x14ac:dyDescent="0.3">
      <c r="A638" s="1" t="s">
        <v>8028</v>
      </c>
      <c r="B638" s="1" t="s">
        <v>5848</v>
      </c>
      <c r="C638" s="1" t="s">
        <v>8029</v>
      </c>
      <c r="D638" s="1" t="s">
        <v>8030</v>
      </c>
      <c r="E638" s="1" t="s">
        <v>4265</v>
      </c>
      <c r="F638" s="1" t="s">
        <v>4265</v>
      </c>
    </row>
    <row r="639" spans="1:6" x14ac:dyDescent="0.3">
      <c r="A639" s="1" t="s">
        <v>8742</v>
      </c>
      <c r="B639" s="1" t="s">
        <v>5848</v>
      </c>
      <c r="C639" s="1" t="s">
        <v>8743</v>
      </c>
      <c r="D639" s="1" t="s">
        <v>8744</v>
      </c>
      <c r="E639" s="1" t="s">
        <v>4305</v>
      </c>
      <c r="F639" s="1" t="s">
        <v>4234</v>
      </c>
    </row>
    <row r="640" spans="1:6" x14ac:dyDescent="0.3">
      <c r="A640" s="1" t="s">
        <v>8745</v>
      </c>
      <c r="B640" s="1" t="s">
        <v>5848</v>
      </c>
      <c r="C640" s="1" t="s">
        <v>8746</v>
      </c>
      <c r="D640" s="1" t="s">
        <v>8747</v>
      </c>
      <c r="E640" s="1" t="s">
        <v>4901</v>
      </c>
      <c r="F640" s="1" t="s">
        <v>4234</v>
      </c>
    </row>
    <row r="641" spans="1:6" x14ac:dyDescent="0.3">
      <c r="A641" s="1" t="s">
        <v>8748</v>
      </c>
      <c r="B641" s="1" t="s">
        <v>5848</v>
      </c>
      <c r="C641" s="1" t="s">
        <v>8749</v>
      </c>
      <c r="D641" s="1" t="s">
        <v>8750</v>
      </c>
      <c r="E641" s="1" t="s">
        <v>4265</v>
      </c>
      <c r="F641" s="1" t="s">
        <v>4234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8</vt:i4>
      </vt:variant>
    </vt:vector>
  </HeadingPairs>
  <TitlesOfParts>
    <vt:vector size="8" baseType="lpstr">
      <vt:lpstr>Summary</vt:lpstr>
      <vt:lpstr>Table S1</vt:lpstr>
      <vt:lpstr>Table S2</vt:lpstr>
      <vt:lpstr>Table S3</vt:lpstr>
      <vt:lpstr>Table S4</vt:lpstr>
      <vt:lpstr>Table S5</vt:lpstr>
      <vt:lpstr>Table S6</vt:lpstr>
      <vt:lpstr>Table S7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Sophia Santos</dc:creator>
  <cp:lastModifiedBy>Sophia Santos</cp:lastModifiedBy>
  <dcterms:created xsi:type="dcterms:W3CDTF">2021-10-25T15:58:00Z</dcterms:created>
  <dcterms:modified xsi:type="dcterms:W3CDTF">2022-01-11T12:34:44Z</dcterms:modified>
</cp:coreProperties>
</file>