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\Antarctic-Food-Optimisation\Data\"/>
    </mc:Choice>
  </mc:AlternateContent>
  <xr:revisionPtr revIDLastSave="0" documentId="13_ncr:1_{DDC72E35-257D-4297-B505-047A53A9A26F}" xr6:coauthVersionLast="47" xr6:coauthVersionMax="47" xr10:uidLastSave="{00000000-0000-0000-0000-000000000000}"/>
  <bookViews>
    <workbookView xWindow="-108" yWindow="-108" windowWidth="23256" windowHeight="12456" xr2:uid="{45F902C0-B639-4689-A03F-C4EBE431CF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8" i="1" l="1"/>
  <c r="B26" i="1"/>
  <c r="D26" i="1" s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<sst xmlns="http://schemas.openxmlformats.org/spreadsheetml/2006/main" count="50" uniqueCount="50">
  <si>
    <t>Food type</t>
  </si>
  <si>
    <t>kgCO2e-</t>
  </si>
  <si>
    <t>kg/litres ordered</t>
  </si>
  <si>
    <t>Lamb</t>
  </si>
  <si>
    <t>Beef</t>
  </si>
  <si>
    <t>Cheese</t>
  </si>
  <si>
    <t>Butter</t>
  </si>
  <si>
    <t>Turkey</t>
  </si>
  <si>
    <t>Pork</t>
  </si>
  <si>
    <t>Cream (powder)</t>
  </si>
  <si>
    <t>Chicken</t>
  </si>
  <si>
    <t>Mycoprotein (quorn)</t>
  </si>
  <si>
    <t>Processed fish</t>
  </si>
  <si>
    <t>Cod/haddock/salmon</t>
  </si>
  <si>
    <t>Eggs</t>
  </si>
  <si>
    <t>Duck</t>
  </si>
  <si>
    <t>Pollock/hoki</t>
  </si>
  <si>
    <t>Mushrooms</t>
  </si>
  <si>
    <t>Fried potatoes</t>
  </si>
  <si>
    <t>Oil (cooking)</t>
  </si>
  <si>
    <t>Tomatoes (chopped)</t>
  </si>
  <si>
    <t>Baked beans</t>
  </si>
  <si>
    <t>Milk (powder)</t>
  </si>
  <si>
    <t>Wine (cooking)</t>
  </si>
  <si>
    <t>Flour</t>
  </si>
  <si>
    <t>Frozen veg</t>
  </si>
  <si>
    <t>Potatoes</t>
  </si>
  <si>
    <t>Fizzy drinks/squash</t>
  </si>
  <si>
    <t>Pasta</t>
  </si>
  <si>
    <t>Noodles</t>
  </si>
  <si>
    <t>Rice</t>
  </si>
  <si>
    <t>Bread</t>
  </si>
  <si>
    <t>Capsicum peppers (heated greenhouse)</t>
  </si>
  <si>
    <t>Broccoli</t>
  </si>
  <si>
    <t>Field vegetables</t>
  </si>
  <si>
    <t>Passive greenhouse veg</t>
  </si>
  <si>
    <t>Heated greenhouse veg</t>
  </si>
  <si>
    <t>Peas, beans</t>
  </si>
  <si>
    <t>Oats</t>
  </si>
  <si>
    <t>Soya cheese</t>
  </si>
  <si>
    <t>vegan sausage pea-based</t>
  </si>
  <si>
    <t>soy</t>
  </si>
  <si>
    <t>tofu</t>
  </si>
  <si>
    <t>sugar</t>
  </si>
  <si>
    <t>dark chocolate</t>
  </si>
  <si>
    <t xml:space="preserve">nuts </t>
  </si>
  <si>
    <t>biscuits</t>
  </si>
  <si>
    <t>beer canned</t>
  </si>
  <si>
    <t>beer bottled</t>
  </si>
  <si>
    <t>emissions CO2e- per kg or litre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</si>
</sst>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79B48-85B0-4B2A-9B64-5F6B6417E8CC}">
  <dimension ref="A1:D48"/>
  <sheetViews>
    <sheetView tabSelected="1" topLeftCell="A39" zoomScale="145" zoomScaleNormal="145" workbookViewId="0">
      <selection activeCell="E46" sqref="E4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49</v>
      </c>
    </row>
    <row r="2" spans="1:4" x14ac:dyDescent="0.3">
      <c r="A2" t="s">
        <v>3</v>
      </c>
      <c r="B2">
        <v>27132</v>
      </c>
      <c r="C2">
        <v>1050</v>
      </c>
      <c r="D2">
        <f t="shared" ref="D2:D26" si="0">SUM(B2/C2)</f>
        <v>25.84</v>
      </c>
    </row>
    <row r="3" spans="1:4" x14ac:dyDescent="0.3">
      <c r="A3" t="s">
        <v>4</v>
      </c>
      <c r="B3">
        <v>50807</v>
      </c>
      <c r="C3">
        <v>2101.1999999999998</v>
      </c>
      <c r="D3">
        <f t="shared" si="0"/>
        <v>24.179992385303638</v>
      </c>
    </row>
    <row r="4" spans="1:4" x14ac:dyDescent="0.3">
      <c r="A4" t="s">
        <v>5</v>
      </c>
      <c r="B4">
        <v>12800</v>
      </c>
      <c r="C4">
        <v>1325</v>
      </c>
      <c r="D4">
        <f t="shared" si="0"/>
        <v>9.6603773584905657</v>
      </c>
    </row>
    <row r="5" spans="1:4" x14ac:dyDescent="0.3">
      <c r="A5" t="s">
        <v>6</v>
      </c>
      <c r="B5">
        <v>9500</v>
      </c>
      <c r="C5">
        <v>1250</v>
      </c>
      <c r="D5">
        <f t="shared" si="0"/>
        <v>7.6</v>
      </c>
    </row>
    <row r="6" spans="1:4" x14ac:dyDescent="0.3">
      <c r="A6" t="s">
        <v>7</v>
      </c>
      <c r="B6">
        <v>906</v>
      </c>
      <c r="C6">
        <v>150</v>
      </c>
      <c r="D6">
        <f t="shared" si="0"/>
        <v>6.04</v>
      </c>
    </row>
    <row r="7" spans="1:4" x14ac:dyDescent="0.3">
      <c r="A7" t="s">
        <v>8</v>
      </c>
      <c r="B7">
        <v>19314</v>
      </c>
      <c r="C7">
        <v>3219</v>
      </c>
      <c r="D7">
        <f t="shared" si="0"/>
        <v>6</v>
      </c>
    </row>
    <row r="8" spans="1:4" x14ac:dyDescent="0.3">
      <c r="A8" t="s">
        <v>9</v>
      </c>
      <c r="B8">
        <v>2112</v>
      </c>
      <c r="C8">
        <v>480</v>
      </c>
      <c r="D8">
        <f t="shared" si="0"/>
        <v>4.4000000000000004</v>
      </c>
    </row>
    <row r="9" spans="1:4" x14ac:dyDescent="0.3">
      <c r="A9" t="s">
        <v>10</v>
      </c>
      <c r="B9">
        <v>4994</v>
      </c>
      <c r="C9">
        <v>1200</v>
      </c>
      <c r="D9">
        <f t="shared" si="0"/>
        <v>4.1616666666666671</v>
      </c>
    </row>
    <row r="10" spans="1:4" x14ac:dyDescent="0.3">
      <c r="A10" t="s">
        <v>11</v>
      </c>
      <c r="B10">
        <v>1400</v>
      </c>
      <c r="C10">
        <v>350</v>
      </c>
      <c r="D10">
        <f t="shared" si="0"/>
        <v>4</v>
      </c>
    </row>
    <row r="11" spans="1:4" x14ac:dyDescent="0.3">
      <c r="A11" t="s">
        <v>12</v>
      </c>
      <c r="B11">
        <v>1030.2</v>
      </c>
      <c r="C11">
        <v>303</v>
      </c>
      <c r="D11">
        <f t="shared" si="0"/>
        <v>3.4000000000000004</v>
      </c>
    </row>
    <row r="12" spans="1:4" x14ac:dyDescent="0.3">
      <c r="A12" t="s">
        <v>13</v>
      </c>
      <c r="B12">
        <v>2502.4</v>
      </c>
      <c r="C12">
        <v>736</v>
      </c>
      <c r="D12">
        <f t="shared" si="0"/>
        <v>3.4</v>
      </c>
    </row>
    <row r="13" spans="1:4" x14ac:dyDescent="0.3">
      <c r="A13" t="s">
        <v>14</v>
      </c>
      <c r="B13">
        <v>1725</v>
      </c>
      <c r="C13">
        <v>524</v>
      </c>
      <c r="D13">
        <f t="shared" si="0"/>
        <v>3.2919847328244276</v>
      </c>
    </row>
    <row r="14" spans="1:4" x14ac:dyDescent="0.3">
      <c r="A14" t="s">
        <v>15</v>
      </c>
      <c r="B14">
        <v>247.2</v>
      </c>
      <c r="C14">
        <v>80</v>
      </c>
      <c r="D14">
        <f t="shared" si="0"/>
        <v>3.09</v>
      </c>
    </row>
    <row r="15" spans="1:4" x14ac:dyDescent="0.3">
      <c r="A15" t="s">
        <v>16</v>
      </c>
      <c r="B15">
        <v>788.8</v>
      </c>
      <c r="C15">
        <v>259</v>
      </c>
      <c r="D15">
        <f t="shared" si="0"/>
        <v>3.0455598455598456</v>
      </c>
    </row>
    <row r="16" spans="1:4" x14ac:dyDescent="0.3">
      <c r="A16" t="s">
        <v>17</v>
      </c>
      <c r="B16">
        <v>2496</v>
      </c>
      <c r="C16">
        <v>1023</v>
      </c>
      <c r="D16">
        <f t="shared" si="0"/>
        <v>2.4398826979472141</v>
      </c>
    </row>
    <row r="17" spans="1:4" x14ac:dyDescent="0.3">
      <c r="A17" t="s">
        <v>18</v>
      </c>
      <c r="B17">
        <v>6000</v>
      </c>
      <c r="C17">
        <v>3000</v>
      </c>
      <c r="D17">
        <f t="shared" si="0"/>
        <v>2</v>
      </c>
    </row>
    <row r="18" spans="1:4" x14ac:dyDescent="0.3">
      <c r="A18" t="s">
        <v>19</v>
      </c>
      <c r="B18">
        <v>1804</v>
      </c>
      <c r="C18">
        <v>1107</v>
      </c>
      <c r="D18">
        <f t="shared" si="0"/>
        <v>1.6296296296296295</v>
      </c>
    </row>
    <row r="19" spans="1:4" x14ac:dyDescent="0.3">
      <c r="A19" t="s">
        <v>20</v>
      </c>
      <c r="B19">
        <v>1764</v>
      </c>
      <c r="C19">
        <v>1200</v>
      </c>
      <c r="D19">
        <f t="shared" si="0"/>
        <v>1.47</v>
      </c>
    </row>
    <row r="20" spans="1:4" x14ac:dyDescent="0.3">
      <c r="A20" t="s">
        <v>21</v>
      </c>
      <c r="B20">
        <v>1668.8</v>
      </c>
      <c r="C20">
        <v>1192</v>
      </c>
      <c r="D20">
        <f t="shared" si="0"/>
        <v>1.4</v>
      </c>
    </row>
    <row r="21" spans="1:4" x14ac:dyDescent="0.3">
      <c r="A21" t="s">
        <v>22</v>
      </c>
      <c r="B21">
        <v>583.20000000000005</v>
      </c>
      <c r="C21">
        <v>486</v>
      </c>
      <c r="D21">
        <f t="shared" si="0"/>
        <v>1.2000000000000002</v>
      </c>
    </row>
    <row r="22" spans="1:4" x14ac:dyDescent="0.3">
      <c r="A22" t="s">
        <v>23</v>
      </c>
      <c r="B22">
        <v>1296</v>
      </c>
      <c r="C22">
        <v>1080</v>
      </c>
      <c r="D22">
        <f t="shared" si="0"/>
        <v>1.2</v>
      </c>
    </row>
    <row r="23" spans="1:4" x14ac:dyDescent="0.3">
      <c r="A23" t="s">
        <v>24</v>
      </c>
      <c r="B23">
        <v>1568</v>
      </c>
      <c r="C23">
        <v>2240</v>
      </c>
      <c r="D23">
        <f t="shared" si="0"/>
        <v>0.7</v>
      </c>
    </row>
    <row r="24" spans="1:4" x14ac:dyDescent="0.3">
      <c r="A24" t="s">
        <v>25</v>
      </c>
      <c r="B24">
        <v>1311</v>
      </c>
      <c r="C24">
        <v>2880</v>
      </c>
      <c r="D24">
        <f t="shared" si="0"/>
        <v>0.45520833333333333</v>
      </c>
    </row>
    <row r="25" spans="1:4" x14ac:dyDescent="0.3">
      <c r="A25" t="s">
        <v>26</v>
      </c>
      <c r="B25">
        <v>1104</v>
      </c>
      <c r="C25">
        <v>3000</v>
      </c>
      <c r="D25">
        <f t="shared" si="0"/>
        <v>0.36799999999999999</v>
      </c>
    </row>
    <row r="26" spans="1:4" x14ac:dyDescent="0.3">
      <c r="A26" t="s">
        <v>27</v>
      </c>
      <c r="B26">
        <f>SUM(1842+394)</f>
        <v>2236</v>
      </c>
      <c r="C26">
        <v>7043</v>
      </c>
      <c r="D26">
        <f t="shared" si="0"/>
        <v>0.3174783472951867</v>
      </c>
    </row>
    <row r="27" spans="1:4" x14ac:dyDescent="0.3">
      <c r="A27" t="s">
        <v>28</v>
      </c>
      <c r="D27">
        <v>1.8</v>
      </c>
    </row>
    <row r="28" spans="1:4" x14ac:dyDescent="0.3">
      <c r="A28" t="s">
        <v>29</v>
      </c>
      <c r="D28">
        <v>1.8</v>
      </c>
    </row>
    <row r="29" spans="1:4" x14ac:dyDescent="0.3">
      <c r="A29" t="s">
        <v>30</v>
      </c>
      <c r="D29">
        <v>1.5</v>
      </c>
    </row>
    <row r="30" spans="1:4" x14ac:dyDescent="0.3">
      <c r="A30" t="s">
        <v>31</v>
      </c>
      <c r="D30">
        <v>0.58899999999999997</v>
      </c>
    </row>
    <row r="31" spans="1:4" x14ac:dyDescent="0.3">
      <c r="A31" t="s">
        <v>32</v>
      </c>
      <c r="D31">
        <v>2.8</v>
      </c>
    </row>
    <row r="32" spans="1:4" x14ac:dyDescent="0.3">
      <c r="A32" t="s">
        <v>33</v>
      </c>
      <c r="D32">
        <v>0.47</v>
      </c>
    </row>
    <row r="33" spans="1:4" x14ac:dyDescent="0.3">
      <c r="A33" t="s">
        <v>34</v>
      </c>
      <c r="D33">
        <v>0.47</v>
      </c>
    </row>
    <row r="34" spans="1:4" x14ac:dyDescent="0.3">
      <c r="A34" t="s">
        <v>35</v>
      </c>
      <c r="D34">
        <v>1.02</v>
      </c>
    </row>
    <row r="35" spans="1:4" x14ac:dyDescent="0.3">
      <c r="A35" t="s">
        <v>36</v>
      </c>
      <c r="D35">
        <v>2.81</v>
      </c>
    </row>
    <row r="36" spans="1:4" x14ac:dyDescent="0.3">
      <c r="A36" t="s">
        <v>37</v>
      </c>
      <c r="D36">
        <v>0.66</v>
      </c>
    </row>
    <row r="37" spans="1:4" x14ac:dyDescent="0.3">
      <c r="A37" t="s">
        <v>38</v>
      </c>
      <c r="D37">
        <v>0.53</v>
      </c>
    </row>
    <row r="38" spans="1:4" x14ac:dyDescent="0.3">
      <c r="A38" t="s">
        <v>39</v>
      </c>
      <c r="D38">
        <v>2.2000000000000002</v>
      </c>
    </row>
    <row r="39" spans="1:4" x14ac:dyDescent="0.3">
      <c r="A39" t="s">
        <v>40</v>
      </c>
      <c r="D39">
        <v>0.7</v>
      </c>
    </row>
    <row r="40" spans="1:4" x14ac:dyDescent="0.3">
      <c r="A40" t="s">
        <v>41</v>
      </c>
      <c r="D40">
        <v>2.2000000000000002</v>
      </c>
    </row>
    <row r="41" spans="1:4" x14ac:dyDescent="0.3">
      <c r="A41" t="s">
        <v>42</v>
      </c>
      <c r="D41">
        <v>2.4</v>
      </c>
    </row>
    <row r="42" spans="1:4" x14ac:dyDescent="0.3">
      <c r="A42" t="s">
        <v>43</v>
      </c>
      <c r="D42">
        <v>0.55000000000000004</v>
      </c>
    </row>
    <row r="43" spans="1:4" x14ac:dyDescent="0.3">
      <c r="A43" t="s">
        <v>44</v>
      </c>
      <c r="D43">
        <v>4.2</v>
      </c>
    </row>
    <row r="44" spans="1:4" x14ac:dyDescent="0.3">
      <c r="A44" t="s">
        <v>45</v>
      </c>
      <c r="D44">
        <v>1.42</v>
      </c>
    </row>
    <row r="45" spans="1:4" x14ac:dyDescent="0.3">
      <c r="A45" t="s">
        <v>46</v>
      </c>
      <c r="D45">
        <v>1.81</v>
      </c>
    </row>
    <row r="46" spans="1:4" x14ac:dyDescent="0.3">
      <c r="A46" t="s">
        <v>47</v>
      </c>
      <c r="D46">
        <v>0.57999999999999996</v>
      </c>
    </row>
    <row r="47" spans="1:4" x14ac:dyDescent="0.3">
      <c r="A47" t="s">
        <v>48</v>
      </c>
      <c r="D47">
        <v>0.84</v>
      </c>
    </row>
    <row r="48" spans="1:4" x14ac:dyDescent="0.3">
      <c r="D48">
        <f>AVERAGE(D2:D45)+1.9</f>
        <v>5.3367904544784208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2022-05-18T10:33:41Z</dcterms:created>
  <dcterms:modified xsi:type="dcterms:W3CDTF">2022-06-11T14:07:44Z</dcterms:modified>
</cp:coreProperties>
</file>