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8_{181AC6F0-4298-4402-AB50-F049082B15FD}" xr6:coauthVersionLast="47" xr6:coauthVersionMax="47" xr10:uidLastSave="{00000000-0000-0000-0000-000000000000}"/>
  <bookViews>
    <workbookView xWindow="-108" yWindow="-108" windowWidth="23256" windowHeight="12456" xr2:uid="{469EA8D7-BADF-4FE6-9F5F-7436887DF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2" i="1"/>
  <c r="B47" i="1"/>
  <c r="B42" i="1"/>
  <c r="B37" i="1"/>
  <c r="B32" i="1"/>
</calcChain>
</file>

<file path=xl/sharedStrings.xml><?xml version="1.0" encoding="utf-8"?>
<sst xmlns="http://schemas.openxmlformats.org/spreadsheetml/2006/main" count="580" uniqueCount="254">
  <si>
    <t>date</t>
  </si>
  <si>
    <t>num people on base</t>
  </si>
  <si>
    <t>total carbohydrate required for group / g</t>
  </si>
  <si>
    <t>average calories required per person / cal</t>
  </si>
  <si>
    <t>total calories required for group / cal</t>
  </si>
  <si>
    <t>total fat required for group / g</t>
  </si>
  <si>
    <t>average carbohydrate required per person / g</t>
  </si>
  <si>
    <t>total fibre required for group / g</t>
  </si>
  <si>
    <t>average fat required per person / g</t>
  </si>
  <si>
    <t>average fibre required per person / g</t>
  </si>
  <si>
    <t>total protein required for group / g</t>
  </si>
  <si>
    <t>average protein required per person / g</t>
  </si>
  <si>
    <t>total protein served / g</t>
  </si>
  <si>
    <t>excess protein / g</t>
  </si>
  <si>
    <t>total fibre served / g</t>
  </si>
  <si>
    <t>excess fibre served / g</t>
  </si>
  <si>
    <t>total fat served / g</t>
  </si>
  <si>
    <t>excess fat served / g</t>
  </si>
  <si>
    <t>total carbohydrate served / g</t>
  </si>
  <si>
    <t>excess carbohydrate / g</t>
  </si>
  <si>
    <t>total calories served / cal</t>
  </si>
  <si>
    <t>excess calories / cal</t>
  </si>
  <si>
    <t>day</t>
  </si>
  <si>
    <t>breakfast option and num servings offered</t>
  </si>
  <si>
    <t>lunch main meal option and num servings offered</t>
  </si>
  <si>
    <t>lunch side option and num servings offered</t>
  </si>
  <si>
    <t>tea main meal option and num servings offered</t>
  </si>
  <si>
    <t>tea side option and num servings offered</t>
  </si>
  <si>
    <t>treat and num servings offered</t>
  </si>
  <si>
    <t>treat drink and num servings offered</t>
  </si>
  <si>
    <t>tea dessert option and num servings offered</t>
  </si>
  <si>
    <t>lunch dessert option and num servings offered</t>
  </si>
  <si>
    <t>Tuesday</t>
  </si>
  <si>
    <t>6 veganPorridge</t>
  </si>
  <si>
    <t>6 sushi</t>
  </si>
  <si>
    <t>Wednesday</t>
  </si>
  <si>
    <t>6 potatoCurry</t>
  </si>
  <si>
    <t>Thursday</t>
  </si>
  <si>
    <t>6 lambMoussaka</t>
  </si>
  <si>
    <t>26 peanutCookies</t>
  </si>
  <si>
    <t>Friday</t>
  </si>
  <si>
    <t>Saturday</t>
  </si>
  <si>
    <t>Sunday</t>
  </si>
  <si>
    <t>7 fullEnglish</t>
  </si>
  <si>
    <t>Monday</t>
  </si>
  <si>
    <t>30 bananaIceCream</t>
  </si>
  <si>
    <t>7 vegSpagBol</t>
  </si>
  <si>
    <t>7 ratatouille</t>
  </si>
  <si>
    <t>8 fullEnglish</t>
  </si>
  <si>
    <t>29 jelly</t>
  </si>
  <si>
    <t>29 bananaIceCream</t>
  </si>
  <si>
    <t>18 veganPorridge</t>
  </si>
  <si>
    <t>4 veganFullEnglish</t>
  </si>
  <si>
    <t>4 veganYoghurt</t>
  </si>
  <si>
    <t>18 marghertia</t>
  </si>
  <si>
    <t>4 lambMoussaka</t>
  </si>
  <si>
    <t>4 beanChilli</t>
  </si>
  <si>
    <t>2 porkSausages</t>
  </si>
  <si>
    <t>23 yorkshirePuddings</t>
  </si>
  <si>
    <t>26 jelly</t>
  </si>
  <si>
    <t>0 peanutCookies</t>
  </si>
  <si>
    <t>0 glassOfWine</t>
  </si>
  <si>
    <t>18 veganYoghurt</t>
  </si>
  <si>
    <t>4 fullEnglish</t>
  </si>
  <si>
    <t>4 toast</t>
  </si>
  <si>
    <t>18 fishAndChips</t>
  </si>
  <si>
    <t>4 veganSausageCasserole</t>
  </si>
  <si>
    <t>4 ratatouille</t>
  </si>
  <si>
    <t>2 eggFriedRice</t>
  </si>
  <si>
    <t>24 breadRolls</t>
  </si>
  <si>
    <t>26 bananaIceCream</t>
  </si>
  <si>
    <t>18 pancakes</t>
  </si>
  <si>
    <t>4 yoghurt</t>
  </si>
  <si>
    <t>18 veganPizza</t>
  </si>
  <si>
    <t>4 vegSpagBol</t>
  </si>
  <si>
    <t>4 chickenCurry</t>
  </si>
  <si>
    <t>20 beans</t>
  </si>
  <si>
    <t>20 broccoli</t>
  </si>
  <si>
    <t>24 peanutCookies</t>
  </si>
  <si>
    <t>18 toast</t>
  </si>
  <si>
    <t>4 pancakes</t>
  </si>
  <si>
    <t>18 quornLasagne</t>
  </si>
  <si>
    <t>4 mushroomRisotto</t>
  </si>
  <si>
    <t>4 kievs</t>
  </si>
  <si>
    <t>14 chips</t>
  </si>
  <si>
    <t>25 peas</t>
  </si>
  <si>
    <t>24 walnutCake</t>
  </si>
  <si>
    <t>18 yoghurt</t>
  </si>
  <si>
    <t>4 veganPorridge</t>
  </si>
  <si>
    <t>18 beefBurgers</t>
  </si>
  <si>
    <t>4 mushroomSoup</t>
  </si>
  <si>
    <t>4 chickenNoodles</t>
  </si>
  <si>
    <t>26 veganSausages</t>
  </si>
  <si>
    <t>9 Rice</t>
  </si>
  <si>
    <t>24 fruitCustard</t>
  </si>
  <si>
    <t>20 fullEnglish</t>
  </si>
  <si>
    <t>5 veganPorridge</t>
  </si>
  <si>
    <t>5 yoghurt</t>
  </si>
  <si>
    <t>20 jacketSpud</t>
  </si>
  <si>
    <t>5 pepperoniPizza</t>
  </si>
  <si>
    <t>5 vegChowMein</t>
  </si>
  <si>
    <t>20 bakedPotato</t>
  </si>
  <si>
    <t>0 roastPotatoes</t>
  </si>
  <si>
    <t>29 chocolateMousse</t>
  </si>
  <si>
    <t>20 veganFullEnglish</t>
  </si>
  <si>
    <t>5 toast</t>
  </si>
  <si>
    <t>5 pancakes</t>
  </si>
  <si>
    <t>20 quornChilli</t>
  </si>
  <si>
    <t>5 sushi</t>
  </si>
  <si>
    <t>5 potatoCurry</t>
  </si>
  <si>
    <t>12 nutBake</t>
  </si>
  <si>
    <t>22 boiledEggs</t>
  </si>
  <si>
    <t>30 veganFruitYoghurt</t>
  </si>
  <si>
    <t>30 glassOfWine</t>
  </si>
  <si>
    <t>20 veganPorridge</t>
  </si>
  <si>
    <t>5 veganFullEnglish</t>
  </si>
  <si>
    <t>5 veganYoghurt</t>
  </si>
  <si>
    <t>20 marghertia</t>
  </si>
  <si>
    <t>5 lambMoussaka</t>
  </si>
  <si>
    <t>5 beanChilli</t>
  </si>
  <si>
    <t>1 porkSausages</t>
  </si>
  <si>
    <t>20 yorkshirePuddings</t>
  </si>
  <si>
    <t>30 peanutCookies</t>
  </si>
  <si>
    <t>20 veganYoghurt</t>
  </si>
  <si>
    <t>5 fullEnglish</t>
  </si>
  <si>
    <t>20 fishAndChips</t>
  </si>
  <si>
    <t>5 veganSausageCasserole</t>
  </si>
  <si>
    <t>5 ratatouille</t>
  </si>
  <si>
    <t>1 eggFriedRice</t>
  </si>
  <si>
    <t>23 breadRolls</t>
  </si>
  <si>
    <t>26 broccoli</t>
  </si>
  <si>
    <t>21 toast</t>
  </si>
  <si>
    <t>21 quornLasagne</t>
  </si>
  <si>
    <t>16 chips</t>
  </si>
  <si>
    <t>26 peas</t>
  </si>
  <si>
    <t>27 walnutCake</t>
  </si>
  <si>
    <t>21 yoghurt</t>
  </si>
  <si>
    <t>21 beefBurgers</t>
  </si>
  <si>
    <t>27 veganSausages</t>
  </si>
  <si>
    <t>5 Rice</t>
  </si>
  <si>
    <t>27 fruitCustard</t>
  </si>
  <si>
    <t>21 fullEnglish</t>
  </si>
  <si>
    <t>21 jacketSpud</t>
  </si>
  <si>
    <t>4 pepperoniPizza</t>
  </si>
  <si>
    <t>4 vegChowMein</t>
  </si>
  <si>
    <t>23 bakedPotato</t>
  </si>
  <si>
    <t>27 chocolateMousse</t>
  </si>
  <si>
    <t>21 veganFullEnglish</t>
  </si>
  <si>
    <t>21 quornChilli</t>
  </si>
  <si>
    <t>4 sushi</t>
  </si>
  <si>
    <t>4 potatoCurry</t>
  </si>
  <si>
    <t>26 boiledEggs</t>
  </si>
  <si>
    <t>29 veganFruitYoghurt</t>
  </si>
  <si>
    <t>29 canOfBeer</t>
  </si>
  <si>
    <t>22 veganPorridge</t>
  </si>
  <si>
    <t>22 marghertia</t>
  </si>
  <si>
    <t>4 porkSausages</t>
  </si>
  <si>
    <t>28 yorkshirePuddings</t>
  </si>
  <si>
    <t>32 jelly</t>
  </si>
  <si>
    <t>0 bananaIceCream</t>
  </si>
  <si>
    <t>0 canOfBeer</t>
  </si>
  <si>
    <t>22 veganYoghurt</t>
  </si>
  <si>
    <t>22 fishAndChips</t>
  </si>
  <si>
    <t>4 eggFriedRice</t>
  </si>
  <si>
    <t>29 breadRolls</t>
  </si>
  <si>
    <t>32 bananaIceCream</t>
  </si>
  <si>
    <t>32 pancakes</t>
  </si>
  <si>
    <t>7 yoghurt</t>
  </si>
  <si>
    <t>7 veganFullEnglish</t>
  </si>
  <si>
    <t>32 veganPizza</t>
  </si>
  <si>
    <t>7 chickenCurry</t>
  </si>
  <si>
    <t>22 beans</t>
  </si>
  <si>
    <t>44 peanutCookies</t>
  </si>
  <si>
    <t>25 toast</t>
  </si>
  <si>
    <t>25 quornLasagne</t>
  </si>
  <si>
    <t>5 mushroomRisotto</t>
  </si>
  <si>
    <t>5 kievs</t>
  </si>
  <si>
    <t>21 chips</t>
  </si>
  <si>
    <t>31 peas</t>
  </si>
  <si>
    <t>35 walnutCake</t>
  </si>
  <si>
    <t>25 yoghurt</t>
  </si>
  <si>
    <t>25 beefBurgers</t>
  </si>
  <si>
    <t>5 mushroomSoup</t>
  </si>
  <si>
    <t>5 chickenNoodles</t>
  </si>
  <si>
    <t>32 veganSausages</t>
  </si>
  <si>
    <t>8 Rice</t>
  </si>
  <si>
    <t>35 fruitCustard</t>
  </si>
  <si>
    <t>29 fullEnglish</t>
  </si>
  <si>
    <t>6 yoghurt</t>
  </si>
  <si>
    <t>29 jacketSpud</t>
  </si>
  <si>
    <t>6 pepperoniPizza</t>
  </si>
  <si>
    <t>6 vegChowMein</t>
  </si>
  <si>
    <t>25 bakedPotato</t>
  </si>
  <si>
    <t>38 chocolateMousse</t>
  </si>
  <si>
    <t>28 veganFullEnglish</t>
  </si>
  <si>
    <t>7 toast</t>
  </si>
  <si>
    <t>7 pancakes</t>
  </si>
  <si>
    <t>28 quornChilli</t>
  </si>
  <si>
    <t>7 sushi</t>
  </si>
  <si>
    <t>7 potatoCurry</t>
  </si>
  <si>
    <t>18 nutBake</t>
  </si>
  <si>
    <t>36 boiledEggs</t>
  </si>
  <si>
    <t>42 veganFruitYoghurt</t>
  </si>
  <si>
    <t>42 peanutCookies</t>
  </si>
  <si>
    <t>42 glassOfWine</t>
  </si>
  <si>
    <t>28 veganPorridge</t>
  </si>
  <si>
    <t>7 veganYoghurt</t>
  </si>
  <si>
    <t>28 marghertia</t>
  </si>
  <si>
    <t>7 lambMoussaka</t>
  </si>
  <si>
    <t>7 beanChilli</t>
  </si>
  <si>
    <t>27 yorkshirePuddings</t>
  </si>
  <si>
    <t>40 jelly</t>
  </si>
  <si>
    <t>30 veganYoghurt</t>
  </si>
  <si>
    <t>30 fishAndChips</t>
  </si>
  <si>
    <t>7 veganSausageCasserole</t>
  </si>
  <si>
    <t>43 eggFriedRice</t>
  </si>
  <si>
    <t>14 breadRolls</t>
  </si>
  <si>
    <t>44 bananaIceCream</t>
  </si>
  <si>
    <t>25 pancakes</t>
  </si>
  <si>
    <t>25 veganPizza</t>
  </si>
  <si>
    <t>5 vegSpagBol</t>
  </si>
  <si>
    <t>5 chickenCurry</t>
  </si>
  <si>
    <t>31 beans</t>
  </si>
  <si>
    <t>31 broccoli</t>
  </si>
  <si>
    <t>34 peanutCookies</t>
  </si>
  <si>
    <t>19 chips</t>
  </si>
  <si>
    <t>34 peas</t>
  </si>
  <si>
    <t>34 walnutCake</t>
  </si>
  <si>
    <t>25 fullEnglish</t>
  </si>
  <si>
    <t>25 jacketSpud</t>
  </si>
  <si>
    <t>30 bakedPotato</t>
  </si>
  <si>
    <t>34 chocolateMousse</t>
  </si>
  <si>
    <t>29 veganFullEnglish</t>
  </si>
  <si>
    <t>6 toast</t>
  </si>
  <si>
    <t>6 pancakes</t>
  </si>
  <si>
    <t>29 quornChilli</t>
  </si>
  <si>
    <t>14 nutBake</t>
  </si>
  <si>
    <t>41 veganFruitYoghurt</t>
  </si>
  <si>
    <t>41 bananaIceCream</t>
  </si>
  <si>
    <t>41 canOfBeer</t>
  </si>
  <si>
    <t>26 veganPorridge</t>
  </si>
  <si>
    <t>6 veganFullEnglish</t>
  </si>
  <si>
    <t>6 veganYoghurt</t>
  </si>
  <si>
    <t>26 marghertia</t>
  </si>
  <si>
    <t>6 beanChilli</t>
  </si>
  <si>
    <t>38 yorkshirePuddings</t>
  </si>
  <si>
    <t>35 jelly</t>
  </si>
  <si>
    <t>36 veganYoghurt</t>
  </si>
  <si>
    <t>8 toast</t>
  </si>
  <si>
    <t>36 fishAndChips</t>
  </si>
  <si>
    <t>8 veganSausageCasserole</t>
  </si>
  <si>
    <t>8 ratatouille</t>
  </si>
  <si>
    <t>32 breadRolls</t>
  </si>
  <si>
    <t>52 bananaIceCream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</si>
</sst>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805-6F1E-4113-A128-70B3B00308D9}">
  <dimension ref="A1:BN68"/>
  <sheetViews>
    <sheetView tabSelected="1" topLeftCell="X25" zoomScale="115" zoomScaleNormal="115" workbookViewId="0">
      <selection activeCell="AG38" sqref="AG38"/>
    </sheetView>
  </sheetViews>
  <sheetFormatPr defaultRowHeight="14.4" x14ac:dyDescent="0.3"/>
  <cols>
    <col min="1" max="1" width="30.77734375" customWidth="1"/>
    <col min="2" max="19" width="20.77734375" customWidth="1"/>
    <col min="20" max="20" width="16.77734375" customWidth="1"/>
    <col min="21" max="21" width="18.6640625" customWidth="1"/>
    <col min="22" max="22" width="17.88671875" customWidth="1"/>
    <col min="23" max="23" width="18.88671875" customWidth="1"/>
    <col min="24" max="24" width="21.5546875" customWidth="1"/>
    <col min="25" max="25" width="17.44140625" customWidth="1"/>
    <col min="26" max="26" width="17.33203125" customWidth="1"/>
    <col min="27" max="27" width="16.109375" customWidth="1"/>
    <col min="28" max="28" width="18.109375" customWidth="1"/>
    <col min="29" max="29" width="18.6640625" customWidth="1"/>
    <col min="30" max="30" width="18.88671875" customWidth="1"/>
    <col min="31" max="31" width="22" customWidth="1"/>
  </cols>
  <sheetData>
    <row r="1" spans="1:31" x14ac:dyDescent="0.3">
      <c r="A1" s="2" t="s">
        <v>0</v>
      </c>
      <c r="B1" s="4">
        <v>44474</v>
      </c>
      <c r="C1" s="4">
        <v>44475</v>
      </c>
      <c r="D1" s="4">
        <v>44476</v>
      </c>
      <c r="E1" s="4">
        <v>44477</v>
      </c>
      <c r="F1" s="4">
        <v>44478</v>
      </c>
      <c r="G1" s="4">
        <v>44479</v>
      </c>
      <c r="H1" s="4">
        <v>44480</v>
      </c>
      <c r="I1" s="4">
        <v>44481</v>
      </c>
      <c r="J1" s="4">
        <v>44482</v>
      </c>
      <c r="K1" s="4">
        <v>44483</v>
      </c>
      <c r="L1" s="4">
        <v>44484</v>
      </c>
      <c r="M1" s="4">
        <v>44485</v>
      </c>
      <c r="N1" s="4">
        <v>44486</v>
      </c>
      <c r="O1" s="4">
        <v>44487</v>
      </c>
      <c r="P1" s="4">
        <v>44488</v>
      </c>
      <c r="Q1" s="4">
        <v>44489</v>
      </c>
      <c r="R1" s="4">
        <v>44490</v>
      </c>
      <c r="S1" s="4">
        <v>44491</v>
      </c>
      <c r="T1" s="4">
        <v>44492</v>
      </c>
      <c r="U1" s="4">
        <v>44493</v>
      </c>
      <c r="V1" s="4">
        <v>44494</v>
      </c>
      <c r="W1" s="4">
        <v>44495</v>
      </c>
      <c r="X1" s="4">
        <v>44496</v>
      </c>
      <c r="Y1" s="4">
        <v>44497</v>
      </c>
      <c r="Z1" s="4">
        <v>44498</v>
      </c>
      <c r="AA1" s="4">
        <v>44499</v>
      </c>
      <c r="AB1" s="4">
        <v>44500</v>
      </c>
      <c r="AC1" s="4">
        <v>44501</v>
      </c>
      <c r="AD1" s="4">
        <v>44502</v>
      </c>
      <c r="AE1" s="4">
        <v>44503</v>
      </c>
    </row>
    <row r="2" spans="1:31" x14ac:dyDescent="0.3">
      <c r="A2" s="2" t="s">
        <v>22</v>
      </c>
      <c r="B2" t="s">
        <v>32</v>
      </c>
      <c r="C2" t="s">
        <v>35</v>
      </c>
      <c r="D2" t="s">
        <v>37</v>
      </c>
      <c r="E2" t="s">
        <v>40</v>
      </c>
      <c r="F2" t="s">
        <v>41</v>
      </c>
      <c r="G2" t="s">
        <v>42</v>
      </c>
      <c r="H2" t="s">
        <v>44</v>
      </c>
      <c r="I2" t="s">
        <v>32</v>
      </c>
      <c r="J2" t="s">
        <v>35</v>
      </c>
      <c r="K2" t="s">
        <v>37</v>
      </c>
      <c r="L2" t="s">
        <v>40</v>
      </c>
      <c r="M2" t="s">
        <v>41</v>
      </c>
      <c r="N2" t="s">
        <v>42</v>
      </c>
      <c r="O2" t="s">
        <v>44</v>
      </c>
      <c r="P2" t="s">
        <v>32</v>
      </c>
      <c r="Q2" t="s">
        <v>35</v>
      </c>
      <c r="R2" t="s">
        <v>37</v>
      </c>
      <c r="S2" t="s">
        <v>40</v>
      </c>
      <c r="T2" t="s">
        <v>41</v>
      </c>
      <c r="U2" t="s">
        <v>42</v>
      </c>
      <c r="V2" t="s">
        <v>44</v>
      </c>
      <c r="W2" t="s">
        <v>32</v>
      </c>
      <c r="X2" t="s">
        <v>35</v>
      </c>
      <c r="Y2" t="s">
        <v>37</v>
      </c>
      <c r="Z2" t="s">
        <v>40</v>
      </c>
      <c r="AA2" t="s">
        <v>41</v>
      </c>
      <c r="AB2" t="s">
        <v>42</v>
      </c>
      <c r="AC2" t="s">
        <v>44</v>
      </c>
      <c r="AD2" t="s">
        <v>32</v>
      </c>
      <c r="AE2" t="s">
        <v>35</v>
      </c>
    </row>
    <row r="3" spans="1:31" x14ac:dyDescent="0.3">
      <c r="A3" s="2"/>
    </row>
    <row r="4" spans="1:31" x14ac:dyDescent="0.3">
      <c r="A4" s="2" t="s">
        <v>1</v>
      </c>
      <c r="B4">
        <v>26</v>
      </c>
      <c r="C4">
        <v>26</v>
      </c>
      <c r="D4">
        <v>26</v>
      </c>
      <c r="E4">
        <v>26</v>
      </c>
      <c r="F4">
        <v>26</v>
      </c>
      <c r="G4">
        <v>30</v>
      </c>
      <c r="H4">
        <v>30</v>
      </c>
      <c r="I4">
        <v>30</v>
      </c>
      <c r="J4">
        <v>30</v>
      </c>
      <c r="K4">
        <v>26</v>
      </c>
      <c r="L4">
        <v>29</v>
      </c>
      <c r="M4">
        <v>29</v>
      </c>
      <c r="N4">
        <v>29</v>
      </c>
      <c r="O4">
        <v>29</v>
      </c>
      <c r="P4">
        <v>32</v>
      </c>
      <c r="Q4">
        <v>32</v>
      </c>
      <c r="R4">
        <v>46</v>
      </c>
      <c r="S4">
        <v>35</v>
      </c>
      <c r="T4">
        <v>35</v>
      </c>
      <c r="U4">
        <v>41</v>
      </c>
      <c r="V4">
        <v>42</v>
      </c>
      <c r="W4">
        <v>42</v>
      </c>
      <c r="X4">
        <v>44</v>
      </c>
      <c r="Y4">
        <v>35</v>
      </c>
      <c r="Z4">
        <v>35</v>
      </c>
      <c r="AA4">
        <v>35</v>
      </c>
      <c r="AB4">
        <v>35</v>
      </c>
      <c r="AC4">
        <v>41</v>
      </c>
      <c r="AD4">
        <v>38</v>
      </c>
      <c r="AE4">
        <v>52</v>
      </c>
    </row>
    <row r="5" spans="1:31" x14ac:dyDescent="0.3">
      <c r="A5" s="2"/>
    </row>
    <row r="6" spans="1:31" x14ac:dyDescent="0.3">
      <c r="A6" s="2" t="s">
        <v>23</v>
      </c>
      <c r="B6" t="s">
        <v>51</v>
      </c>
      <c r="C6" t="s">
        <v>62</v>
      </c>
      <c r="D6" t="s">
        <v>71</v>
      </c>
      <c r="E6" t="s">
        <v>79</v>
      </c>
      <c r="F6" t="s">
        <v>87</v>
      </c>
      <c r="G6" t="s">
        <v>95</v>
      </c>
      <c r="H6" t="s">
        <v>104</v>
      </c>
      <c r="I6" t="s">
        <v>114</v>
      </c>
      <c r="J6" t="s">
        <v>123</v>
      </c>
      <c r="K6" t="s">
        <v>71</v>
      </c>
      <c r="L6" t="s">
        <v>131</v>
      </c>
      <c r="M6" t="s">
        <v>136</v>
      </c>
      <c r="N6" t="s">
        <v>141</v>
      </c>
      <c r="O6" t="s">
        <v>147</v>
      </c>
      <c r="P6" t="s">
        <v>154</v>
      </c>
      <c r="Q6" t="s">
        <v>161</v>
      </c>
      <c r="R6" t="s">
        <v>166</v>
      </c>
      <c r="S6" t="s">
        <v>173</v>
      </c>
      <c r="T6" t="s">
        <v>180</v>
      </c>
      <c r="U6" t="s">
        <v>187</v>
      </c>
      <c r="V6" t="s">
        <v>194</v>
      </c>
      <c r="W6" t="s">
        <v>205</v>
      </c>
      <c r="X6" t="s">
        <v>212</v>
      </c>
      <c r="Y6" t="s">
        <v>218</v>
      </c>
      <c r="Z6" t="s">
        <v>173</v>
      </c>
      <c r="AA6" t="s">
        <v>180</v>
      </c>
      <c r="AB6" t="s">
        <v>228</v>
      </c>
      <c r="AC6" t="s">
        <v>232</v>
      </c>
      <c r="AD6" t="s">
        <v>240</v>
      </c>
      <c r="AE6" t="s">
        <v>247</v>
      </c>
    </row>
    <row r="7" spans="1:31" x14ac:dyDescent="0.3">
      <c r="A7" s="2" t="s">
        <v>23</v>
      </c>
      <c r="B7" t="s">
        <v>52</v>
      </c>
      <c r="C7" t="s">
        <v>63</v>
      </c>
      <c r="D7" t="s">
        <v>72</v>
      </c>
      <c r="E7" t="s">
        <v>80</v>
      </c>
      <c r="F7" t="s">
        <v>53</v>
      </c>
      <c r="G7" t="s">
        <v>96</v>
      </c>
      <c r="H7" t="s">
        <v>105</v>
      </c>
      <c r="I7" t="s">
        <v>115</v>
      </c>
      <c r="J7" t="s">
        <v>124</v>
      </c>
      <c r="K7" t="s">
        <v>72</v>
      </c>
      <c r="L7" t="s">
        <v>80</v>
      </c>
      <c r="M7" t="s">
        <v>53</v>
      </c>
      <c r="N7" t="s">
        <v>88</v>
      </c>
      <c r="O7" t="s">
        <v>64</v>
      </c>
      <c r="P7" t="s">
        <v>115</v>
      </c>
      <c r="Q7" t="s">
        <v>124</v>
      </c>
      <c r="R7" t="s">
        <v>167</v>
      </c>
      <c r="S7" t="s">
        <v>106</v>
      </c>
      <c r="T7" t="s">
        <v>116</v>
      </c>
      <c r="U7" t="s">
        <v>33</v>
      </c>
      <c r="V7" t="s">
        <v>195</v>
      </c>
      <c r="W7" t="s">
        <v>168</v>
      </c>
      <c r="X7" t="s">
        <v>43</v>
      </c>
      <c r="Y7" t="s">
        <v>97</v>
      </c>
      <c r="Z7" t="s">
        <v>106</v>
      </c>
      <c r="AA7" t="s">
        <v>116</v>
      </c>
      <c r="AB7" t="s">
        <v>96</v>
      </c>
      <c r="AC7" t="s">
        <v>233</v>
      </c>
      <c r="AD7" t="s">
        <v>241</v>
      </c>
      <c r="AE7" t="s">
        <v>48</v>
      </c>
    </row>
    <row r="8" spans="1:31" x14ac:dyDescent="0.3">
      <c r="A8" s="2" t="s">
        <v>23</v>
      </c>
      <c r="B8" t="s">
        <v>53</v>
      </c>
      <c r="C8" t="s">
        <v>64</v>
      </c>
      <c r="D8" t="s">
        <v>52</v>
      </c>
      <c r="E8" t="s">
        <v>63</v>
      </c>
      <c r="F8" t="s">
        <v>88</v>
      </c>
      <c r="G8" t="s">
        <v>97</v>
      </c>
      <c r="H8" t="s">
        <v>106</v>
      </c>
      <c r="I8" t="s">
        <v>116</v>
      </c>
      <c r="J8" t="s">
        <v>105</v>
      </c>
      <c r="K8" t="s">
        <v>52</v>
      </c>
      <c r="L8" t="s">
        <v>63</v>
      </c>
      <c r="M8" t="s">
        <v>88</v>
      </c>
      <c r="N8" t="s">
        <v>72</v>
      </c>
      <c r="O8" t="s">
        <v>80</v>
      </c>
      <c r="P8" t="s">
        <v>116</v>
      </c>
      <c r="Q8" t="s">
        <v>105</v>
      </c>
      <c r="R8" t="s">
        <v>168</v>
      </c>
      <c r="S8" t="s">
        <v>124</v>
      </c>
      <c r="T8" t="s">
        <v>96</v>
      </c>
      <c r="U8" t="s">
        <v>188</v>
      </c>
      <c r="V8" t="s">
        <v>196</v>
      </c>
      <c r="W8" t="s">
        <v>206</v>
      </c>
      <c r="X8" t="s">
        <v>195</v>
      </c>
      <c r="Y8" t="s">
        <v>115</v>
      </c>
      <c r="Z8" t="s">
        <v>124</v>
      </c>
      <c r="AA8" t="s">
        <v>96</v>
      </c>
      <c r="AB8" t="s">
        <v>97</v>
      </c>
      <c r="AC8" t="s">
        <v>234</v>
      </c>
      <c r="AD8" t="s">
        <v>242</v>
      </c>
      <c r="AE8" t="s">
        <v>248</v>
      </c>
    </row>
    <row r="9" spans="1:31" x14ac:dyDescent="0.3">
      <c r="A9" s="2"/>
    </row>
    <row r="10" spans="1:31" x14ac:dyDescent="0.3">
      <c r="A10" s="2" t="s">
        <v>24</v>
      </c>
      <c r="B10" t="s">
        <v>54</v>
      </c>
      <c r="C10" t="s">
        <v>65</v>
      </c>
      <c r="D10" t="s">
        <v>73</v>
      </c>
      <c r="E10" t="s">
        <v>81</v>
      </c>
      <c r="F10" t="s">
        <v>89</v>
      </c>
      <c r="G10" t="s">
        <v>98</v>
      </c>
      <c r="H10" t="s">
        <v>107</v>
      </c>
      <c r="I10" t="s">
        <v>117</v>
      </c>
      <c r="J10" t="s">
        <v>125</v>
      </c>
      <c r="K10" t="s">
        <v>73</v>
      </c>
      <c r="L10" t="s">
        <v>132</v>
      </c>
      <c r="M10" t="s">
        <v>137</v>
      </c>
      <c r="N10" t="s">
        <v>142</v>
      </c>
      <c r="O10" t="s">
        <v>148</v>
      </c>
      <c r="P10" t="s">
        <v>155</v>
      </c>
      <c r="Q10" t="s">
        <v>162</v>
      </c>
      <c r="R10" t="s">
        <v>169</v>
      </c>
      <c r="S10" t="s">
        <v>174</v>
      </c>
      <c r="T10" t="s">
        <v>181</v>
      </c>
      <c r="U10" t="s">
        <v>189</v>
      </c>
      <c r="V10" t="s">
        <v>197</v>
      </c>
      <c r="W10" t="s">
        <v>207</v>
      </c>
      <c r="X10" t="s">
        <v>213</v>
      </c>
      <c r="Y10" t="s">
        <v>219</v>
      </c>
      <c r="Z10" t="s">
        <v>174</v>
      </c>
      <c r="AA10" t="s">
        <v>181</v>
      </c>
      <c r="AB10" t="s">
        <v>229</v>
      </c>
      <c r="AC10" t="s">
        <v>235</v>
      </c>
      <c r="AD10" t="s">
        <v>243</v>
      </c>
      <c r="AE10" t="s">
        <v>249</v>
      </c>
    </row>
    <row r="11" spans="1:31" x14ac:dyDescent="0.3">
      <c r="A11" s="2" t="s">
        <v>24</v>
      </c>
      <c r="B11" t="s">
        <v>55</v>
      </c>
      <c r="C11" t="s">
        <v>66</v>
      </c>
      <c r="D11" t="s">
        <v>74</v>
      </c>
      <c r="E11" t="s">
        <v>82</v>
      </c>
      <c r="F11" t="s">
        <v>90</v>
      </c>
      <c r="G11" t="s">
        <v>99</v>
      </c>
      <c r="H11" t="s">
        <v>108</v>
      </c>
      <c r="I11" t="s">
        <v>118</v>
      </c>
      <c r="J11" t="s">
        <v>126</v>
      </c>
      <c r="K11" t="s">
        <v>74</v>
      </c>
      <c r="L11" t="s">
        <v>82</v>
      </c>
      <c r="M11" t="s">
        <v>90</v>
      </c>
      <c r="N11" t="s">
        <v>143</v>
      </c>
      <c r="O11" t="s">
        <v>149</v>
      </c>
      <c r="P11" t="s">
        <v>118</v>
      </c>
      <c r="Q11" t="s">
        <v>126</v>
      </c>
      <c r="R11" t="s">
        <v>46</v>
      </c>
      <c r="S11" t="s">
        <v>175</v>
      </c>
      <c r="T11" t="s">
        <v>182</v>
      </c>
      <c r="U11" t="s">
        <v>190</v>
      </c>
      <c r="V11" t="s">
        <v>198</v>
      </c>
      <c r="W11" t="s">
        <v>208</v>
      </c>
      <c r="X11" t="s">
        <v>214</v>
      </c>
      <c r="Y11" t="s">
        <v>220</v>
      </c>
      <c r="Z11" t="s">
        <v>175</v>
      </c>
      <c r="AA11" t="s">
        <v>182</v>
      </c>
      <c r="AB11" t="s">
        <v>99</v>
      </c>
      <c r="AC11" t="s">
        <v>34</v>
      </c>
      <c r="AD11" t="s">
        <v>38</v>
      </c>
      <c r="AE11" t="s">
        <v>250</v>
      </c>
    </row>
    <row r="12" spans="1:31" x14ac:dyDescent="0.3">
      <c r="A12" s="2" t="s">
        <v>24</v>
      </c>
      <c r="B12" t="s">
        <v>56</v>
      </c>
      <c r="C12" t="s">
        <v>67</v>
      </c>
      <c r="D12" t="s">
        <v>75</v>
      </c>
      <c r="E12" t="s">
        <v>83</v>
      </c>
      <c r="F12" t="s">
        <v>91</v>
      </c>
      <c r="G12" t="s">
        <v>100</v>
      </c>
      <c r="H12" t="s">
        <v>109</v>
      </c>
      <c r="I12" t="s">
        <v>119</v>
      </c>
      <c r="J12" t="s">
        <v>127</v>
      </c>
      <c r="K12" t="s">
        <v>75</v>
      </c>
      <c r="L12" t="s">
        <v>83</v>
      </c>
      <c r="M12" t="s">
        <v>91</v>
      </c>
      <c r="N12" t="s">
        <v>144</v>
      </c>
      <c r="O12" t="s">
        <v>150</v>
      </c>
      <c r="P12" t="s">
        <v>119</v>
      </c>
      <c r="Q12" t="s">
        <v>127</v>
      </c>
      <c r="R12" t="s">
        <v>170</v>
      </c>
      <c r="S12" t="s">
        <v>176</v>
      </c>
      <c r="T12" t="s">
        <v>183</v>
      </c>
      <c r="U12" t="s">
        <v>191</v>
      </c>
      <c r="V12" t="s">
        <v>199</v>
      </c>
      <c r="W12" t="s">
        <v>209</v>
      </c>
      <c r="X12" t="s">
        <v>47</v>
      </c>
      <c r="Y12" t="s">
        <v>221</v>
      </c>
      <c r="Z12" t="s">
        <v>176</v>
      </c>
      <c r="AA12" t="s">
        <v>183</v>
      </c>
      <c r="AB12" t="s">
        <v>100</v>
      </c>
      <c r="AC12" t="s">
        <v>36</v>
      </c>
      <c r="AD12" t="s">
        <v>244</v>
      </c>
      <c r="AE12" t="s">
        <v>251</v>
      </c>
    </row>
    <row r="13" spans="1:31" x14ac:dyDescent="0.3">
      <c r="A13" s="2"/>
    </row>
    <row r="14" spans="1:31" x14ac:dyDescent="0.3">
      <c r="A14" s="2" t="s">
        <v>25</v>
      </c>
      <c r="B14" t="s">
        <v>57</v>
      </c>
      <c r="C14" t="s">
        <v>68</v>
      </c>
      <c r="D14" t="s">
        <v>76</v>
      </c>
      <c r="E14" t="s">
        <v>84</v>
      </c>
      <c r="F14" t="s">
        <v>92</v>
      </c>
      <c r="G14" t="s">
        <v>101</v>
      </c>
      <c r="H14" t="s">
        <v>110</v>
      </c>
      <c r="I14" t="s">
        <v>120</v>
      </c>
      <c r="J14" t="s">
        <v>128</v>
      </c>
      <c r="K14" t="s">
        <v>76</v>
      </c>
      <c r="L14" t="s">
        <v>133</v>
      </c>
      <c r="M14" t="s">
        <v>138</v>
      </c>
      <c r="N14" t="s">
        <v>145</v>
      </c>
      <c r="O14" t="s">
        <v>110</v>
      </c>
      <c r="P14" t="s">
        <v>156</v>
      </c>
      <c r="Q14" t="s">
        <v>163</v>
      </c>
      <c r="R14" t="s">
        <v>171</v>
      </c>
      <c r="S14" t="s">
        <v>177</v>
      </c>
      <c r="T14" t="s">
        <v>184</v>
      </c>
      <c r="U14" t="s">
        <v>192</v>
      </c>
      <c r="V14" t="s">
        <v>200</v>
      </c>
      <c r="W14" t="s">
        <v>120</v>
      </c>
      <c r="X14" t="s">
        <v>215</v>
      </c>
      <c r="Y14" t="s">
        <v>222</v>
      </c>
      <c r="Z14" t="s">
        <v>225</v>
      </c>
      <c r="AA14" t="s">
        <v>184</v>
      </c>
      <c r="AB14" t="s">
        <v>230</v>
      </c>
      <c r="AC14" t="s">
        <v>236</v>
      </c>
      <c r="AD14" t="s">
        <v>120</v>
      </c>
      <c r="AE14" t="s">
        <v>68</v>
      </c>
    </row>
    <row r="15" spans="1:31" x14ac:dyDescent="0.3">
      <c r="A15" s="2" t="s">
        <v>25</v>
      </c>
      <c r="B15" t="s">
        <v>58</v>
      </c>
      <c r="C15" t="s">
        <v>69</v>
      </c>
      <c r="D15" t="s">
        <v>77</v>
      </c>
      <c r="E15" t="s">
        <v>85</v>
      </c>
      <c r="F15" t="s">
        <v>93</v>
      </c>
      <c r="G15" t="s">
        <v>102</v>
      </c>
      <c r="H15" t="s">
        <v>111</v>
      </c>
      <c r="I15" t="s">
        <v>121</v>
      </c>
      <c r="J15" t="s">
        <v>129</v>
      </c>
      <c r="K15" t="s">
        <v>130</v>
      </c>
      <c r="L15" t="s">
        <v>134</v>
      </c>
      <c r="M15" t="s">
        <v>139</v>
      </c>
      <c r="N15" t="s">
        <v>102</v>
      </c>
      <c r="O15" t="s">
        <v>151</v>
      </c>
      <c r="P15" t="s">
        <v>157</v>
      </c>
      <c r="Q15" t="s">
        <v>164</v>
      </c>
      <c r="R15" t="s">
        <v>130</v>
      </c>
      <c r="S15" t="s">
        <v>178</v>
      </c>
      <c r="T15" t="s">
        <v>185</v>
      </c>
      <c r="U15" t="s">
        <v>102</v>
      </c>
      <c r="V15" t="s">
        <v>201</v>
      </c>
      <c r="W15" t="s">
        <v>210</v>
      </c>
      <c r="X15" t="s">
        <v>216</v>
      </c>
      <c r="Y15" t="s">
        <v>223</v>
      </c>
      <c r="Z15" t="s">
        <v>226</v>
      </c>
      <c r="AA15" t="s">
        <v>185</v>
      </c>
      <c r="AB15" t="s">
        <v>102</v>
      </c>
      <c r="AC15" t="s">
        <v>201</v>
      </c>
      <c r="AD15" t="s">
        <v>245</v>
      </c>
      <c r="AE15" t="s">
        <v>252</v>
      </c>
    </row>
    <row r="16" spans="1:31" x14ac:dyDescent="0.3">
      <c r="A16" s="2"/>
    </row>
    <row r="17" spans="1:31" x14ac:dyDescent="0.3">
      <c r="A17" s="2" t="s">
        <v>31</v>
      </c>
      <c r="B17" t="s">
        <v>59</v>
      </c>
      <c r="C17" t="s">
        <v>70</v>
      </c>
      <c r="D17" t="s">
        <v>78</v>
      </c>
      <c r="E17" t="s">
        <v>86</v>
      </c>
      <c r="F17" t="s">
        <v>94</v>
      </c>
      <c r="G17" t="s">
        <v>103</v>
      </c>
      <c r="H17" t="s">
        <v>112</v>
      </c>
      <c r="I17" t="s">
        <v>49</v>
      </c>
      <c r="J17" t="s">
        <v>45</v>
      </c>
      <c r="K17" t="s">
        <v>39</v>
      </c>
      <c r="L17" t="s">
        <v>135</v>
      </c>
      <c r="M17" t="s">
        <v>140</v>
      </c>
      <c r="N17" t="s">
        <v>146</v>
      </c>
      <c r="O17" t="s">
        <v>152</v>
      </c>
      <c r="P17" t="s">
        <v>158</v>
      </c>
      <c r="Q17" t="s">
        <v>165</v>
      </c>
      <c r="R17" t="s">
        <v>172</v>
      </c>
      <c r="S17" t="s">
        <v>179</v>
      </c>
      <c r="T17" t="s">
        <v>186</v>
      </c>
      <c r="U17" t="s">
        <v>193</v>
      </c>
      <c r="V17" t="s">
        <v>202</v>
      </c>
      <c r="W17" t="s">
        <v>211</v>
      </c>
      <c r="X17" t="s">
        <v>217</v>
      </c>
      <c r="Y17" t="s">
        <v>224</v>
      </c>
      <c r="Z17" t="s">
        <v>227</v>
      </c>
      <c r="AA17" t="s">
        <v>186</v>
      </c>
      <c r="AB17" t="s">
        <v>231</v>
      </c>
      <c r="AC17" t="s">
        <v>237</v>
      </c>
      <c r="AD17" t="s">
        <v>246</v>
      </c>
      <c r="AE17" t="s">
        <v>253</v>
      </c>
    </row>
    <row r="18" spans="1:31" x14ac:dyDescent="0.3">
      <c r="A18" s="2"/>
    </row>
    <row r="19" spans="1:31" x14ac:dyDescent="0.3">
      <c r="A19" s="2" t="s">
        <v>26</v>
      </c>
      <c r="B19" t="s">
        <v>54</v>
      </c>
      <c r="C19" t="s">
        <v>65</v>
      </c>
      <c r="D19" t="s">
        <v>73</v>
      </c>
      <c r="E19" t="s">
        <v>81</v>
      </c>
      <c r="F19" t="s">
        <v>89</v>
      </c>
      <c r="G19" t="s">
        <v>98</v>
      </c>
      <c r="H19" t="s">
        <v>107</v>
      </c>
      <c r="I19" t="s">
        <v>117</v>
      </c>
      <c r="J19" t="s">
        <v>125</v>
      </c>
      <c r="K19" t="s">
        <v>73</v>
      </c>
      <c r="L19" t="s">
        <v>132</v>
      </c>
      <c r="M19" t="s">
        <v>137</v>
      </c>
      <c r="N19" t="s">
        <v>142</v>
      </c>
      <c r="O19" t="s">
        <v>148</v>
      </c>
      <c r="P19" t="s">
        <v>155</v>
      </c>
      <c r="Q19" t="s">
        <v>162</v>
      </c>
      <c r="R19" t="s">
        <v>169</v>
      </c>
      <c r="S19" t="s">
        <v>174</v>
      </c>
      <c r="T19" t="s">
        <v>181</v>
      </c>
      <c r="U19" t="s">
        <v>189</v>
      </c>
      <c r="V19" t="s">
        <v>197</v>
      </c>
      <c r="W19" t="s">
        <v>207</v>
      </c>
      <c r="X19" t="s">
        <v>213</v>
      </c>
      <c r="Y19" t="s">
        <v>219</v>
      </c>
      <c r="Z19" t="s">
        <v>174</v>
      </c>
      <c r="AA19" t="s">
        <v>181</v>
      </c>
      <c r="AB19" t="s">
        <v>229</v>
      </c>
      <c r="AC19" t="s">
        <v>235</v>
      </c>
      <c r="AD19" t="s">
        <v>243</v>
      </c>
      <c r="AE19" t="s">
        <v>249</v>
      </c>
    </row>
    <row r="20" spans="1:31" x14ac:dyDescent="0.3">
      <c r="A20" s="2" t="s">
        <v>26</v>
      </c>
      <c r="B20" t="s">
        <v>55</v>
      </c>
      <c r="C20" t="s">
        <v>66</v>
      </c>
      <c r="D20" t="s">
        <v>74</v>
      </c>
      <c r="E20" t="s">
        <v>82</v>
      </c>
      <c r="F20" t="s">
        <v>90</v>
      </c>
      <c r="G20" t="s">
        <v>99</v>
      </c>
      <c r="H20" t="s">
        <v>108</v>
      </c>
      <c r="I20" t="s">
        <v>118</v>
      </c>
      <c r="J20" t="s">
        <v>126</v>
      </c>
      <c r="K20" t="s">
        <v>74</v>
      </c>
      <c r="L20" t="s">
        <v>82</v>
      </c>
      <c r="M20" t="s">
        <v>90</v>
      </c>
      <c r="N20" t="s">
        <v>143</v>
      </c>
      <c r="O20" t="s">
        <v>149</v>
      </c>
      <c r="P20" t="s">
        <v>118</v>
      </c>
      <c r="Q20" t="s">
        <v>126</v>
      </c>
      <c r="R20" t="s">
        <v>46</v>
      </c>
      <c r="S20" t="s">
        <v>175</v>
      </c>
      <c r="T20" t="s">
        <v>182</v>
      </c>
      <c r="U20" t="s">
        <v>190</v>
      </c>
      <c r="V20" t="s">
        <v>198</v>
      </c>
      <c r="W20" t="s">
        <v>208</v>
      </c>
      <c r="X20" t="s">
        <v>214</v>
      </c>
      <c r="Y20" t="s">
        <v>220</v>
      </c>
      <c r="Z20" t="s">
        <v>175</v>
      </c>
      <c r="AA20" t="s">
        <v>182</v>
      </c>
      <c r="AB20" t="s">
        <v>99</v>
      </c>
      <c r="AC20" t="s">
        <v>34</v>
      </c>
      <c r="AD20" t="s">
        <v>38</v>
      </c>
      <c r="AE20" t="s">
        <v>250</v>
      </c>
    </row>
    <row r="21" spans="1:31" x14ac:dyDescent="0.3">
      <c r="A21" s="2" t="s">
        <v>26</v>
      </c>
      <c r="B21" t="s">
        <v>56</v>
      </c>
      <c r="C21" t="s">
        <v>67</v>
      </c>
      <c r="D21" t="s">
        <v>75</v>
      </c>
      <c r="E21" t="s">
        <v>83</v>
      </c>
      <c r="F21" t="s">
        <v>91</v>
      </c>
      <c r="G21" t="s">
        <v>100</v>
      </c>
      <c r="H21" t="s">
        <v>109</v>
      </c>
      <c r="I21" t="s">
        <v>119</v>
      </c>
      <c r="J21" t="s">
        <v>127</v>
      </c>
      <c r="K21" t="s">
        <v>75</v>
      </c>
      <c r="L21" t="s">
        <v>83</v>
      </c>
      <c r="M21" t="s">
        <v>91</v>
      </c>
      <c r="N21" t="s">
        <v>144</v>
      </c>
      <c r="O21" t="s">
        <v>150</v>
      </c>
      <c r="P21" t="s">
        <v>119</v>
      </c>
      <c r="Q21" t="s">
        <v>127</v>
      </c>
      <c r="R21" t="s">
        <v>170</v>
      </c>
      <c r="S21" t="s">
        <v>176</v>
      </c>
      <c r="T21" t="s">
        <v>183</v>
      </c>
      <c r="U21" t="s">
        <v>191</v>
      </c>
      <c r="V21" t="s">
        <v>199</v>
      </c>
      <c r="W21" t="s">
        <v>209</v>
      </c>
      <c r="X21" t="s">
        <v>47</v>
      </c>
      <c r="Y21" t="s">
        <v>221</v>
      </c>
      <c r="Z21" t="s">
        <v>176</v>
      </c>
      <c r="AA21" t="s">
        <v>183</v>
      </c>
      <c r="AB21" t="s">
        <v>100</v>
      </c>
      <c r="AC21" t="s">
        <v>36</v>
      </c>
      <c r="AD21" t="s">
        <v>244</v>
      </c>
      <c r="AE21" t="s">
        <v>251</v>
      </c>
    </row>
    <row r="22" spans="1:31" x14ac:dyDescent="0.3">
      <c r="A22" s="2"/>
    </row>
    <row r="23" spans="1:31" x14ac:dyDescent="0.3">
      <c r="A23" s="2" t="s">
        <v>27</v>
      </c>
      <c r="B23" t="s">
        <v>57</v>
      </c>
      <c r="C23" t="s">
        <v>68</v>
      </c>
      <c r="D23" t="s">
        <v>76</v>
      </c>
      <c r="E23" t="s">
        <v>84</v>
      </c>
      <c r="F23" t="s">
        <v>92</v>
      </c>
      <c r="G23" t="s">
        <v>101</v>
      </c>
      <c r="H23" t="s">
        <v>110</v>
      </c>
      <c r="I23" t="s">
        <v>120</v>
      </c>
      <c r="J23" t="s">
        <v>128</v>
      </c>
      <c r="K23" t="s">
        <v>76</v>
      </c>
      <c r="L23" t="s">
        <v>133</v>
      </c>
      <c r="M23" t="s">
        <v>138</v>
      </c>
      <c r="N23" t="s">
        <v>145</v>
      </c>
      <c r="O23" t="s">
        <v>110</v>
      </c>
      <c r="P23" t="s">
        <v>156</v>
      </c>
      <c r="Q23" t="s">
        <v>163</v>
      </c>
      <c r="R23" t="s">
        <v>171</v>
      </c>
      <c r="S23" t="s">
        <v>177</v>
      </c>
      <c r="T23" t="s">
        <v>184</v>
      </c>
      <c r="U23" t="s">
        <v>192</v>
      </c>
      <c r="V23" t="s">
        <v>200</v>
      </c>
      <c r="W23" t="s">
        <v>120</v>
      </c>
      <c r="X23" t="s">
        <v>215</v>
      </c>
      <c r="Y23" t="s">
        <v>222</v>
      </c>
      <c r="Z23" t="s">
        <v>225</v>
      </c>
      <c r="AA23" t="s">
        <v>184</v>
      </c>
      <c r="AB23" t="s">
        <v>230</v>
      </c>
      <c r="AC23" t="s">
        <v>236</v>
      </c>
      <c r="AD23" t="s">
        <v>120</v>
      </c>
      <c r="AE23" t="s">
        <v>68</v>
      </c>
    </row>
    <row r="24" spans="1:31" x14ac:dyDescent="0.3">
      <c r="A24" s="2" t="s">
        <v>27</v>
      </c>
      <c r="B24" t="s">
        <v>58</v>
      </c>
      <c r="C24" t="s">
        <v>69</v>
      </c>
      <c r="D24" t="s">
        <v>77</v>
      </c>
      <c r="E24" t="s">
        <v>85</v>
      </c>
      <c r="F24" t="s">
        <v>93</v>
      </c>
      <c r="G24" t="s">
        <v>102</v>
      </c>
      <c r="H24" t="s">
        <v>111</v>
      </c>
      <c r="I24" t="s">
        <v>121</v>
      </c>
      <c r="J24" t="s">
        <v>129</v>
      </c>
      <c r="K24" t="s">
        <v>130</v>
      </c>
      <c r="L24" t="s">
        <v>134</v>
      </c>
      <c r="M24" t="s">
        <v>139</v>
      </c>
      <c r="N24" t="s">
        <v>102</v>
      </c>
      <c r="O24" t="s">
        <v>151</v>
      </c>
      <c r="P24" t="s">
        <v>157</v>
      </c>
      <c r="Q24" t="s">
        <v>164</v>
      </c>
      <c r="R24" t="s">
        <v>130</v>
      </c>
      <c r="S24" t="s">
        <v>178</v>
      </c>
      <c r="T24" t="s">
        <v>185</v>
      </c>
      <c r="U24" t="s">
        <v>102</v>
      </c>
      <c r="V24" t="s">
        <v>201</v>
      </c>
      <c r="W24" t="s">
        <v>210</v>
      </c>
      <c r="X24" t="s">
        <v>216</v>
      </c>
      <c r="Y24" t="s">
        <v>223</v>
      </c>
      <c r="Z24" t="s">
        <v>226</v>
      </c>
      <c r="AA24" t="s">
        <v>185</v>
      </c>
      <c r="AB24" t="s">
        <v>102</v>
      </c>
      <c r="AC24" t="s">
        <v>201</v>
      </c>
      <c r="AD24" t="s">
        <v>245</v>
      </c>
      <c r="AE24" t="s">
        <v>252</v>
      </c>
    </row>
    <row r="25" spans="1:31" x14ac:dyDescent="0.3">
      <c r="A25" s="2"/>
    </row>
    <row r="26" spans="1:31" x14ac:dyDescent="0.3">
      <c r="A26" s="2" t="s">
        <v>30</v>
      </c>
      <c r="B26" t="s">
        <v>59</v>
      </c>
      <c r="C26" t="s">
        <v>70</v>
      </c>
      <c r="D26" t="s">
        <v>78</v>
      </c>
      <c r="E26" t="s">
        <v>86</v>
      </c>
      <c r="F26" t="s">
        <v>94</v>
      </c>
      <c r="G26" t="s">
        <v>103</v>
      </c>
      <c r="H26" t="s">
        <v>112</v>
      </c>
      <c r="I26" t="s">
        <v>49</v>
      </c>
      <c r="J26" t="s">
        <v>45</v>
      </c>
      <c r="K26" t="s">
        <v>39</v>
      </c>
      <c r="L26" t="s">
        <v>135</v>
      </c>
      <c r="M26" t="s">
        <v>140</v>
      </c>
      <c r="N26" t="s">
        <v>146</v>
      </c>
      <c r="O26" t="s">
        <v>152</v>
      </c>
      <c r="P26" t="s">
        <v>158</v>
      </c>
      <c r="Q26" t="s">
        <v>165</v>
      </c>
      <c r="R26" t="s">
        <v>172</v>
      </c>
      <c r="S26" t="s">
        <v>179</v>
      </c>
      <c r="T26" t="s">
        <v>186</v>
      </c>
      <c r="U26" t="s">
        <v>193</v>
      </c>
      <c r="V26" t="s">
        <v>202</v>
      </c>
      <c r="W26" t="s">
        <v>211</v>
      </c>
      <c r="X26" t="s">
        <v>217</v>
      </c>
      <c r="Y26" t="s">
        <v>224</v>
      </c>
      <c r="Z26" t="s">
        <v>227</v>
      </c>
      <c r="AA26" t="s">
        <v>186</v>
      </c>
      <c r="AB26" t="s">
        <v>231</v>
      </c>
      <c r="AC26" t="s">
        <v>237</v>
      </c>
      <c r="AD26" t="s">
        <v>246</v>
      </c>
      <c r="AE26" t="s">
        <v>253</v>
      </c>
    </row>
    <row r="27" spans="1:31" x14ac:dyDescent="0.3">
      <c r="A27" s="2"/>
    </row>
    <row r="28" spans="1:31" x14ac:dyDescent="0.3">
      <c r="A28" s="2" t="s">
        <v>28</v>
      </c>
      <c r="B28" t="s">
        <v>60</v>
      </c>
      <c r="C28" t="s">
        <v>60</v>
      </c>
      <c r="D28" t="s">
        <v>60</v>
      </c>
      <c r="E28" t="s">
        <v>60</v>
      </c>
      <c r="F28" t="s">
        <v>60</v>
      </c>
      <c r="G28" t="s">
        <v>60</v>
      </c>
      <c r="H28" t="s">
        <v>122</v>
      </c>
      <c r="I28" t="s">
        <v>60</v>
      </c>
      <c r="J28" t="s">
        <v>60</v>
      </c>
      <c r="K28" t="s">
        <v>60</v>
      </c>
      <c r="L28" t="s">
        <v>60</v>
      </c>
      <c r="M28" t="s">
        <v>60</v>
      </c>
      <c r="N28" t="s">
        <v>60</v>
      </c>
      <c r="O28" t="s">
        <v>50</v>
      </c>
      <c r="P28" t="s">
        <v>159</v>
      </c>
      <c r="Q28" t="s">
        <v>159</v>
      </c>
      <c r="R28" t="s">
        <v>159</v>
      </c>
      <c r="S28" t="s">
        <v>159</v>
      </c>
      <c r="T28" t="s">
        <v>159</v>
      </c>
      <c r="U28" t="s">
        <v>159</v>
      </c>
      <c r="V28" t="s">
        <v>203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238</v>
      </c>
      <c r="AD28" t="s">
        <v>159</v>
      </c>
      <c r="AE28" t="s">
        <v>159</v>
      </c>
    </row>
    <row r="29" spans="1:31" x14ac:dyDescent="0.3">
      <c r="A29" s="2" t="s">
        <v>29</v>
      </c>
      <c r="B29" t="s">
        <v>61</v>
      </c>
      <c r="C29" t="s">
        <v>61</v>
      </c>
      <c r="D29" t="s">
        <v>61</v>
      </c>
      <c r="E29" t="s">
        <v>61</v>
      </c>
      <c r="F29" t="s">
        <v>61</v>
      </c>
      <c r="G29" t="s">
        <v>61</v>
      </c>
      <c r="H29" t="s">
        <v>113</v>
      </c>
      <c r="I29" t="s">
        <v>61</v>
      </c>
      <c r="J29" t="s">
        <v>61</v>
      </c>
      <c r="K29" t="s">
        <v>61</v>
      </c>
      <c r="L29" t="s">
        <v>61</v>
      </c>
      <c r="M29" t="s">
        <v>61</v>
      </c>
      <c r="N29" t="s">
        <v>61</v>
      </c>
      <c r="O29" t="s">
        <v>153</v>
      </c>
      <c r="P29" t="s">
        <v>160</v>
      </c>
      <c r="Q29" t="s">
        <v>160</v>
      </c>
      <c r="R29" t="s">
        <v>160</v>
      </c>
      <c r="S29" t="s">
        <v>160</v>
      </c>
      <c r="T29" t="s">
        <v>160</v>
      </c>
      <c r="U29" t="s">
        <v>160</v>
      </c>
      <c r="V29" t="s">
        <v>204</v>
      </c>
      <c r="W29" t="s">
        <v>61</v>
      </c>
      <c r="X29" t="s">
        <v>61</v>
      </c>
      <c r="Y29" t="s">
        <v>61</v>
      </c>
      <c r="Z29" t="s">
        <v>61</v>
      </c>
      <c r="AA29" t="s">
        <v>61</v>
      </c>
      <c r="AB29" t="s">
        <v>61</v>
      </c>
      <c r="AC29" t="s">
        <v>239</v>
      </c>
      <c r="AD29" t="s">
        <v>160</v>
      </c>
      <c r="AE29" t="s">
        <v>160</v>
      </c>
    </row>
    <row r="30" spans="1:31" x14ac:dyDescent="0.3">
      <c r="A30" s="2"/>
    </row>
    <row r="31" spans="1:31" x14ac:dyDescent="0.3">
      <c r="A31" s="2" t="s">
        <v>4</v>
      </c>
      <c r="B31">
        <v>92500</v>
      </c>
      <c r="C31">
        <v>92500</v>
      </c>
      <c r="D31">
        <v>92500</v>
      </c>
      <c r="E31">
        <v>92500</v>
      </c>
      <c r="F31">
        <v>92500</v>
      </c>
      <c r="G31">
        <v>102500</v>
      </c>
      <c r="H31">
        <v>102500</v>
      </c>
      <c r="I31">
        <v>102500</v>
      </c>
      <c r="J31">
        <v>102500</v>
      </c>
      <c r="K31">
        <v>94500</v>
      </c>
      <c r="L31">
        <v>103500</v>
      </c>
      <c r="M31">
        <v>103500</v>
      </c>
      <c r="N31">
        <v>103500</v>
      </c>
      <c r="O31">
        <v>103500</v>
      </c>
      <c r="P31">
        <v>114500</v>
      </c>
      <c r="Q31">
        <v>114500</v>
      </c>
      <c r="R31">
        <v>153500</v>
      </c>
      <c r="S31">
        <v>131500</v>
      </c>
      <c r="T31">
        <v>126000</v>
      </c>
      <c r="U31">
        <v>141000</v>
      </c>
      <c r="V31">
        <v>146000</v>
      </c>
      <c r="W31">
        <v>143000</v>
      </c>
      <c r="X31">
        <v>150500</v>
      </c>
      <c r="Y31">
        <v>129500</v>
      </c>
      <c r="Z31">
        <v>126000</v>
      </c>
      <c r="AA31">
        <v>126000</v>
      </c>
      <c r="AB31">
        <v>126000</v>
      </c>
      <c r="AC31">
        <v>141000</v>
      </c>
      <c r="AD31">
        <v>135000</v>
      </c>
      <c r="AE31">
        <v>168000</v>
      </c>
    </row>
    <row r="32" spans="1:31" x14ac:dyDescent="0.3">
      <c r="A32" s="2" t="s">
        <v>3</v>
      </c>
      <c r="B32">
        <f>(B31/B4)</f>
        <v>3557.6923076923076</v>
      </c>
      <c r="C32">
        <f t="shared" ref="C32:AE32" si="0">(C31/C4)</f>
        <v>3557.6923076923076</v>
      </c>
      <c r="D32">
        <f t="shared" si="0"/>
        <v>3557.6923076923076</v>
      </c>
      <c r="E32">
        <f t="shared" si="0"/>
        <v>3557.6923076923076</v>
      </c>
      <c r="F32">
        <f t="shared" si="0"/>
        <v>3557.6923076923076</v>
      </c>
      <c r="G32">
        <f t="shared" si="0"/>
        <v>3416.6666666666665</v>
      </c>
      <c r="H32">
        <f t="shared" si="0"/>
        <v>3416.6666666666665</v>
      </c>
      <c r="I32">
        <f t="shared" si="0"/>
        <v>3416.6666666666665</v>
      </c>
      <c r="J32">
        <f t="shared" si="0"/>
        <v>3416.6666666666665</v>
      </c>
      <c r="K32">
        <f t="shared" si="0"/>
        <v>3634.6153846153848</v>
      </c>
      <c r="L32">
        <f t="shared" si="0"/>
        <v>3568.9655172413795</v>
      </c>
      <c r="M32">
        <f t="shared" si="0"/>
        <v>3568.9655172413795</v>
      </c>
      <c r="N32">
        <f t="shared" si="0"/>
        <v>3568.9655172413795</v>
      </c>
      <c r="O32">
        <f t="shared" si="0"/>
        <v>3568.9655172413795</v>
      </c>
      <c r="P32">
        <f t="shared" si="0"/>
        <v>3578.125</v>
      </c>
      <c r="Q32">
        <f t="shared" si="0"/>
        <v>3578.125</v>
      </c>
      <c r="R32">
        <f t="shared" si="0"/>
        <v>3336.9565217391305</v>
      </c>
      <c r="S32">
        <f t="shared" si="0"/>
        <v>3757.1428571428573</v>
      </c>
      <c r="T32">
        <f t="shared" si="0"/>
        <v>3600</v>
      </c>
      <c r="U32">
        <f t="shared" si="0"/>
        <v>3439.0243902439024</v>
      </c>
      <c r="V32">
        <f t="shared" si="0"/>
        <v>3476.1904761904761</v>
      </c>
      <c r="W32">
        <f t="shared" si="0"/>
        <v>3404.7619047619046</v>
      </c>
      <c r="X32">
        <f t="shared" si="0"/>
        <v>3420.4545454545455</v>
      </c>
      <c r="Y32">
        <f t="shared" si="0"/>
        <v>3700</v>
      </c>
      <c r="Z32">
        <f t="shared" si="0"/>
        <v>3600</v>
      </c>
      <c r="AA32">
        <f t="shared" si="0"/>
        <v>3600</v>
      </c>
      <c r="AB32">
        <f t="shared" si="0"/>
        <v>3600</v>
      </c>
      <c r="AC32">
        <f t="shared" si="0"/>
        <v>3439.0243902439024</v>
      </c>
      <c r="AD32">
        <f t="shared" si="0"/>
        <v>3552.6315789473683</v>
      </c>
      <c r="AE32">
        <f t="shared" si="0"/>
        <v>3230.7692307692309</v>
      </c>
    </row>
    <row r="33" spans="1:31" x14ac:dyDescent="0.3">
      <c r="A33" s="2" t="s">
        <v>20</v>
      </c>
      <c r="B33">
        <v>92724</v>
      </c>
      <c r="C33">
        <v>99581</v>
      </c>
      <c r="D33">
        <v>92514</v>
      </c>
      <c r="E33">
        <v>111212</v>
      </c>
      <c r="F33">
        <v>118292</v>
      </c>
      <c r="G33">
        <v>122654</v>
      </c>
      <c r="H33">
        <v>102578</v>
      </c>
      <c r="I33">
        <v>102767</v>
      </c>
      <c r="J33">
        <v>110527</v>
      </c>
      <c r="K33">
        <v>94513</v>
      </c>
      <c r="L33">
        <v>124150</v>
      </c>
      <c r="M33">
        <v>133083</v>
      </c>
      <c r="N33">
        <v>121892</v>
      </c>
      <c r="O33">
        <v>103581</v>
      </c>
      <c r="P33">
        <v>114553</v>
      </c>
      <c r="Q33">
        <v>122743</v>
      </c>
      <c r="R33">
        <v>153525</v>
      </c>
      <c r="S33">
        <v>157759</v>
      </c>
      <c r="T33">
        <v>161047</v>
      </c>
      <c r="U33">
        <v>168676</v>
      </c>
      <c r="V33">
        <v>146029</v>
      </c>
      <c r="W33">
        <v>143150</v>
      </c>
      <c r="X33">
        <v>164272</v>
      </c>
      <c r="Y33">
        <v>129526</v>
      </c>
      <c r="Z33">
        <v>151050</v>
      </c>
      <c r="AA33">
        <v>161047</v>
      </c>
      <c r="AB33">
        <v>148206</v>
      </c>
      <c r="AC33">
        <v>141034</v>
      </c>
      <c r="AD33">
        <v>135338</v>
      </c>
      <c r="AE33">
        <v>185969</v>
      </c>
    </row>
    <row r="34" spans="1:31" x14ac:dyDescent="0.3">
      <c r="A34" s="2" t="s">
        <v>21</v>
      </c>
      <c r="B34">
        <v>224</v>
      </c>
      <c r="C34">
        <v>7081</v>
      </c>
      <c r="D34">
        <v>14</v>
      </c>
      <c r="E34">
        <v>18712</v>
      </c>
      <c r="F34">
        <v>25792</v>
      </c>
      <c r="G34">
        <v>20154</v>
      </c>
      <c r="H34">
        <v>78</v>
      </c>
      <c r="I34">
        <v>267</v>
      </c>
      <c r="J34">
        <v>8027</v>
      </c>
      <c r="K34">
        <v>13</v>
      </c>
      <c r="L34">
        <v>20650</v>
      </c>
      <c r="M34">
        <v>29583</v>
      </c>
      <c r="N34">
        <v>18392</v>
      </c>
      <c r="O34">
        <v>81</v>
      </c>
      <c r="P34">
        <v>53</v>
      </c>
      <c r="Q34">
        <v>8243</v>
      </c>
      <c r="R34">
        <v>25</v>
      </c>
      <c r="S34">
        <v>26259</v>
      </c>
      <c r="T34">
        <v>35047</v>
      </c>
      <c r="U34">
        <v>27676</v>
      </c>
      <c r="V34">
        <v>29</v>
      </c>
      <c r="W34">
        <v>150</v>
      </c>
      <c r="X34">
        <v>13772</v>
      </c>
      <c r="Y34">
        <v>26</v>
      </c>
      <c r="Z34">
        <v>25050</v>
      </c>
      <c r="AA34">
        <v>35047</v>
      </c>
      <c r="AB34">
        <v>22206</v>
      </c>
      <c r="AC34">
        <v>34</v>
      </c>
      <c r="AD34">
        <v>338</v>
      </c>
      <c r="AE34">
        <v>17969</v>
      </c>
    </row>
    <row r="35" spans="1:31" x14ac:dyDescent="0.3">
      <c r="A35" s="2"/>
    </row>
    <row r="36" spans="1:31" x14ac:dyDescent="0.3">
      <c r="A36" s="2" t="s">
        <v>2</v>
      </c>
      <c r="B36">
        <v>10406.25</v>
      </c>
      <c r="C36">
        <v>10406.25</v>
      </c>
      <c r="D36">
        <v>10406.25</v>
      </c>
      <c r="E36">
        <v>10406.25</v>
      </c>
      <c r="F36">
        <v>10406.25</v>
      </c>
      <c r="G36">
        <v>11531.25</v>
      </c>
      <c r="H36">
        <v>11531.25</v>
      </c>
      <c r="I36">
        <v>11531.25</v>
      </c>
      <c r="J36">
        <v>11531.25</v>
      </c>
      <c r="K36">
        <v>10631.25</v>
      </c>
      <c r="L36">
        <v>11643.75</v>
      </c>
      <c r="M36">
        <v>11643.75</v>
      </c>
      <c r="N36">
        <v>11643.75</v>
      </c>
      <c r="O36">
        <v>11643.75</v>
      </c>
      <c r="P36">
        <v>12881.25</v>
      </c>
      <c r="Q36">
        <v>12881.25</v>
      </c>
      <c r="R36">
        <v>17268.75</v>
      </c>
      <c r="S36">
        <v>14793.75</v>
      </c>
      <c r="T36">
        <v>14175</v>
      </c>
      <c r="U36">
        <v>15862.5</v>
      </c>
      <c r="V36">
        <v>16425</v>
      </c>
      <c r="W36">
        <v>16087.5</v>
      </c>
      <c r="X36">
        <v>16931.25</v>
      </c>
      <c r="Y36">
        <v>14568.75</v>
      </c>
      <c r="Z36">
        <v>14175</v>
      </c>
      <c r="AA36">
        <v>14175</v>
      </c>
      <c r="AB36">
        <v>14175</v>
      </c>
      <c r="AC36">
        <v>15862.5</v>
      </c>
      <c r="AD36">
        <v>15187.5</v>
      </c>
      <c r="AE36">
        <v>18900</v>
      </c>
    </row>
    <row r="37" spans="1:31" x14ac:dyDescent="0.3">
      <c r="A37" s="2" t="s">
        <v>6</v>
      </c>
      <c r="B37">
        <f>(B36/B4)</f>
        <v>400.24038461538464</v>
      </c>
      <c r="C37">
        <f t="shared" ref="C37:AE37" si="1">(C36/C4)</f>
        <v>400.24038461538464</v>
      </c>
      <c r="D37">
        <f t="shared" si="1"/>
        <v>400.24038461538464</v>
      </c>
      <c r="E37">
        <f t="shared" si="1"/>
        <v>400.24038461538464</v>
      </c>
      <c r="F37">
        <f t="shared" si="1"/>
        <v>400.24038461538464</v>
      </c>
      <c r="G37">
        <f t="shared" si="1"/>
        <v>384.375</v>
      </c>
      <c r="H37">
        <f t="shared" si="1"/>
        <v>384.375</v>
      </c>
      <c r="I37">
        <f t="shared" si="1"/>
        <v>384.375</v>
      </c>
      <c r="J37">
        <f t="shared" si="1"/>
        <v>384.375</v>
      </c>
      <c r="K37">
        <f t="shared" si="1"/>
        <v>408.89423076923077</v>
      </c>
      <c r="L37">
        <f t="shared" si="1"/>
        <v>401.50862068965517</v>
      </c>
      <c r="M37">
        <f t="shared" si="1"/>
        <v>401.50862068965517</v>
      </c>
      <c r="N37">
        <f t="shared" si="1"/>
        <v>401.50862068965517</v>
      </c>
      <c r="O37">
        <f t="shared" si="1"/>
        <v>401.50862068965517</v>
      </c>
      <c r="P37">
        <f t="shared" si="1"/>
        <v>402.5390625</v>
      </c>
      <c r="Q37">
        <f t="shared" si="1"/>
        <v>402.5390625</v>
      </c>
      <c r="R37">
        <f t="shared" si="1"/>
        <v>375.40760869565219</v>
      </c>
      <c r="S37">
        <f t="shared" si="1"/>
        <v>422.67857142857144</v>
      </c>
      <c r="T37">
        <f t="shared" si="1"/>
        <v>405</v>
      </c>
      <c r="U37">
        <f t="shared" si="1"/>
        <v>386.89024390243901</v>
      </c>
      <c r="V37">
        <f t="shared" si="1"/>
        <v>391.07142857142856</v>
      </c>
      <c r="W37">
        <f t="shared" si="1"/>
        <v>383.03571428571428</v>
      </c>
      <c r="X37">
        <f t="shared" si="1"/>
        <v>384.80113636363637</v>
      </c>
      <c r="Y37">
        <f t="shared" si="1"/>
        <v>416.25</v>
      </c>
      <c r="Z37">
        <f t="shared" si="1"/>
        <v>405</v>
      </c>
      <c r="AA37">
        <f t="shared" si="1"/>
        <v>405</v>
      </c>
      <c r="AB37">
        <f t="shared" si="1"/>
        <v>405</v>
      </c>
      <c r="AC37">
        <f t="shared" si="1"/>
        <v>386.89024390243901</v>
      </c>
      <c r="AD37">
        <f t="shared" si="1"/>
        <v>399.67105263157896</v>
      </c>
      <c r="AE37">
        <f t="shared" si="1"/>
        <v>363.46153846153845</v>
      </c>
    </row>
    <row r="38" spans="1:31" x14ac:dyDescent="0.3">
      <c r="A38" s="2" t="s">
        <v>18</v>
      </c>
      <c r="B38">
        <v>12304</v>
      </c>
      <c r="C38">
        <v>10470</v>
      </c>
      <c r="D38">
        <v>12091</v>
      </c>
      <c r="E38">
        <v>10411</v>
      </c>
      <c r="F38">
        <v>10409</v>
      </c>
      <c r="G38">
        <v>11534</v>
      </c>
      <c r="H38">
        <v>12181</v>
      </c>
      <c r="I38">
        <v>13775</v>
      </c>
      <c r="J38">
        <v>11533</v>
      </c>
      <c r="K38">
        <v>12256</v>
      </c>
      <c r="L38">
        <v>11651</v>
      </c>
      <c r="M38">
        <v>11650</v>
      </c>
      <c r="N38">
        <v>11678</v>
      </c>
      <c r="O38">
        <v>12240</v>
      </c>
      <c r="P38">
        <v>15116</v>
      </c>
      <c r="Q38">
        <v>12925</v>
      </c>
      <c r="R38">
        <v>19437</v>
      </c>
      <c r="S38">
        <v>14808</v>
      </c>
      <c r="T38">
        <v>14175</v>
      </c>
      <c r="U38">
        <v>15864</v>
      </c>
      <c r="V38">
        <v>17082</v>
      </c>
      <c r="W38">
        <v>19214</v>
      </c>
      <c r="X38">
        <v>16979</v>
      </c>
      <c r="Y38">
        <v>17175</v>
      </c>
      <c r="Z38">
        <v>14180</v>
      </c>
      <c r="AA38">
        <v>14175</v>
      </c>
      <c r="AB38">
        <v>14229</v>
      </c>
      <c r="AC38">
        <v>17058</v>
      </c>
      <c r="AD38">
        <v>17950</v>
      </c>
      <c r="AE38">
        <v>19002</v>
      </c>
    </row>
    <row r="39" spans="1:31" x14ac:dyDescent="0.3">
      <c r="A39" s="2" t="s">
        <v>19</v>
      </c>
      <c r="B39">
        <v>1897.75</v>
      </c>
      <c r="C39">
        <v>63.75</v>
      </c>
      <c r="D39">
        <v>1684.75</v>
      </c>
      <c r="E39">
        <v>4.75</v>
      </c>
      <c r="F39">
        <v>2.75</v>
      </c>
      <c r="G39">
        <v>2.75</v>
      </c>
      <c r="H39">
        <v>649.75</v>
      </c>
      <c r="I39">
        <v>2243.75</v>
      </c>
      <c r="J39">
        <v>1.75</v>
      </c>
      <c r="K39">
        <v>1624.75</v>
      </c>
      <c r="L39">
        <v>7.25</v>
      </c>
      <c r="M39">
        <v>6.25</v>
      </c>
      <c r="N39">
        <v>34.25</v>
      </c>
      <c r="O39">
        <v>596.25</v>
      </c>
      <c r="P39">
        <v>2234.75</v>
      </c>
      <c r="Q39">
        <v>43.75</v>
      </c>
      <c r="R39">
        <v>2168.25</v>
      </c>
      <c r="S39">
        <v>14.25</v>
      </c>
      <c r="T39">
        <v>0</v>
      </c>
      <c r="U39">
        <v>1.5</v>
      </c>
      <c r="V39">
        <v>657</v>
      </c>
      <c r="W39">
        <v>3126.5</v>
      </c>
      <c r="X39">
        <v>47.75</v>
      </c>
      <c r="Y39">
        <v>2606.25</v>
      </c>
      <c r="Z39">
        <v>5</v>
      </c>
      <c r="AA39">
        <v>0</v>
      </c>
      <c r="AB39">
        <v>54</v>
      </c>
      <c r="AC39">
        <v>1195.5</v>
      </c>
      <c r="AD39">
        <v>2762.5</v>
      </c>
      <c r="AE39">
        <v>102</v>
      </c>
    </row>
    <row r="40" spans="1:31" x14ac:dyDescent="0.3">
      <c r="A40" s="2"/>
    </row>
    <row r="41" spans="1:31" x14ac:dyDescent="0.3">
      <c r="A41" s="2" t="s">
        <v>5</v>
      </c>
      <c r="B41">
        <v>2035</v>
      </c>
      <c r="C41">
        <v>2035</v>
      </c>
      <c r="D41">
        <v>2035</v>
      </c>
      <c r="E41">
        <v>2035</v>
      </c>
      <c r="F41">
        <v>2035</v>
      </c>
      <c r="G41">
        <v>2255</v>
      </c>
      <c r="H41">
        <v>2255</v>
      </c>
      <c r="I41">
        <v>2255</v>
      </c>
      <c r="J41">
        <v>2255</v>
      </c>
      <c r="K41">
        <v>2079</v>
      </c>
      <c r="L41">
        <v>2277</v>
      </c>
      <c r="M41">
        <v>2277</v>
      </c>
      <c r="N41">
        <v>2277</v>
      </c>
      <c r="O41">
        <v>2277</v>
      </c>
      <c r="P41">
        <v>2519</v>
      </c>
      <c r="Q41">
        <v>2519</v>
      </c>
      <c r="R41">
        <v>3377</v>
      </c>
      <c r="S41">
        <v>2893</v>
      </c>
      <c r="T41">
        <v>2772</v>
      </c>
      <c r="U41">
        <v>3102</v>
      </c>
      <c r="V41">
        <v>3212</v>
      </c>
      <c r="W41">
        <v>3146</v>
      </c>
      <c r="X41">
        <v>3311</v>
      </c>
      <c r="Y41">
        <v>2849</v>
      </c>
      <c r="Z41">
        <v>2772</v>
      </c>
      <c r="AA41">
        <v>2772</v>
      </c>
      <c r="AB41">
        <v>2772</v>
      </c>
      <c r="AC41">
        <v>3102</v>
      </c>
      <c r="AD41">
        <v>2970</v>
      </c>
      <c r="AE41">
        <v>3696</v>
      </c>
    </row>
    <row r="42" spans="1:31" x14ac:dyDescent="0.3">
      <c r="A42" s="2" t="s">
        <v>8</v>
      </c>
      <c r="B42">
        <f>(B41/B4)</f>
        <v>78.269230769230774</v>
      </c>
      <c r="C42">
        <f t="shared" ref="C42:AE42" si="2">(C41/C4)</f>
        <v>78.269230769230774</v>
      </c>
      <c r="D42">
        <f t="shared" si="2"/>
        <v>78.269230769230774</v>
      </c>
      <c r="E42">
        <f t="shared" si="2"/>
        <v>78.269230769230774</v>
      </c>
      <c r="F42">
        <f t="shared" si="2"/>
        <v>78.269230769230774</v>
      </c>
      <c r="G42">
        <f t="shared" si="2"/>
        <v>75.166666666666671</v>
      </c>
      <c r="H42">
        <f t="shared" si="2"/>
        <v>75.166666666666671</v>
      </c>
      <c r="I42">
        <f t="shared" si="2"/>
        <v>75.166666666666671</v>
      </c>
      <c r="J42">
        <f t="shared" si="2"/>
        <v>75.166666666666671</v>
      </c>
      <c r="K42">
        <f t="shared" si="2"/>
        <v>79.961538461538467</v>
      </c>
      <c r="L42">
        <f t="shared" si="2"/>
        <v>78.517241379310349</v>
      </c>
      <c r="M42">
        <f t="shared" si="2"/>
        <v>78.517241379310349</v>
      </c>
      <c r="N42">
        <f t="shared" si="2"/>
        <v>78.517241379310349</v>
      </c>
      <c r="O42">
        <f t="shared" si="2"/>
        <v>78.517241379310349</v>
      </c>
      <c r="P42">
        <f t="shared" si="2"/>
        <v>78.71875</v>
      </c>
      <c r="Q42">
        <f t="shared" si="2"/>
        <v>78.71875</v>
      </c>
      <c r="R42">
        <f t="shared" si="2"/>
        <v>73.413043478260875</v>
      </c>
      <c r="S42">
        <f t="shared" si="2"/>
        <v>82.657142857142858</v>
      </c>
      <c r="T42">
        <f t="shared" si="2"/>
        <v>79.2</v>
      </c>
      <c r="U42">
        <f t="shared" si="2"/>
        <v>75.658536585365852</v>
      </c>
      <c r="V42">
        <f t="shared" si="2"/>
        <v>76.476190476190482</v>
      </c>
      <c r="W42">
        <f t="shared" si="2"/>
        <v>74.904761904761898</v>
      </c>
      <c r="X42">
        <f t="shared" si="2"/>
        <v>75.25</v>
      </c>
      <c r="Y42">
        <f t="shared" si="2"/>
        <v>81.400000000000006</v>
      </c>
      <c r="Z42">
        <f t="shared" si="2"/>
        <v>79.2</v>
      </c>
      <c r="AA42">
        <f t="shared" si="2"/>
        <v>79.2</v>
      </c>
      <c r="AB42">
        <f t="shared" si="2"/>
        <v>79.2</v>
      </c>
      <c r="AC42">
        <f t="shared" si="2"/>
        <v>75.658536585365852</v>
      </c>
      <c r="AD42">
        <f t="shared" si="2"/>
        <v>78.15789473684211</v>
      </c>
      <c r="AE42">
        <f t="shared" si="2"/>
        <v>71.07692307692308</v>
      </c>
    </row>
    <row r="43" spans="1:31" x14ac:dyDescent="0.3">
      <c r="A43" s="2" t="s">
        <v>16</v>
      </c>
      <c r="B43">
        <v>3074</v>
      </c>
      <c r="C43">
        <v>3521</v>
      </c>
      <c r="D43">
        <v>2923</v>
      </c>
      <c r="E43">
        <v>4540</v>
      </c>
      <c r="F43">
        <v>4901</v>
      </c>
      <c r="G43">
        <v>6203</v>
      </c>
      <c r="H43">
        <v>3136</v>
      </c>
      <c r="I43">
        <v>3326</v>
      </c>
      <c r="J43">
        <v>3919</v>
      </c>
      <c r="K43">
        <v>3032</v>
      </c>
      <c r="L43">
        <v>5054</v>
      </c>
      <c r="M43">
        <v>5466</v>
      </c>
      <c r="N43">
        <v>6069</v>
      </c>
      <c r="O43">
        <v>3169</v>
      </c>
      <c r="P43">
        <v>3827</v>
      </c>
      <c r="Q43">
        <v>4335</v>
      </c>
      <c r="R43">
        <v>5217</v>
      </c>
      <c r="S43">
        <v>6422</v>
      </c>
      <c r="T43">
        <v>6626</v>
      </c>
      <c r="U43">
        <v>8516</v>
      </c>
      <c r="V43">
        <v>4596</v>
      </c>
      <c r="W43">
        <v>4622</v>
      </c>
      <c r="X43">
        <v>5730</v>
      </c>
      <c r="Y43">
        <v>4006</v>
      </c>
      <c r="Z43">
        <v>6187</v>
      </c>
      <c r="AA43">
        <v>6626</v>
      </c>
      <c r="AB43">
        <v>7380</v>
      </c>
      <c r="AC43">
        <v>4090</v>
      </c>
      <c r="AD43">
        <v>4491</v>
      </c>
      <c r="AE43">
        <v>6626</v>
      </c>
    </row>
    <row r="44" spans="1:31" x14ac:dyDescent="0.3">
      <c r="A44" s="2" t="s">
        <v>17</v>
      </c>
      <c r="B44">
        <v>1039</v>
      </c>
      <c r="C44">
        <v>1486</v>
      </c>
      <c r="D44">
        <v>888</v>
      </c>
      <c r="E44">
        <v>2505</v>
      </c>
      <c r="F44">
        <v>2866</v>
      </c>
      <c r="G44">
        <v>3948</v>
      </c>
      <c r="H44">
        <v>881</v>
      </c>
      <c r="I44">
        <v>1071</v>
      </c>
      <c r="J44">
        <v>1664</v>
      </c>
      <c r="K44">
        <v>953</v>
      </c>
      <c r="L44">
        <v>2777</v>
      </c>
      <c r="M44">
        <v>3189</v>
      </c>
      <c r="N44">
        <v>3792</v>
      </c>
      <c r="O44">
        <v>892</v>
      </c>
      <c r="P44">
        <v>1308</v>
      </c>
      <c r="Q44">
        <v>1816</v>
      </c>
      <c r="R44">
        <v>1840</v>
      </c>
      <c r="S44">
        <v>3529</v>
      </c>
      <c r="T44">
        <v>3854</v>
      </c>
      <c r="U44">
        <v>5414</v>
      </c>
      <c r="V44">
        <v>1384</v>
      </c>
      <c r="W44">
        <v>1476</v>
      </c>
      <c r="X44">
        <v>2419</v>
      </c>
      <c r="Y44">
        <v>1157</v>
      </c>
      <c r="Z44">
        <v>3415</v>
      </c>
      <c r="AA44">
        <v>3854</v>
      </c>
      <c r="AB44">
        <v>4608</v>
      </c>
      <c r="AC44">
        <v>988</v>
      </c>
      <c r="AD44">
        <v>1521</v>
      </c>
      <c r="AE44">
        <v>2930</v>
      </c>
    </row>
    <row r="45" spans="1:31" x14ac:dyDescent="0.3">
      <c r="A45" s="2"/>
    </row>
    <row r="46" spans="1:31" x14ac:dyDescent="0.3">
      <c r="A46" s="2" t="s">
        <v>7</v>
      </c>
      <c r="B46">
        <v>971.25</v>
      </c>
      <c r="C46">
        <v>971.25</v>
      </c>
      <c r="D46">
        <v>971.25</v>
      </c>
      <c r="E46">
        <v>971.25</v>
      </c>
      <c r="F46">
        <v>971.25</v>
      </c>
      <c r="G46">
        <v>1076.25</v>
      </c>
      <c r="H46">
        <v>1076.25</v>
      </c>
      <c r="I46">
        <v>1076.25</v>
      </c>
      <c r="J46">
        <v>1076.25</v>
      </c>
      <c r="K46">
        <v>992.25</v>
      </c>
      <c r="L46">
        <v>1086.75</v>
      </c>
      <c r="M46">
        <v>1086.75</v>
      </c>
      <c r="N46">
        <v>1086.75</v>
      </c>
      <c r="O46">
        <v>1086.75</v>
      </c>
      <c r="P46">
        <v>1202.25</v>
      </c>
      <c r="Q46">
        <v>1202.25</v>
      </c>
      <c r="R46">
        <v>1611.75</v>
      </c>
      <c r="S46">
        <v>1380.75</v>
      </c>
      <c r="T46">
        <v>1323</v>
      </c>
      <c r="U46">
        <v>1480.5</v>
      </c>
      <c r="V46">
        <v>1533</v>
      </c>
      <c r="W46">
        <v>1501.5</v>
      </c>
      <c r="X46">
        <v>1580.25</v>
      </c>
      <c r="Y46">
        <v>1359.75</v>
      </c>
      <c r="Z46">
        <v>1323</v>
      </c>
      <c r="AA46">
        <v>1323</v>
      </c>
      <c r="AB46">
        <v>1323</v>
      </c>
      <c r="AC46">
        <v>1480.5</v>
      </c>
      <c r="AD46">
        <v>1417.5</v>
      </c>
      <c r="AE46">
        <v>1764</v>
      </c>
    </row>
    <row r="47" spans="1:31" x14ac:dyDescent="0.3">
      <c r="A47" s="2" t="s">
        <v>9</v>
      </c>
      <c r="B47">
        <f>(B46/B4)</f>
        <v>37.355769230769234</v>
      </c>
      <c r="C47">
        <f t="shared" ref="C47:AE47" si="3">(C46/C4)</f>
        <v>37.355769230769234</v>
      </c>
      <c r="D47">
        <f t="shared" si="3"/>
        <v>37.355769230769234</v>
      </c>
      <c r="E47">
        <f t="shared" si="3"/>
        <v>37.355769230769234</v>
      </c>
      <c r="F47">
        <f t="shared" si="3"/>
        <v>37.355769230769234</v>
      </c>
      <c r="G47">
        <f t="shared" si="3"/>
        <v>35.875</v>
      </c>
      <c r="H47">
        <f t="shared" si="3"/>
        <v>35.875</v>
      </c>
      <c r="I47">
        <f t="shared" si="3"/>
        <v>35.875</v>
      </c>
      <c r="J47">
        <f t="shared" si="3"/>
        <v>35.875</v>
      </c>
      <c r="K47">
        <f t="shared" si="3"/>
        <v>38.16346153846154</v>
      </c>
      <c r="L47">
        <f t="shared" si="3"/>
        <v>37.474137931034484</v>
      </c>
      <c r="M47">
        <f t="shared" si="3"/>
        <v>37.474137931034484</v>
      </c>
      <c r="N47">
        <f t="shared" si="3"/>
        <v>37.474137931034484</v>
      </c>
      <c r="O47">
        <f t="shared" si="3"/>
        <v>37.474137931034484</v>
      </c>
      <c r="P47">
        <f t="shared" si="3"/>
        <v>37.5703125</v>
      </c>
      <c r="Q47">
        <f t="shared" si="3"/>
        <v>37.5703125</v>
      </c>
      <c r="R47">
        <f t="shared" si="3"/>
        <v>35.038043478260867</v>
      </c>
      <c r="S47">
        <f t="shared" si="3"/>
        <v>39.450000000000003</v>
      </c>
      <c r="T47">
        <f t="shared" si="3"/>
        <v>37.799999999999997</v>
      </c>
      <c r="U47">
        <f t="shared" si="3"/>
        <v>36.109756097560975</v>
      </c>
      <c r="V47">
        <f t="shared" si="3"/>
        <v>36.5</v>
      </c>
      <c r="W47">
        <f t="shared" si="3"/>
        <v>35.75</v>
      </c>
      <c r="X47">
        <f t="shared" si="3"/>
        <v>35.914772727272727</v>
      </c>
      <c r="Y47">
        <f t="shared" si="3"/>
        <v>38.85</v>
      </c>
      <c r="Z47">
        <f t="shared" si="3"/>
        <v>37.799999999999997</v>
      </c>
      <c r="AA47">
        <f t="shared" si="3"/>
        <v>37.799999999999997</v>
      </c>
      <c r="AB47">
        <f t="shared" si="3"/>
        <v>37.799999999999997</v>
      </c>
      <c r="AC47">
        <f t="shared" si="3"/>
        <v>36.109756097560975</v>
      </c>
      <c r="AD47">
        <f t="shared" si="3"/>
        <v>37.30263157894737</v>
      </c>
      <c r="AE47">
        <f t="shared" si="3"/>
        <v>33.92307692307692</v>
      </c>
    </row>
    <row r="48" spans="1:31" x14ac:dyDescent="0.3">
      <c r="A48" s="2" t="s">
        <v>14</v>
      </c>
      <c r="B48">
        <v>1139</v>
      </c>
      <c r="C48">
        <v>1350</v>
      </c>
      <c r="D48">
        <v>1635</v>
      </c>
      <c r="E48">
        <v>1157</v>
      </c>
      <c r="F48">
        <v>1102</v>
      </c>
      <c r="G48">
        <v>1978</v>
      </c>
      <c r="H48">
        <v>2613</v>
      </c>
      <c r="I48">
        <v>1331</v>
      </c>
      <c r="J48">
        <v>1569</v>
      </c>
      <c r="K48">
        <v>1671</v>
      </c>
      <c r="L48">
        <v>1285</v>
      </c>
      <c r="M48">
        <v>1243</v>
      </c>
      <c r="N48">
        <v>2023</v>
      </c>
      <c r="O48">
        <v>2682</v>
      </c>
      <c r="P48">
        <v>1411</v>
      </c>
      <c r="Q48">
        <v>1666</v>
      </c>
      <c r="R48">
        <v>2369</v>
      </c>
      <c r="S48">
        <v>1604</v>
      </c>
      <c r="T48">
        <v>1509</v>
      </c>
      <c r="U48">
        <v>2763</v>
      </c>
      <c r="V48">
        <v>3675</v>
      </c>
      <c r="W48">
        <v>1859</v>
      </c>
      <c r="X48">
        <v>2196</v>
      </c>
      <c r="Y48">
        <v>2383</v>
      </c>
      <c r="Z48">
        <v>1568</v>
      </c>
      <c r="AA48">
        <v>1509</v>
      </c>
      <c r="AB48">
        <v>2451</v>
      </c>
      <c r="AC48">
        <v>3691</v>
      </c>
      <c r="AD48">
        <v>1669</v>
      </c>
      <c r="AE48">
        <v>2637</v>
      </c>
    </row>
    <row r="49" spans="1:66" x14ac:dyDescent="0.3">
      <c r="A49" s="2" t="s">
        <v>15</v>
      </c>
      <c r="B49">
        <v>167.75</v>
      </c>
      <c r="C49">
        <v>378.75</v>
      </c>
      <c r="D49">
        <v>663.75</v>
      </c>
      <c r="E49">
        <v>185.75</v>
      </c>
      <c r="F49">
        <v>130.75</v>
      </c>
      <c r="G49">
        <v>901.75</v>
      </c>
      <c r="H49">
        <v>1536.75</v>
      </c>
      <c r="I49">
        <v>254.75</v>
      </c>
      <c r="J49">
        <v>492.75</v>
      </c>
      <c r="K49">
        <v>678.75</v>
      </c>
      <c r="L49">
        <v>198.25</v>
      </c>
      <c r="M49">
        <v>156.25</v>
      </c>
      <c r="N49">
        <v>936.25</v>
      </c>
      <c r="O49">
        <v>1595.25</v>
      </c>
      <c r="P49">
        <v>208.75</v>
      </c>
      <c r="Q49">
        <v>463.75</v>
      </c>
      <c r="R49">
        <v>757.25</v>
      </c>
      <c r="S49">
        <v>223.25</v>
      </c>
      <c r="T49">
        <v>186</v>
      </c>
      <c r="U49">
        <v>1282.5</v>
      </c>
      <c r="V49">
        <v>2142</v>
      </c>
      <c r="W49">
        <v>357.5</v>
      </c>
      <c r="X49">
        <v>615.75</v>
      </c>
      <c r="Y49">
        <v>1023.25</v>
      </c>
      <c r="Z49">
        <v>245</v>
      </c>
      <c r="AA49">
        <v>186</v>
      </c>
      <c r="AB49">
        <v>1128</v>
      </c>
      <c r="AC49">
        <v>2210.5</v>
      </c>
      <c r="AD49">
        <v>251.5</v>
      </c>
      <c r="AE49">
        <v>873</v>
      </c>
    </row>
    <row r="50" spans="1:66" x14ac:dyDescent="0.3">
      <c r="A50" s="2"/>
    </row>
    <row r="51" spans="1:66" x14ac:dyDescent="0.3">
      <c r="A51" s="2" t="s">
        <v>10</v>
      </c>
      <c r="B51">
        <v>2081.25</v>
      </c>
      <c r="C51">
        <v>2081.25</v>
      </c>
      <c r="D51">
        <v>2081.25</v>
      </c>
      <c r="E51">
        <v>2081.25</v>
      </c>
      <c r="F51">
        <v>2081.25</v>
      </c>
      <c r="G51">
        <v>2306.25</v>
      </c>
      <c r="H51">
        <v>2306.25</v>
      </c>
      <c r="I51">
        <v>2306.25</v>
      </c>
      <c r="J51">
        <v>2306.25</v>
      </c>
      <c r="K51">
        <v>2126.25</v>
      </c>
      <c r="L51">
        <v>2328.75</v>
      </c>
      <c r="M51">
        <v>2328.75</v>
      </c>
      <c r="N51">
        <v>2328.75</v>
      </c>
      <c r="O51">
        <v>2328.75</v>
      </c>
      <c r="P51">
        <v>2576.25</v>
      </c>
      <c r="Q51">
        <v>2576.25</v>
      </c>
      <c r="R51">
        <v>3453.75</v>
      </c>
      <c r="S51">
        <v>2958.75</v>
      </c>
      <c r="T51">
        <v>2835</v>
      </c>
      <c r="U51">
        <v>3172.5</v>
      </c>
      <c r="V51">
        <v>3285</v>
      </c>
      <c r="W51">
        <v>3217.5</v>
      </c>
      <c r="X51">
        <v>3386.25</v>
      </c>
      <c r="Y51">
        <v>2913.75</v>
      </c>
      <c r="Z51">
        <v>2835</v>
      </c>
      <c r="AA51">
        <v>2835</v>
      </c>
      <c r="AB51">
        <v>2835</v>
      </c>
      <c r="AC51">
        <v>3172.5</v>
      </c>
      <c r="AD51">
        <v>3037.5</v>
      </c>
      <c r="AE51">
        <v>3780</v>
      </c>
    </row>
    <row r="52" spans="1:66" x14ac:dyDescent="0.3">
      <c r="A52" s="2" t="s">
        <v>11</v>
      </c>
      <c r="B52">
        <f>(B51/B4)</f>
        <v>80.04807692307692</v>
      </c>
      <c r="C52">
        <f t="shared" ref="C52:AE52" si="4">(C51/C4)</f>
        <v>80.04807692307692</v>
      </c>
      <c r="D52">
        <f t="shared" si="4"/>
        <v>80.04807692307692</v>
      </c>
      <c r="E52">
        <f t="shared" si="4"/>
        <v>80.04807692307692</v>
      </c>
      <c r="F52">
        <f t="shared" si="4"/>
        <v>80.04807692307692</v>
      </c>
      <c r="G52">
        <f t="shared" si="4"/>
        <v>76.875</v>
      </c>
      <c r="H52">
        <f t="shared" si="4"/>
        <v>76.875</v>
      </c>
      <c r="I52">
        <f t="shared" si="4"/>
        <v>76.875</v>
      </c>
      <c r="J52">
        <f t="shared" si="4"/>
        <v>76.875</v>
      </c>
      <c r="K52">
        <f t="shared" si="4"/>
        <v>81.77884615384616</v>
      </c>
      <c r="L52">
        <f t="shared" si="4"/>
        <v>80.301724137931032</v>
      </c>
      <c r="M52">
        <f t="shared" si="4"/>
        <v>80.301724137931032</v>
      </c>
      <c r="N52">
        <f t="shared" si="4"/>
        <v>80.301724137931032</v>
      </c>
      <c r="O52">
        <f t="shared" si="4"/>
        <v>80.301724137931032</v>
      </c>
      <c r="P52">
        <f t="shared" si="4"/>
        <v>80.5078125</v>
      </c>
      <c r="Q52">
        <f t="shared" si="4"/>
        <v>80.5078125</v>
      </c>
      <c r="R52">
        <f t="shared" si="4"/>
        <v>75.081521739130437</v>
      </c>
      <c r="S52">
        <f t="shared" si="4"/>
        <v>84.535714285714292</v>
      </c>
      <c r="T52">
        <f t="shared" si="4"/>
        <v>81</v>
      </c>
      <c r="U52">
        <f t="shared" si="4"/>
        <v>77.378048780487802</v>
      </c>
      <c r="V52">
        <f t="shared" si="4"/>
        <v>78.214285714285708</v>
      </c>
      <c r="W52">
        <f t="shared" si="4"/>
        <v>76.607142857142861</v>
      </c>
      <c r="X52">
        <f t="shared" si="4"/>
        <v>76.960227272727266</v>
      </c>
      <c r="Y52">
        <f t="shared" si="4"/>
        <v>83.25</v>
      </c>
      <c r="Z52">
        <f t="shared" si="4"/>
        <v>81</v>
      </c>
      <c r="AA52">
        <f t="shared" si="4"/>
        <v>81</v>
      </c>
      <c r="AB52">
        <f t="shared" si="4"/>
        <v>81</v>
      </c>
      <c r="AC52">
        <f t="shared" si="4"/>
        <v>77.378048780487802</v>
      </c>
      <c r="AD52">
        <f t="shared" si="4"/>
        <v>79.934210526315795</v>
      </c>
      <c r="AE52">
        <f t="shared" si="4"/>
        <v>72.692307692307693</v>
      </c>
    </row>
    <row r="53" spans="1:66" x14ac:dyDescent="0.3">
      <c r="A53" s="2" t="s">
        <v>12</v>
      </c>
      <c r="B53">
        <v>3048</v>
      </c>
      <c r="C53">
        <v>3818</v>
      </c>
      <c r="D53">
        <v>3907</v>
      </c>
      <c r="E53">
        <v>3256</v>
      </c>
      <c r="F53">
        <v>3527</v>
      </c>
      <c r="G53">
        <v>4002</v>
      </c>
      <c r="H53">
        <v>5320</v>
      </c>
      <c r="I53">
        <v>3400</v>
      </c>
      <c r="J53">
        <v>4266</v>
      </c>
      <c r="K53">
        <v>3997</v>
      </c>
      <c r="L53">
        <v>3611</v>
      </c>
      <c r="M53">
        <v>3963</v>
      </c>
      <c r="N53">
        <v>3956</v>
      </c>
      <c r="O53">
        <v>5383</v>
      </c>
      <c r="P53">
        <v>3787</v>
      </c>
      <c r="Q53">
        <v>4714</v>
      </c>
      <c r="R53">
        <v>6255</v>
      </c>
      <c r="S53">
        <v>4463</v>
      </c>
      <c r="T53">
        <v>4772</v>
      </c>
      <c r="U53">
        <v>5500</v>
      </c>
      <c r="V53">
        <v>7556</v>
      </c>
      <c r="W53">
        <v>4732</v>
      </c>
      <c r="X53">
        <v>6615</v>
      </c>
      <c r="Y53">
        <v>5461</v>
      </c>
      <c r="Z53">
        <v>4395</v>
      </c>
      <c r="AA53">
        <v>4772</v>
      </c>
      <c r="AB53">
        <v>4798</v>
      </c>
      <c r="AC53">
        <v>7433</v>
      </c>
      <c r="AD53">
        <v>4470</v>
      </c>
      <c r="AE53">
        <v>7241</v>
      </c>
      <c r="AF53" s="1"/>
    </row>
    <row r="54" spans="1:66" x14ac:dyDescent="0.3">
      <c r="A54" s="2" t="s">
        <v>13</v>
      </c>
      <c r="B54">
        <v>966.75</v>
      </c>
      <c r="C54">
        <v>1736.75</v>
      </c>
      <c r="D54">
        <v>1825.75</v>
      </c>
      <c r="E54">
        <v>1174.75</v>
      </c>
      <c r="F54">
        <v>1445.75</v>
      </c>
      <c r="G54">
        <v>1695.75</v>
      </c>
      <c r="H54">
        <v>3013.75</v>
      </c>
      <c r="I54">
        <v>1093.75</v>
      </c>
      <c r="J54">
        <v>1959.75</v>
      </c>
      <c r="K54">
        <v>1870.75</v>
      </c>
      <c r="L54">
        <v>1282.25</v>
      </c>
      <c r="M54">
        <v>1634.25</v>
      </c>
      <c r="N54">
        <v>1627.25</v>
      </c>
      <c r="O54">
        <v>3054.25</v>
      </c>
      <c r="P54">
        <v>1210.75</v>
      </c>
      <c r="Q54">
        <v>2137.75</v>
      </c>
      <c r="R54">
        <v>2801.25</v>
      </c>
      <c r="S54">
        <v>1504.25</v>
      </c>
      <c r="T54">
        <v>1937</v>
      </c>
      <c r="U54">
        <v>2327.5</v>
      </c>
      <c r="V54">
        <v>4271</v>
      </c>
      <c r="W54">
        <v>1514.5</v>
      </c>
      <c r="X54">
        <v>3228.75</v>
      </c>
      <c r="Y54">
        <v>2547.25</v>
      </c>
      <c r="Z54">
        <v>1560</v>
      </c>
      <c r="AA54">
        <v>1937</v>
      </c>
      <c r="AB54">
        <v>1963</v>
      </c>
      <c r="AC54">
        <v>4260.5</v>
      </c>
      <c r="AD54">
        <v>1432.5</v>
      </c>
      <c r="AE54">
        <v>3461</v>
      </c>
    </row>
    <row r="55" spans="1:66" x14ac:dyDescent="0.3"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3">
      <c r="AE56" s="1"/>
    </row>
    <row r="57" spans="1:66" x14ac:dyDescent="0.3">
      <c r="A57" s="2"/>
    </row>
    <row r="58" spans="1:66" x14ac:dyDescent="0.3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66" x14ac:dyDescent="0.3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66" x14ac:dyDescent="0.3">
      <c r="A60" s="2"/>
    </row>
    <row r="61" spans="1:66" x14ac:dyDescent="0.3">
      <c r="A61" s="2"/>
    </row>
    <row r="62" spans="1:66" x14ac:dyDescent="0.3">
      <c r="A62" s="2"/>
    </row>
    <row r="63" spans="1:66" x14ac:dyDescent="0.3">
      <c r="A63" s="2"/>
    </row>
    <row r="64" spans="1:66" x14ac:dyDescent="0.3">
      <c r="A64" s="2"/>
    </row>
    <row r="65" spans="1:18" x14ac:dyDescent="0.3">
      <c r="A65" s="2"/>
    </row>
    <row r="66" spans="1:18" x14ac:dyDescent="0.3">
      <c r="A66" s="2"/>
    </row>
    <row r="67" spans="1:18" x14ac:dyDescent="0.3">
      <c r="E67" s="2"/>
    </row>
    <row r="68" spans="1:1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2022-06-11T13:23:35Z</dcterms:created>
  <dcterms:modified xsi:type="dcterms:W3CDTF">2022-06-18T17:55:52Z</dcterms:modified>
</cp:coreProperties>
</file>