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phie\Desktop\clechrysalide\Administration Sophie\FormationDataScientist\MeteoAustralie\Git\.github\workflows\Sophie\"/>
    </mc:Choice>
  </mc:AlternateContent>
  <bookViews>
    <workbookView xWindow="0" yWindow="0" windowWidth="23150" windowHeight="9810"/>
  </bookViews>
  <sheets>
    <sheet name="Feuil1" sheetId="2" r:id="rId1"/>
    <sheet name="resultats_locations" sheetId="1" r:id="rId2"/>
  </sheets>
  <calcPr calcId="0"/>
  <pivotCaches>
    <pivotCache cacheId="8" r:id="rId3"/>
  </pivotCaches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<sst xmlns="http://schemas.openxmlformats.org/spreadsheetml/2006/main" count="169" uniqueCount="72">
  <si>
    <t>Climat</t>
  </si>
  <si>
    <t>Location</t>
  </si>
  <si>
    <t>Seuil</t>
  </si>
  <si>
    <t>pvalue05</t>
  </si>
  <si>
    <t>pvaluebest</t>
  </si>
  <si>
    <t>AccuracyTrain</t>
  </si>
  <si>
    <t>AccuracyTest</t>
  </si>
  <si>
    <t>RecallTest</t>
  </si>
  <si>
    <t>PrecisionTest</t>
  </si>
  <si>
    <t>F1Test</t>
  </si>
  <si>
    <t>AUC</t>
  </si>
  <si>
    <t>Canberra</t>
  </si>
  <si>
    <t>Sydney</t>
  </si>
  <si>
    <t>Perth</t>
  </si>
  <si>
    <t>Adelaide</t>
  </si>
  <si>
    <t>Darwin</t>
  </si>
  <si>
    <t>Brisbane</t>
  </si>
  <si>
    <t>Hobart</t>
  </si>
  <si>
    <t>Melbourne</t>
  </si>
  <si>
    <t>Wollongong</t>
  </si>
  <si>
    <t>Newcastle</t>
  </si>
  <si>
    <t>MountGambier</t>
  </si>
  <si>
    <t>Townsville</t>
  </si>
  <si>
    <t>Albury</t>
  </si>
  <si>
    <t>Ballarat</t>
  </si>
  <si>
    <t>Bendigo</t>
  </si>
  <si>
    <t>Penrith</t>
  </si>
  <si>
    <t>Tuggeranong</t>
  </si>
  <si>
    <t>Launceston</t>
  </si>
  <si>
    <t>AliceSprings</t>
  </si>
  <si>
    <t>GoldCoast</t>
  </si>
  <si>
    <t>Albany</t>
  </si>
  <si>
    <t>Cairns</t>
  </si>
  <si>
    <t>Williamtown</t>
  </si>
  <si>
    <t>NorfolkIsland</t>
  </si>
  <si>
    <t>Richmond</t>
  </si>
  <si>
    <t>Witchcliffe</t>
  </si>
  <si>
    <t>SalmonGums</t>
  </si>
  <si>
    <t>PearceRAAF</t>
  </si>
  <si>
    <t>Cobar</t>
  </si>
  <si>
    <t>CoffsHarbour</t>
  </si>
  <si>
    <t>MelbourneAirport</t>
  </si>
  <si>
    <t>BadgerysCreek</t>
  </si>
  <si>
    <t>NorahHead</t>
  </si>
  <si>
    <t>WaggaWagga</t>
  </si>
  <si>
    <t>SydneyAirport</t>
  </si>
  <si>
    <t>Dartmoor</t>
  </si>
  <si>
    <t>Walpole</t>
  </si>
  <si>
    <t>PerthAirport</t>
  </si>
  <si>
    <t>Woomera</t>
  </si>
  <si>
    <t>Moree</t>
  </si>
  <si>
    <t>Watsonia</t>
  </si>
  <si>
    <t>Portland</t>
  </si>
  <si>
    <t>Nuriootpa</t>
  </si>
  <si>
    <t>Mildura</t>
  </si>
  <si>
    <t>Sale</t>
  </si>
  <si>
    <t>Katherine</t>
  </si>
  <si>
    <t>Uluru</t>
  </si>
  <si>
    <t>Nhil</t>
  </si>
  <si>
    <t>Seuil5</t>
  </si>
  <si>
    <t>Étiquettes de lignes</t>
  </si>
  <si>
    <t>Total général</t>
  </si>
  <si>
    <t>Moyenne de AccuracyTrain</t>
  </si>
  <si>
    <t>Moyenne de AccuracyTest</t>
  </si>
  <si>
    <t>Moyenne de F1Test</t>
  </si>
  <si>
    <t>Moyenne de PrecisionTest</t>
  </si>
  <si>
    <t>Moyenne de RecallTest</t>
  </si>
  <si>
    <t>Moyenne de AUC</t>
  </si>
  <si>
    <t>VRAI</t>
  </si>
  <si>
    <t>best</t>
  </si>
  <si>
    <t>2eme best</t>
  </si>
  <si>
    <t>pire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</si>
</sst>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6" fillId="0" borderId="0" xfId="0" applyNumberFormat="1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ont>
        <b/>
      </font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phie" refreshedDate="45255.447201736111" createdVersion="6" refreshedVersion="6" minRefreshableVersion="3" recordCount="97">
  <cacheSource type="worksheet">
    <worksheetSource ref="C1:M1048576" sheet="resultats_locations"/>
  </cacheSource>
  <cacheFields count="11">
    <cacheField name="Location" numFmtId="0">
      <sharedItems containsBlank="1" count="49">
        <s v="Canberra"/>
        <s v="Sydney"/>
        <s v="Perth"/>
        <s v="Adelaide"/>
        <s v="Darwin"/>
        <s v="Brisbane"/>
        <s v="Hobart"/>
        <s v="Melbourne"/>
        <s v="Wollongong"/>
        <s v="Newcastle"/>
        <s v="MountGambier"/>
        <s v="Townsville"/>
        <s v="Albury"/>
        <s v="Ballarat"/>
        <s v="Bendigo"/>
        <s v="Penrith"/>
        <s v="Tuggeranong"/>
        <s v="Launceston"/>
        <s v="AliceSprings"/>
        <s v="GoldCoast"/>
        <s v="Albany"/>
        <s v="Cairns"/>
        <s v="Williamtown"/>
        <s v="NorfolkIsland"/>
        <s v="Richmond"/>
        <s v="Witchcliffe"/>
        <s v="SalmonGums"/>
        <s v="PearceRAAF"/>
        <s v="Cobar"/>
        <s v="CoffsHarbour"/>
        <s v="MelbourneAirport"/>
        <s v="BadgerysCreek"/>
        <s v="NorahHead"/>
        <s v="WaggaWagga"/>
        <s v="SydneyAirport"/>
        <s v="Dartmoor"/>
        <s v="Walpole"/>
        <s v="PerthAirport"/>
        <s v="Woomera"/>
        <s v="Moree"/>
        <s v="Watsonia"/>
        <s v="Portland"/>
        <s v="Nuriootpa"/>
        <s v="Mildura"/>
        <s v="Sale"/>
        <s v="Katherine"/>
        <s v="Uluru"/>
        <s v="Nhil"/>
        <m/>
      </sharedItems>
    </cacheField>
    <cacheField name="Seuil" numFmtId="0">
      <sharedItems containsString="0" containsBlank="1" containsNumber="1" minValue="8.9129641652107197E-2" maxValue="0.5"/>
    </cacheField>
    <cacheField name="Seuil5" numFmtId="0">
      <sharedItems containsBlank="1" count="3">
        <b v="0"/>
        <b v="1"/>
        <m/>
      </sharedItems>
    </cacheField>
    <cacheField name="pvalue05" numFmtId="0">
      <sharedItems containsString="0" containsBlank="1" containsNumber="1" minValue="1.01051031913794E-52" maxValue="1.8979436338695701E-5"/>
    </cacheField>
    <cacheField name="pvaluebest" numFmtId="0">
      <sharedItems containsString="0" containsBlank="1" containsNumber="1" minValue="2.9025802412468298E-63" maxValue="2.1182927783665101E-7"/>
    </cacheField>
    <cacheField name="AccuracyTrain" numFmtId="0">
      <sharedItems containsString="0" containsBlank="1" containsNumber="1" minValue="0.67574361122748205" maxValue="0.94628099173553704"/>
    </cacheField>
    <cacheField name="AccuracyTest" numFmtId="0">
      <sharedItems containsString="0" containsBlank="1" containsNumber="1" minValue="0.66666666666666596" maxValue="0.963455149501661"/>
    </cacheField>
    <cacheField name="RecallTest" numFmtId="0">
      <sharedItems containsString="0" containsBlank="1" containsNumber="1" minValue="9.8039215686274495E-2" maxValue="1"/>
    </cacheField>
    <cacheField name="PrecisionTest" numFmtId="0">
      <sharedItems containsString="0" containsBlank="1" containsNumber="1" minValue="0.11872146118721399" maxValue="1" count="94">
        <n v="0.43032786885245899"/>
        <n v="0.95555555555555505"/>
        <n v="0.54838709677419295"/>
        <n v="0.88405797101449202"/>
        <n v="0.61309523809523803"/>
        <n v="0.98076923076922995"/>
        <n v="0.58888888888888802"/>
        <n v="0.81578947368420995"/>
        <n v="0.71428571428571397"/>
        <n v="0.79629629629629595"/>
        <n v="0.52325581395348797"/>
        <n v="0.85"/>
        <n v="0.46153846153846101"/>
        <n v="0.83333333333333304"/>
        <n v="0.43181818181818099"/>
        <n v="0.83870967741935398"/>
        <n v="0.56571428571428495"/>
        <n v="0.82352941176470495"/>
        <n v="0.44401544401544402"/>
        <n v="0.82608695652173902"/>
        <n v="0.61085972850678705"/>
        <n v="0.839622641509434"/>
        <n v="0.53749999999999998"/>
        <n v="0.9"/>
        <n v="0.55688622754491002"/>
        <n v="0.80851063829787195"/>
        <n v="0.61214953271028005"/>
        <n v="0.91764705882352904"/>
        <n v="0.43601895734597101"/>
        <n v="0.78947368421052599"/>
        <n v="0.51176470588235201"/>
        <n v="0.934782608695652"/>
        <n v="0.56198347107437996"/>
        <n v="0.91176470588235203"/>
        <n v="0.560693641618497"/>
        <n v="0.786885245901639"/>
        <n v="0.27516778523489899"/>
        <n v="0.51301115241635598"/>
        <n v="0.91228070175438503"/>
        <n v="0.554112554112554"/>
        <n v="0.77500000000000002"/>
        <n v="0.68783068783068702"/>
        <n v="0.85454545454545405"/>
        <n v="0.61983471074380103"/>
        <n v="0.84782608695652095"/>
        <n v="0.592592592592592"/>
        <n v="0.860759493670886"/>
        <n v="0.58156028368794299"/>
        <n v="0.92307692307692302"/>
        <n v="0.733990147783251"/>
        <n v="0.94230769230769196"/>
        <n v="0.49532710280373798"/>
        <n v="0.659340659340659"/>
        <n v="0.88888888888888795"/>
        <n v="0.29741379310344801"/>
        <n v="0.9375"/>
        <n v="0.53773584905660299"/>
        <n v="0.8"/>
        <n v="0.46568627450980299"/>
        <n v="0.72549019607843102"/>
        <n v="0.63076923076922997"/>
        <n v="0.90697674418604601"/>
        <n v="0.61581920903954801"/>
        <n v="0.87037037037037002"/>
        <n v="0.54216867469879504"/>
        <n v="0.93103448275862"/>
        <n v="0.51020408163265296"/>
        <n v="0.77586206896551702"/>
        <n v="0.62037037037037002"/>
        <n v="0.81395348837209303"/>
        <n v="0.71219512195121903"/>
        <n v="0.88571428571428501"/>
        <n v="0.63030303030303003"/>
        <n v="0.93220338983050799"/>
        <n v="0.11872146118721399"/>
        <n v="0.36734693877551"/>
        <n v="0.80952380952380898"/>
        <n v="0.58525345622119795"/>
        <n v="0.80357142857142805"/>
        <n v="0.625"/>
        <n v="0.76712328767123195"/>
        <n v="0.55704697986577101"/>
        <n v="0.70370370370370305"/>
        <n v="0.30666666666666598"/>
        <n v="0.54545454545454497"/>
        <n v="0.49468085106382897"/>
        <n v="0.75862068965517204"/>
        <n v="0.37288135593220301"/>
        <n v="0.6875"/>
        <n v="0.231884057971014"/>
        <n v="1"/>
        <n v="0.61111111111111105"/>
        <n v="0.57142857142857095"/>
        <m/>
      </sharedItems>
    </cacheField>
    <cacheField name="F1Test" numFmtId="0">
      <sharedItems containsString="0" containsBlank="1" containsNumber="1" minValue="0.17391304347826" maxValue="0.77604166666666596"/>
    </cacheField>
    <cacheField name="AUC" numFmtId="0">
      <sharedItems containsString="0" containsBlank="1" containsNumber="1" minValue="0.77347091099814402" maxValue="0.96907894736842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x v="0"/>
    <n v="0.16632802784442899"/>
    <x v="0"/>
    <n v="1.82512555168197E-38"/>
    <n v="3.25568821126263E-29"/>
    <n v="0.75534266764922597"/>
    <n v="0.751104565537555"/>
    <n v="0.77777777777777701"/>
    <x v="0"/>
    <n v="0.55408970976253302"/>
    <n v="0.81774918300653598"/>
  </r>
  <r>
    <x v="0"/>
    <n v="0.5"/>
    <x v="1"/>
    <n v="1.82512555168197E-38"/>
    <n v="3.25568821126263E-29"/>
    <n v="0.86366985998526102"/>
    <n v="0.86156111929307799"/>
    <n v="0.31851851851851798"/>
    <x v="1"/>
    <n v="0.47777777777777702"/>
    <n v="0.81774918300653598"/>
  </r>
  <r>
    <x v="1"/>
    <n v="0.26380833983421298"/>
    <x v="0"/>
    <n v="2.90847756189182E-36"/>
    <n v="7.4141027914966202E-41"/>
    <n v="0.78528528528528496"/>
    <n v="0.78260869565217395"/>
    <n v="0.80473372781065"/>
    <x v="2"/>
    <n v="0.65227817745803296"/>
    <n v="0.86694113733038602"/>
  </r>
  <r>
    <x v="1"/>
    <n v="0.5"/>
    <x v="1"/>
    <n v="2.90847756189182E-36"/>
    <n v="7.4141027914966202E-41"/>
    <n v="0.83183183183183096"/>
    <n v="0.82608695652173902"/>
    <n v="0.36094674556213002"/>
    <x v="3"/>
    <n v="0.51260504201680601"/>
    <n v="0.86694113733038602"/>
  </r>
  <r>
    <x v="2"/>
    <n v="0.24877540767192799"/>
    <x v="0"/>
    <n v="8.0455177746978505E-46"/>
    <n v="3.5228982732340299E-51"/>
    <n v="0.86765857478465103"/>
    <n v="0.85289514866979599"/>
    <n v="0.78030303030303005"/>
    <x v="4"/>
    <n v="0.68666666666666598"/>
    <n v="0.89869852369852299"/>
  </r>
  <r>
    <x v="2"/>
    <n v="0.5"/>
    <x v="1"/>
    <n v="8.0455177746978505E-46"/>
    <n v="3.5228982732340299E-51"/>
    <n v="0.89310884886452602"/>
    <n v="0.87167449139280095"/>
    <n v="0.38636363636363602"/>
    <x v="5"/>
    <n v="0.55434782608695599"/>
    <n v="0.89869852369852299"/>
  </r>
  <r>
    <x v="3"/>
    <n v="0.23937714099884"/>
    <x v="0"/>
    <n v="9.5074740940769797E-43"/>
    <n v="2.3134032877105299E-49"/>
    <n v="0.84975165562913901"/>
    <n v="0.84271523178807906"/>
    <n v="0.83464566929133799"/>
    <x v="6"/>
    <n v="0.69055374592833796"/>
    <n v="0.90057610723187898"/>
  </r>
  <r>
    <x v="3"/>
    <n v="0.5"/>
    <x v="1"/>
    <n v="9.5074740940769797E-43"/>
    <n v="2.3134032877105299E-49"/>
    <n v="0.85389072847682101"/>
    <n v="0.86920529801324498"/>
    <n v="0.488188976377952"/>
    <x v="7"/>
    <n v="0.61083743842364502"/>
    <n v="0.90057610723187898"/>
  </r>
  <r>
    <x v="4"/>
    <n v="0.35305726528167702"/>
    <x v="0"/>
    <n v="4.4218614509021999E-43"/>
    <n v="2.9025802412468298E-63"/>
    <n v="0.86956521739130399"/>
    <n v="0.86541471048513297"/>
    <n v="0.80838323353293395"/>
    <x v="8"/>
    <n v="0.75842696629213402"/>
    <n v="0.89937075002537203"/>
  </r>
  <r>
    <x v="4"/>
    <n v="0.5"/>
    <x v="1"/>
    <n v="4.4218614509021999E-43"/>
    <n v="2.9025802412468298E-63"/>
    <n v="0.85389737563650603"/>
    <n v="0.83881064162754304"/>
    <n v="0.51497005988023903"/>
    <x v="9"/>
    <n v="0.62545454545454504"/>
    <n v="0.89937075002537203"/>
  </r>
  <r>
    <x v="5"/>
    <n v="0.27573579549789401"/>
    <x v="0"/>
    <n v="5.5962373469585905E-38"/>
    <n v="1.39240700436903E-33"/>
    <n v="0.82954091816367204"/>
    <n v="0.80861244019138701"/>
    <n v="0.703125"/>
    <x v="10"/>
    <n v="0.6"/>
    <n v="0.86382139278557102"/>
  </r>
  <r>
    <x v="5"/>
    <n v="0.5"/>
    <x v="1"/>
    <n v="5.5962373469585905E-38"/>
    <n v="1.39240700436903E-33"/>
    <n v="0.84111776447105702"/>
    <n v="0.86283891547049396"/>
    <n v="0.3984375"/>
    <x v="11"/>
    <n v="0.54255319148936099"/>
    <n v="0.86382139278557102"/>
  </r>
  <r>
    <x v="6"/>
    <n v="0.24217738211154899"/>
    <x v="0"/>
    <n v="2.05171225290296E-14"/>
    <n v="8.0149698923553202E-26"/>
    <n v="0.754124116260801"/>
    <n v="0.73312401883830403"/>
    <n v="0.75496688741721796"/>
    <x v="12"/>
    <n v="0.57286432160804002"/>
    <n v="0.80680920066497697"/>
  </r>
  <r>
    <x v="6"/>
    <n v="0.5"/>
    <x v="1"/>
    <n v="2.05171225290296E-14"/>
    <n v="8.0149698923553202E-26"/>
    <n v="0.81618224666142902"/>
    <n v="0.79434850863422202"/>
    <n v="0.165562913907284"/>
    <x v="13"/>
    <n v="0.27624309392265101"/>
    <n v="0.80680920066497697"/>
  </r>
  <r>
    <x v="7"/>
    <n v="0.19739584624767301"/>
    <x v="0"/>
    <n v="7.2873802098693895E-15"/>
    <n v="5.4585945346341102E-19"/>
    <n v="0.72306855277475501"/>
    <n v="0.69130434782608696"/>
    <n v="0.84821428571428503"/>
    <x v="14"/>
    <n v="0.57228915662650603"/>
    <n v="0.81852935139573002"/>
  </r>
  <r>
    <x v="7"/>
    <n v="0.5"/>
    <x v="1"/>
    <n v="7.2873802098693895E-15"/>
    <n v="5.4585945346341102E-19"/>
    <n v="0.819368879216539"/>
    <n v="0.80217391304347796"/>
    <n v="0.23214285714285701"/>
    <x v="15"/>
    <n v="0.36363636363636298"/>
    <n v="0.81852935139573002"/>
  </r>
  <r>
    <x v="8"/>
    <n v="0.25582775473594599"/>
    <x v="0"/>
    <n v="2.79217476588594E-24"/>
    <n v="5.9997567509953099E-34"/>
    <n v="0.812659303313508"/>
    <n v="0.80305602716468505"/>
    <n v="0.71223021582733803"/>
    <x v="16"/>
    <n v="0.63057324840764295"/>
    <n v="0.83960031974420402"/>
  </r>
  <r>
    <x v="8"/>
    <n v="0.5"/>
    <x v="1"/>
    <n v="2.79217476588594E-24"/>
    <n v="5.9997567509953099E-34"/>
    <n v="0.83092608326253103"/>
    <n v="0.82003395585738503"/>
    <n v="0.30215827338129497"/>
    <x v="17"/>
    <n v="0.442105263157894"/>
    <n v="0.83960031974420402"/>
  </r>
  <r>
    <x v="9"/>
    <n v="0.21125002205371801"/>
    <x v="0"/>
    <n v="1.2577502793987001E-18"/>
    <n v="2.2227463281085902E-18"/>
    <n v="0.67980513728963599"/>
    <n v="0.68318584070796395"/>
    <n v="0.76666666666666605"/>
    <x v="18"/>
    <n v="0.56234718826405805"/>
    <n v="0.77400803212851399"/>
  </r>
  <r>
    <x v="9"/>
    <n v="0.5"/>
    <x v="1"/>
    <n v="1.2577502793987001E-18"/>
    <n v="2.2227463281085902E-18"/>
    <n v="0.805580159433126"/>
    <n v="0.787610619469026"/>
    <n v="0.25333333333333302"/>
    <x v="19"/>
    <n v="0.38775510204081598"/>
    <n v="0.77400803212851399"/>
  </r>
  <r>
    <x v="10"/>
    <n v="0.30500146746635398"/>
    <x v="0"/>
    <n v="7.0833294970833705E-41"/>
    <n v="1.9883174277143402E-37"/>
    <n v="0.82698675496688701"/>
    <n v="0.78512396694214803"/>
    <n v="0.75418994413407803"/>
    <x v="20"/>
    <n v="0.67500000000000004"/>
    <n v="0.85282739266136798"/>
  </r>
  <r>
    <x v="10"/>
    <n v="0.5"/>
    <x v="1"/>
    <n v="7.0833294970833705E-41"/>
    <n v="1.9883174277143402E-37"/>
    <n v="0.82864238410596003"/>
    <n v="0.82314049586776805"/>
    <n v="0.497206703910614"/>
    <x v="21"/>
    <n v="0.62456140350877198"/>
    <n v="0.85282739266136798"/>
  </r>
  <r>
    <x v="11"/>
    <n v="0.22706364095211001"/>
    <x v="0"/>
    <n v="1.1098136323199101E-25"/>
    <n v="3.0941773547346699E-44"/>
    <n v="0.86906237092110605"/>
    <n v="0.84488448844884401"/>
    <n v="0.81132075471698095"/>
    <x v="22"/>
    <n v="0.64661654135338298"/>
    <n v="0.89554716981131999"/>
  </r>
  <r>
    <x v="11"/>
    <n v="0.5"/>
    <x v="1"/>
    <n v="1.1098136323199101E-25"/>
    <n v="3.0941773547346699E-44"/>
    <n v="0.88517141676992905"/>
    <n v="0.86468646864686405"/>
    <n v="0.25471698113207503"/>
    <x v="23"/>
    <n v="0.39705882352941102"/>
    <n v="0.89554716981131999"/>
  </r>
  <r>
    <x v="12"/>
    <n v="0.21201650798320701"/>
    <x v="0"/>
    <n v="2.12451235721036E-25"/>
    <n v="8.4764015393678094E-39"/>
    <n v="0.84908026755852795"/>
    <n v="0.82470784641068395"/>
    <n v="0.75"/>
    <x v="24"/>
    <n v="0.63917525773195805"/>
    <n v="0.85451612903225804"/>
  </r>
  <r>
    <x v="12"/>
    <n v="0.5"/>
    <x v="1"/>
    <n v="2.12451235721036E-25"/>
    <n v="8.4764015393678094E-39"/>
    <n v="0.85744147157190598"/>
    <n v="0.84140233722871405"/>
    <n v="0.30645161290322498"/>
    <x v="25"/>
    <n v="0.44444444444444398"/>
    <n v="0.85451612903225804"/>
  </r>
  <r>
    <x v="13"/>
    <n v="0.23969253897666901"/>
    <x v="0"/>
    <n v="8.5246666231026096E-44"/>
    <n v="8.5503097883973398E-40"/>
    <n v="0.81592039800994998"/>
    <n v="0.79635761589403897"/>
    <n v="0.76608187134502903"/>
    <x v="26"/>
    <n v="0.68051948051947997"/>
    <n v="0.87177721053982105"/>
  </r>
  <r>
    <x v="13"/>
    <n v="0.5"/>
    <x v="1"/>
    <n v="8.5246666231026096E-44"/>
    <n v="8.5503097883973398E-40"/>
    <n v="0.83623548922056301"/>
    <n v="0.83443708609271505"/>
    <n v="0.45614035087719201"/>
    <x v="27"/>
    <n v="0.609375"/>
    <n v="0.87177721053982105"/>
  </r>
  <r>
    <x v="14"/>
    <n v="0.180313840508461"/>
    <x v="0"/>
    <n v="1.03166837975255E-33"/>
    <n v="3.3859723118237002E-30"/>
    <n v="0.82178217821782096"/>
    <n v="0.76897689768976896"/>
    <n v="0.81415929203539805"/>
    <x v="28"/>
    <n v="0.56790123456790098"/>
    <n v="0.86905167926187799"/>
  </r>
  <r>
    <x v="14"/>
    <n v="0.5"/>
    <x v="1"/>
    <n v="1.03166837975255E-33"/>
    <n v="3.3859723118237002E-30"/>
    <n v="0.86881188118811803"/>
    <n v="0.86798679867986706"/>
    <n v="0.39823008849557501"/>
    <x v="29"/>
    <n v="0.52941176470588203"/>
    <n v="0.86905167926187799"/>
  </r>
  <r>
    <x v="15"/>
    <n v="0.25557845830917297"/>
    <x v="0"/>
    <n v="2.7084634742041201E-37"/>
    <n v="9.5137024490676996E-33"/>
    <n v="0.83075601374570396"/>
    <n v="0.80617495711835296"/>
    <n v="0.74358974358974295"/>
    <x v="30"/>
    <n v="0.606271777003484"/>
    <n v="0.85512270276218705"/>
  </r>
  <r>
    <x v="15"/>
    <n v="0.5"/>
    <x v="1"/>
    <n v="2.7084634742041201E-37"/>
    <n v="9.5137024490676996E-33"/>
    <n v="0.85867697594501702"/>
    <n v="0.86792452830188604"/>
    <n v="0.36752136752136699"/>
    <x v="31"/>
    <n v="0.52760736196319002"/>
    <n v="0.85512270276218705"/>
  </r>
  <r>
    <x v="16"/>
    <n v="0.22060854732990201"/>
    <x v="0"/>
    <n v="1.88871685609783E-27"/>
    <n v="3.7456489522076301E-31"/>
    <n v="0.83016476552598195"/>
    <n v="0.83614864864864802"/>
    <n v="0.60714285714285698"/>
    <x v="32"/>
    <n v="0.58369098712446299"/>
    <n v="0.83164992559523798"/>
  </r>
  <r>
    <x v="16"/>
    <n v="0.5"/>
    <x v="1"/>
    <n v="1.88871685609783E-27"/>
    <n v="3.7456489522076301E-31"/>
    <n v="0.86480777355301997"/>
    <n v="0.858108108108108"/>
    <n v="0.27678571428571402"/>
    <x v="33"/>
    <n v="0.42465753424657499"/>
    <n v="0.83164992559523798"/>
  </r>
  <r>
    <x v="17"/>
    <n v="0.22850969433784399"/>
    <x v="0"/>
    <n v="2.4776149628153001E-26"/>
    <n v="7.4138440000002103E-33"/>
    <n v="0.816639072847682"/>
    <n v="0.80132450331125804"/>
    <n v="0.68794326241134696"/>
    <x v="34"/>
    <n v="0.61783439490445802"/>
    <n v="0.82563607677343198"/>
  </r>
  <r>
    <x v="17"/>
    <n v="0.5"/>
    <x v="1"/>
    <n v="2.4776149628153001E-26"/>
    <n v="7.4138440000002103E-33"/>
    <n v="0.83236754966887405"/>
    <n v="0.82450331125827803"/>
    <n v="0.340425531914893"/>
    <x v="35"/>
    <n v="0.475247524752475"/>
    <n v="0.82563607677343198"/>
  </r>
  <r>
    <x v="18"/>
    <n v="0.116638794541358"/>
    <x v="0"/>
    <n v="4.3727248565276103E-29"/>
    <n v="2.0501982871412599E-24"/>
    <n v="0.83181818181818101"/>
    <n v="0.81157024793388399"/>
    <n v="0.87234042553191404"/>
    <x v="36"/>
    <n v="0.41836734693877498"/>
    <n v="0.88585754594677002"/>
  </r>
  <r>
    <x v="18"/>
    <n v="0.5"/>
    <x v="1"/>
    <n v="4.3727248565276103E-29"/>
    <n v="2.0501982871412599E-24"/>
    <n v="0.94628099173553704"/>
    <n v="0.94049586776859495"/>
    <n v="0.29787234042553101"/>
    <x v="17"/>
    <n v="0.4375"/>
    <n v="0.88585754594677002"/>
  </r>
  <r>
    <x v="19"/>
    <n v="0.201326474547386"/>
    <x v="0"/>
    <n v="1.27316167952365E-26"/>
    <n v="6.7837469586599297E-27"/>
    <n v="0.710987601539119"/>
    <n v="0.71965811965811899"/>
    <n v="0.80701754385964897"/>
    <x v="37"/>
    <n v="0.62727272727272698"/>
    <n v="0.83136282735824996"/>
  </r>
  <r>
    <x v="19"/>
    <n v="0.5"/>
    <x v="1"/>
    <n v="1.27316167952365E-26"/>
    <n v="6.7837469586599297E-27"/>
    <n v="0.83197947840957598"/>
    <n v="0.78803418803418801"/>
    <n v="0.30409356725146103"/>
    <x v="38"/>
    <n v="0.45614035087719201"/>
    <n v="0.83136282735824996"/>
  </r>
  <r>
    <x v="20"/>
    <n v="0.31017279624938898"/>
    <x v="0"/>
    <n v="2.0896808531541301E-25"/>
    <n v="1.6470213717513599E-31"/>
    <n v="0.796226415094339"/>
    <n v="0.76046901172529302"/>
    <n v="0.76190476190476097"/>
    <x v="39"/>
    <n v="0.64160401002506195"/>
    <n v="0.82327394827394795"/>
  </r>
  <r>
    <x v="20"/>
    <n v="0.5"/>
    <x v="1"/>
    <n v="2.0896808531541301E-25"/>
    <n v="1.6470213717513599E-31"/>
    <n v="0.80125786163521995"/>
    <n v="0.79229480737018398"/>
    <n v="0.36904761904761901"/>
    <x v="40"/>
    <n v="0.5"/>
    <n v="0.82327394827394795"/>
  </r>
  <r>
    <x v="21"/>
    <n v="0.359362483024597"/>
    <x v="0"/>
    <n v="8.8182561215407699E-44"/>
    <n v="5.6541425691683601E-44"/>
    <n v="0.82117250105440698"/>
    <n v="0.81787521079257997"/>
    <n v="0.72625698324022303"/>
    <x v="41"/>
    <n v="0.70652173913043403"/>
    <n v="0.87822848352360094"/>
  </r>
  <r>
    <x v="21"/>
    <n v="0.5"/>
    <x v="1"/>
    <n v="8.8182561215407699E-44"/>
    <n v="5.6541425691683601E-44"/>
    <n v="0.80936313791649095"/>
    <n v="0.82967959527824597"/>
    <n v="0.52513966480446905"/>
    <x v="42"/>
    <n v="0.65051903114186804"/>
    <n v="0.87822848352360094"/>
  </r>
  <r>
    <x v="22"/>
    <n v="0.30555552244186401"/>
    <x v="0"/>
    <n v="4.0613590588865997E-21"/>
    <n v="2.5760747462651501E-25"/>
    <n v="0.83789473684210503"/>
    <n v="0.80252100840336105"/>
    <n v="0.60975609756097504"/>
    <x v="43"/>
    <n v="0.61475409836065498"/>
    <n v="0.81753379856744701"/>
  </r>
  <r>
    <x v="22"/>
    <n v="0.5"/>
    <x v="1"/>
    <n v="4.0613590588865997E-21"/>
    <n v="2.5760747462651501E-25"/>
    <n v="0.826315789473684"/>
    <n v="0.80882352941176405"/>
    <n v="0.31707317073170699"/>
    <x v="44"/>
    <n v="0.46153846153846101"/>
    <n v="0.81753379856744701"/>
  </r>
  <r>
    <x v="23"/>
    <n v="0.30570515990257202"/>
    <x v="0"/>
    <n v="2.3356526291589201E-26"/>
    <n v="2.6300709014198599E-24"/>
    <n v="0.77579617834394898"/>
    <n v="0.73684210526315697"/>
    <n v="0.65641025641025597"/>
    <x v="45"/>
    <n v="0.62287104622871003"/>
    <n v="0.77369517115709996"/>
  </r>
  <r>
    <x v="23"/>
    <n v="0.5"/>
    <x v="1"/>
    <n v="2.3356526291589201E-26"/>
    <n v="2.6300709014198599E-24"/>
    <n v="0.78556263269639004"/>
    <n v="0.76570458404074704"/>
    <n v="0.34871794871794798"/>
    <x v="46"/>
    <n v="0.49635036496350299"/>
    <n v="0.77369517115709996"/>
  </r>
  <r>
    <x v="24"/>
    <n v="0.20195718109607599"/>
    <x v="0"/>
    <n v="1.20447133104008E-31"/>
    <n v="5.3043626614997499E-40"/>
    <n v="0.833476764199655"/>
    <n v="0.84536082474226804"/>
    <n v="0.72566371681415898"/>
    <x v="47"/>
    <n v="0.64566929133858197"/>
    <n v="0.86127516651885905"/>
  </r>
  <r>
    <x v="24"/>
    <n v="0.5"/>
    <x v="1"/>
    <n v="1.20447133104008E-31"/>
    <n v="5.3043626614997499E-40"/>
    <n v="0.87693631669535199"/>
    <n v="0.86254295532645997"/>
    <n v="0.31858407079646001"/>
    <x v="48"/>
    <n v="0.47368421052631499"/>
    <n v="0.86127516651885905"/>
  </r>
  <r>
    <x v="25"/>
    <n v="0.32560127973556502"/>
    <x v="0"/>
    <n v="1.01051031913794E-52"/>
    <n v="2.49696691466652E-58"/>
    <n v="0.86447199657973495"/>
    <n v="0.85299145299145296"/>
    <n v="0.82320441988950199"/>
    <x v="49"/>
    <n v="0.77604166666666596"/>
    <n v="0.907834637054865"/>
  </r>
  <r>
    <x v="25"/>
    <n v="0.5"/>
    <x v="1"/>
    <n v="1.01051031913794E-52"/>
    <n v="2.49696691466652E-58"/>
    <n v="0.85292860196665199"/>
    <n v="0.84786324786324696"/>
    <n v="0.54143646408839696"/>
    <x v="50"/>
    <n v="0.68771929824561395"/>
    <n v="0.907834637054865"/>
  </r>
  <r>
    <x v="26"/>
    <n v="0.258948564529418"/>
    <x v="0"/>
    <n v="1.10231521677292E-8"/>
    <n v="9.6755152647796095E-22"/>
    <n v="0.87202380952380898"/>
    <n v="0.82482993197278898"/>
    <n v="0.51960784313725406"/>
    <x v="51"/>
    <n v="0.50717703349282295"/>
    <n v="0.77347091099814402"/>
  </r>
  <r>
    <x v="26"/>
    <n v="0.5"/>
    <x v="1"/>
    <n v="1.10231521677292E-8"/>
    <n v="9.6755152647796095E-22"/>
    <n v="0.86564625850340104"/>
    <n v="0.84013605442176797"/>
    <n v="9.8039215686274495E-2"/>
    <x v="13"/>
    <n v="0.175438596491228"/>
    <n v="0.77347091099814402"/>
  </r>
  <r>
    <x v="27"/>
    <n v="0.29445967078208901"/>
    <x v="0"/>
    <n v="2.5126042636896198E-38"/>
    <n v="2.18175185410157E-52"/>
    <n v="0.91051136363636298"/>
    <n v="0.91098484848484795"/>
    <n v="0.78947368421052599"/>
    <x v="52"/>
    <n v="0.71856287425149601"/>
    <n v="0.92442943642291497"/>
  </r>
  <r>
    <x v="27"/>
    <n v="0.5"/>
    <x v="1"/>
    <n v="2.5126042636896198E-38"/>
    <n v="2.18175185410157E-52"/>
    <n v="0.89535984848484795"/>
    <n v="0.90909090909090895"/>
    <n v="0.42105263157894701"/>
    <x v="53"/>
    <n v="0.57142857142857095"/>
    <n v="0.92442943642291497"/>
  </r>
  <r>
    <x v="28"/>
    <n v="0.12144280225038501"/>
    <x v="0"/>
    <n v="1.4159896467054899E-21"/>
    <n v="2.37850827413831E-23"/>
    <n v="0.74002519949600998"/>
    <n v="0.71644295302013405"/>
    <n v="0.92"/>
    <x v="54"/>
    <n v="0.449511400651465"/>
    <n v="0.88386436340371"/>
  </r>
  <r>
    <x v="28"/>
    <n v="0.5"/>
    <x v="1"/>
    <n v="1.4159896467054899E-21"/>
    <n v="2.37850827413831E-23"/>
    <n v="0.90256194876102402"/>
    <n v="0.89765100671140896"/>
    <n v="0.2"/>
    <x v="55"/>
    <n v="0.329670329670329"/>
    <n v="0.88386436340371"/>
  </r>
  <r>
    <x v="29"/>
    <n v="0.31387701630592302"/>
    <x v="0"/>
    <n v="5.6468938271032405E-26"/>
    <n v="6.3959481455356702E-28"/>
    <n v="0.797958315610378"/>
    <n v="0.75850340136054395"/>
    <n v="0.721518987341772"/>
    <x v="56"/>
    <n v="0.61621621621621603"/>
    <n v="0.80935384162496304"/>
  </r>
  <r>
    <x v="29"/>
    <n v="0.5"/>
    <x v="1"/>
    <n v="5.6468938271032405E-26"/>
    <n v="6.3959481455356702E-28"/>
    <n v="0.800510421097405"/>
    <n v="0.80272108843537404"/>
    <n v="0.354430379746835"/>
    <x v="57"/>
    <n v="0.49122807017543801"/>
    <n v="0.80935384162496304"/>
  </r>
  <r>
    <x v="30"/>
    <n v="0.20799371600151001"/>
    <x v="0"/>
    <n v="5.4896905689854601E-19"/>
    <n v="1.0746202180617099E-24"/>
    <n v="0.77316161196510103"/>
    <n v="0.75581395348837199"/>
    <n v="0.71428571428571397"/>
    <x v="58"/>
    <n v="0.56379821958456899"/>
    <n v="0.815444795357263"/>
  </r>
  <r>
    <x v="30"/>
    <n v="0.5"/>
    <x v="1"/>
    <n v="5.4896905689854601E-19"/>
    <n v="1.0746202180617099E-24"/>
    <n v="0.84129621936019905"/>
    <n v="0.81727574750830501"/>
    <n v="0.278195488721804"/>
    <x v="59"/>
    <n v="0.40217391304347799"/>
    <n v="0.815444795357263"/>
  </r>
  <r>
    <x v="31"/>
    <n v="0.22372074425220401"/>
    <x v="0"/>
    <n v="4.28145870135387E-31"/>
    <n v="2.98949375287147E-41"/>
    <n v="0.845719252498913"/>
    <n v="0.85243055555555503"/>
    <n v="0.68907563025209995"/>
    <x v="60"/>
    <n v="0.65863453815260997"/>
    <n v="0.86022286376257295"/>
  </r>
  <r>
    <x v="31"/>
    <n v="0.5"/>
    <x v="1"/>
    <n v="4.28145870135387E-31"/>
    <n v="2.98949375287147E-41"/>
    <n v="0.86614515428074701"/>
    <n v="0.85416666666666596"/>
    <n v="0.32773109243697401"/>
    <x v="61"/>
    <n v="0.48148148148148101"/>
    <n v="0.86022286376257295"/>
  </r>
  <r>
    <x v="32"/>
    <n v="0.31996002793312001"/>
    <x v="0"/>
    <n v="3.1280356412861801E-27"/>
    <n v="4.5937625934075302E-40"/>
    <n v="0.79913419913419903"/>
    <n v="0.81833910034601998"/>
    <n v="0.74657534246575297"/>
    <x v="62"/>
    <n v="0.67492260061919496"/>
    <n v="0.86080986808726501"/>
  </r>
  <r>
    <x v="32"/>
    <n v="0.5"/>
    <x v="1"/>
    <n v="3.1280356412861801E-27"/>
    <n v="4.5937625934075302E-40"/>
    <n v="0.803896103896103"/>
    <n v="0.81660899653979202"/>
    <n v="0.32191780821917798"/>
    <x v="63"/>
    <n v="0.47"/>
    <n v="0.86080986808726501"/>
  </r>
  <r>
    <x v="33"/>
    <n v="0.21289664506912201"/>
    <x v="0"/>
    <n v="4.8725033763552501E-25"/>
    <n v="2.6251217487390099E-43"/>
    <n v="0.842349957734573"/>
    <n v="0.83783783783783705"/>
    <n v="0.81818181818181801"/>
    <x v="64"/>
    <n v="0.65217391304347805"/>
    <n v="0.90014145605431894"/>
  </r>
  <r>
    <x v="33"/>
    <n v="0.5"/>
    <x v="1"/>
    <n v="4.8725033763552501E-25"/>
    <n v="2.6251217487390099E-43"/>
    <n v="0.87869822485207105"/>
    <n v="0.85641891891891897"/>
    <n v="0.24545454545454501"/>
    <x v="65"/>
    <n v="0.388489208633093"/>
    <n v="0.90014145605431894"/>
  </r>
  <r>
    <x v="34"/>
    <n v="0.26547983288764898"/>
    <x v="0"/>
    <n v="3.98665592115554E-23"/>
    <n v="9.1286200951932605E-27"/>
    <n v="0.79374999999999996"/>
    <n v="0.767054908485856"/>
    <n v="0.69444444444444398"/>
    <x v="66"/>
    <n v="0.58823529411764697"/>
    <n v="0.82621413809871103"/>
  </r>
  <r>
    <x v="34"/>
    <n v="0.5"/>
    <x v="1"/>
    <n v="3.98665592115554E-23"/>
    <n v="9.1286200951932605E-27"/>
    <n v="0.82833333333333303"/>
    <n v="0.81364392678868502"/>
    <n v="0.3125"/>
    <x v="67"/>
    <n v="0.445544554455445"/>
    <n v="0.82621413809871103"/>
  </r>
  <r>
    <x v="35"/>
    <n v="0.291944921016693"/>
    <x v="0"/>
    <n v="3.8110216308364801E-31"/>
    <n v="4.3856096904168002E-42"/>
    <n v="0.80476393024244997"/>
    <n v="0.80272108843537404"/>
    <n v="0.79761904761904701"/>
    <x v="68"/>
    <n v="0.69791666666666596"/>
    <n v="0.85832624716553196"/>
  </r>
  <r>
    <x v="35"/>
    <n v="0.5"/>
    <x v="1"/>
    <n v="3.8110216308364801E-31"/>
    <n v="4.3856096904168002E-42"/>
    <n v="0.82092726499361901"/>
    <n v="0.80612244897959096"/>
    <n v="0.41666666666666602"/>
    <x v="69"/>
    <n v="0.55118110236220397"/>
    <n v="0.85832624716553196"/>
  </r>
  <r>
    <x v="36"/>
    <n v="0.33047729730606001"/>
    <x v="0"/>
    <n v="1.0622087009718399E-33"/>
    <n v="2.3121184842778801E-37"/>
    <n v="0.82897111913357402"/>
    <n v="0.78880866425992702"/>
    <n v="0.71568627450980304"/>
    <x v="70"/>
    <n v="0.71393643031784804"/>
    <n v="0.85978991596638599"/>
  </r>
  <r>
    <x v="36"/>
    <n v="0.5"/>
    <x v="1"/>
    <n v="1.0622087009718399E-33"/>
    <n v="2.3121184842778801E-37"/>
    <n v="0.82265342960288801"/>
    <n v="0.77797833935018001"/>
    <n v="0.45588235294117602"/>
    <x v="71"/>
    <n v="0.60194174757281504"/>
    <n v="0.85978991596638599"/>
  </r>
  <r>
    <x v="37"/>
    <n v="0.21295198798179599"/>
    <x v="0"/>
    <n v="1.0077974698135801E-46"/>
    <n v="1.38417208494471E-55"/>
    <n v="0.87910261736601503"/>
    <n v="0.86544850498338799"/>
    <n v="0.83870967741935398"/>
    <x v="72"/>
    <n v="0.71972318339100305"/>
    <n v="0.91792077203401201"/>
  </r>
  <r>
    <x v="37"/>
    <n v="0.5"/>
    <x v="1"/>
    <n v="1.0077974698135801E-46"/>
    <n v="1.38417208494471E-55"/>
    <n v="0.88907353552139501"/>
    <n v="0.87873754152823902"/>
    <n v="0.44354838709677402"/>
    <x v="73"/>
    <n v="0.60109289617486295"/>
    <n v="0.91792077203401201"/>
  </r>
  <r>
    <x v="38"/>
    <n v="8.9129641652107197E-2"/>
    <x v="0"/>
    <n v="2.69765208480687E-14"/>
    <n v="2.1182927783665101E-7"/>
    <n v="0.67574361122748205"/>
    <n v="0.66666666666666596"/>
    <n v="0.8125"/>
    <x v="74"/>
    <n v="0.20717131474103501"/>
    <n v="0.79543694690265399"/>
  </r>
  <r>
    <x v="38"/>
    <n v="0.5"/>
    <x v="1"/>
    <n v="2.69765208480687E-14"/>
    <n v="2.1182927783665101E-7"/>
    <n v="0.945538332635106"/>
    <n v="0.95309882747068597"/>
    <n v="0.15625"/>
    <x v="13"/>
    <n v="0.26315789473684198"/>
    <n v="0.79543694690265399"/>
  </r>
  <r>
    <x v="39"/>
    <n v="0.144344717264175"/>
    <x v="0"/>
    <n v="7.0505000073222394E-23"/>
    <n v="1.86694592625748E-28"/>
    <n v="0.84184587813620004"/>
    <n v="0.81574239713774599"/>
    <n v="0.84375"/>
    <x v="75"/>
    <n v="0.511848341232227"/>
    <n v="0.88495896464646395"/>
  </r>
  <r>
    <x v="39"/>
    <n v="0.5"/>
    <x v="1"/>
    <n v="7.0505000073222394E-23"/>
    <n v="1.86694592625748E-28"/>
    <n v="0.91487455197132606"/>
    <n v="0.90876565295169898"/>
    <n v="0.265625"/>
    <x v="76"/>
    <n v="0.4"/>
    <n v="0.88495896464646395"/>
  </r>
  <r>
    <x v="40"/>
    <n v="0.231930702924728"/>
    <x v="0"/>
    <n v="7.3668121753259103E-20"/>
    <n v="7.9399529344908897E-37"/>
    <n v="0.79515050167224"/>
    <n v="0.785953177257525"/>
    <n v="0.76969696969696899"/>
    <x v="77"/>
    <n v="0.66492146596858603"/>
    <n v="0.84545454545454501"/>
  </r>
  <r>
    <x v="40"/>
    <n v="0.5"/>
    <x v="1"/>
    <n v="7.3668121753259103E-20"/>
    <n v="7.9399529344908897E-37"/>
    <n v="0.82357859531772504"/>
    <n v="0.78093645484949803"/>
    <n v="0.27272727272727199"/>
    <x v="78"/>
    <n v="0.407239819004524"/>
    <n v="0.84545454545454501"/>
  </r>
  <r>
    <x v="41"/>
    <n v="0.34630590677261303"/>
    <x v="0"/>
    <n v="1.4812824568844801E-31"/>
    <n v="1.72803730470739E-34"/>
    <n v="0.78843736908253004"/>
    <n v="0.75376884422110502"/>
    <n v="0.79069767441860395"/>
    <x v="79"/>
    <n v="0.69815195071868497"/>
    <n v="0.83013515158894402"/>
  </r>
  <r>
    <x v="41"/>
    <n v="0.5"/>
    <x v="1"/>
    <n v="1.4812824568844801E-31"/>
    <n v="1.72803730470739E-34"/>
    <n v="0.80896522832006701"/>
    <n v="0.77051926298157403"/>
    <n v="0.52093023255813897"/>
    <x v="80"/>
    <n v="0.62049861495844805"/>
    <n v="0.83013515158894402"/>
  </r>
  <r>
    <x v="42"/>
    <n v="0.245269805192947"/>
    <x v="0"/>
    <n v="1.2490877039371E-24"/>
    <n v="4.9368500060509303E-42"/>
    <n v="0.88272120200333803"/>
    <n v="0.84666666666666601"/>
    <n v="0.76146788990825598"/>
    <x v="81"/>
    <n v="0.64341085271317799"/>
    <n v="0.88036024589398099"/>
  </r>
  <r>
    <x v="42"/>
    <n v="0.5"/>
    <x v="1"/>
    <n v="1.2490877039371E-24"/>
    <n v="4.9368500060509303E-42"/>
    <n v="0.87520868113522499"/>
    <n v="0.85499999999999998"/>
    <n v="0.34862385321100903"/>
    <x v="82"/>
    <n v="0.46625766871165603"/>
    <n v="0.88036024589398099"/>
  </r>
  <r>
    <x v="43"/>
    <n v="0.127995669841766"/>
    <x v="0"/>
    <n v="4.7827741788764897E-6"/>
    <n v="4.0427771651889402E-23"/>
    <n v="0.82487520798668801"/>
    <n v="0.80698835274542402"/>
    <n v="0.79310344827586199"/>
    <x v="83"/>
    <n v="0.44230769230769201"/>
    <n v="0.87218200292119097"/>
  </r>
  <r>
    <x v="43"/>
    <n v="0.5"/>
    <x v="1"/>
    <n v="4.7827741788764897E-6"/>
    <n v="4.0427771651889402E-23"/>
    <n v="0.91805324459234605"/>
    <n v="0.90515806988352698"/>
    <n v="0.10344827586206801"/>
    <x v="84"/>
    <n v="0.17391304347826"/>
    <n v="0.87218200292119097"/>
  </r>
  <r>
    <x v="44"/>
    <n v="0.25381729006767201"/>
    <x v="0"/>
    <n v="5.2658636975444102E-12"/>
    <n v="5.7538724030160003E-27"/>
    <n v="0.79648976180526498"/>
    <n v="0.774624373956594"/>
    <n v="0.69924812030075101"/>
    <x v="85"/>
    <n v="0.579439252336448"/>
    <n v="0.804099841879376"/>
  </r>
  <r>
    <x v="44"/>
    <n v="0.5"/>
    <x v="1"/>
    <n v="5.2658636975444102E-12"/>
    <n v="5.7538724030160003E-27"/>
    <n v="0.82824905975762597"/>
    <n v="0.80300500834724498"/>
    <n v="0.16541353383458601"/>
    <x v="86"/>
    <n v="0.27160493827160398"/>
    <n v="0.804099841879376"/>
  </r>
  <r>
    <x v="45"/>
    <n v="0.15624614059924999"/>
    <x v="0"/>
    <n v="4.7639691811081698E-9"/>
    <n v="1.4540716451529299E-17"/>
    <n v="0.79045307443365698"/>
    <n v="0.75404530744336495"/>
    <n v="0.95652173913043403"/>
    <x v="87"/>
    <n v="0.53658536585365801"/>
    <n v="0.88969251115886905"/>
  </r>
  <r>
    <x v="45"/>
    <n v="0.5"/>
    <x v="1"/>
    <n v="4.7639691811081698E-9"/>
    <n v="1.4540716451529299E-17"/>
    <n v="0.87055016181229705"/>
    <n v="0.87055016181229705"/>
    <n v="0.23913043478260801"/>
    <x v="88"/>
    <n v="0.35483870967741898"/>
    <n v="0.88969251115886905"/>
  </r>
  <r>
    <x v="46"/>
    <n v="0.103172309696674"/>
    <x v="0"/>
    <n v="1.7159001952809901E-17"/>
    <n v="4.7553425965896895E-13"/>
    <n v="0.81848459616985803"/>
    <n v="0.82392026578072997"/>
    <n v="1"/>
    <x v="89"/>
    <n v="0.376470588235294"/>
    <n v="0.96907894736842104"/>
  </r>
  <r>
    <x v="46"/>
    <n v="0.5"/>
    <x v="1"/>
    <n v="1.7159001952809901E-17"/>
    <n v="4.7553425965896895E-13"/>
    <n v="0.93505412156536205"/>
    <n v="0.963455149501661"/>
    <n v="0.3125"/>
    <x v="90"/>
    <n v="0.476190476190476"/>
    <n v="0.96907894736842104"/>
  </r>
  <r>
    <x v="47"/>
    <n v="0.24872624874114899"/>
    <x v="0"/>
    <n v="1.8979436338695701E-5"/>
    <n v="5.2390493184446994E-26"/>
    <n v="0.902555910543131"/>
    <n v="0.89456869009584605"/>
    <n v="0.73333333333333295"/>
    <x v="91"/>
    <n v="0.66666666666666596"/>
    <n v="0.88349917081260299"/>
  </r>
  <r>
    <x v="47"/>
    <n v="0.5"/>
    <x v="1"/>
    <n v="1.8979436338695701E-5"/>
    <n v="5.2390493184446994E-26"/>
    <n v="0.88977635782747599"/>
    <n v="0.86261980830670903"/>
    <n v="0.17777777777777701"/>
    <x v="92"/>
    <n v="0.27118644067796599"/>
    <n v="0.88349917081260299"/>
  </r>
  <r>
    <x v="48"/>
    <m/>
    <x v="2"/>
    <m/>
    <m/>
    <m/>
    <m/>
    <m/>
    <x v="9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G52" firstHeaderRow="0" firstDataRow="1" firstDataCol="1" rowPageCount="1" colPageCount="1"/>
  <pivotFields count="11">
    <pivotField axis="axisRow" showAll="0">
      <items count="50">
        <item x="3"/>
        <item x="20"/>
        <item x="12"/>
        <item x="18"/>
        <item x="31"/>
        <item x="13"/>
        <item x="14"/>
        <item x="5"/>
        <item x="21"/>
        <item x="0"/>
        <item x="28"/>
        <item x="29"/>
        <item x="35"/>
        <item x="4"/>
        <item x="19"/>
        <item x="6"/>
        <item x="45"/>
        <item x="17"/>
        <item x="7"/>
        <item x="30"/>
        <item x="43"/>
        <item x="39"/>
        <item x="10"/>
        <item x="9"/>
        <item x="47"/>
        <item x="32"/>
        <item x="23"/>
        <item x="42"/>
        <item x="27"/>
        <item x="15"/>
        <item x="2"/>
        <item x="37"/>
        <item x="41"/>
        <item x="24"/>
        <item x="44"/>
        <item x="26"/>
        <item x="1"/>
        <item x="34"/>
        <item x="11"/>
        <item x="16"/>
        <item x="46"/>
        <item x="33"/>
        <item x="36"/>
        <item x="40"/>
        <item x="22"/>
        <item x="25"/>
        <item x="8"/>
        <item x="38"/>
        <item x="48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>
      <items count="95">
        <item x="74"/>
        <item x="89"/>
        <item x="36"/>
        <item x="54"/>
        <item x="83"/>
        <item x="75"/>
        <item x="87"/>
        <item x="0"/>
        <item x="14"/>
        <item x="28"/>
        <item x="18"/>
        <item x="12"/>
        <item x="58"/>
        <item x="85"/>
        <item x="51"/>
        <item x="66"/>
        <item x="30"/>
        <item x="37"/>
        <item x="10"/>
        <item x="22"/>
        <item x="56"/>
        <item x="64"/>
        <item x="84"/>
        <item x="2"/>
        <item x="39"/>
        <item x="24"/>
        <item x="81"/>
        <item x="34"/>
        <item x="32"/>
        <item x="16"/>
        <item x="92"/>
        <item x="47"/>
        <item x="77"/>
        <item x="6"/>
        <item x="45"/>
        <item x="20"/>
        <item x="91"/>
        <item x="26"/>
        <item x="4"/>
        <item x="62"/>
        <item x="43"/>
        <item x="68"/>
        <item x="79"/>
        <item x="72"/>
        <item x="60"/>
        <item x="52"/>
        <item x="88"/>
        <item x="41"/>
        <item x="82"/>
        <item x="70"/>
        <item x="8"/>
        <item x="59"/>
        <item x="49"/>
        <item x="86"/>
        <item x="80"/>
        <item x="40"/>
        <item x="67"/>
        <item x="35"/>
        <item x="29"/>
        <item x="9"/>
        <item x="57"/>
        <item x="78"/>
        <item x="25"/>
        <item x="76"/>
        <item x="69"/>
        <item x="7"/>
        <item x="17"/>
        <item x="19"/>
        <item x="13"/>
        <item x="15"/>
        <item x="21"/>
        <item x="44"/>
        <item x="11"/>
        <item x="42"/>
        <item x="46"/>
        <item x="63"/>
        <item x="3"/>
        <item x="71"/>
        <item x="53"/>
        <item x="23"/>
        <item x="61"/>
        <item x="33"/>
        <item x="38"/>
        <item x="27"/>
        <item x="48"/>
        <item x="65"/>
        <item x="73"/>
        <item x="31"/>
        <item x="55"/>
        <item x="50"/>
        <item x="1"/>
        <item x="5"/>
        <item x="90"/>
        <item x="93"/>
        <item t="default"/>
      </items>
    </pivotField>
    <pivotField dataField="1" showAll="0"/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" item="1" hier="-1"/>
  </pageFields>
  <dataFields count="6">
    <dataField name="Moyenne de AccuracyTrain" fld="5" subtotal="average" baseField="0" baseItem="0"/>
    <dataField name="Moyenne de AccuracyTest" fld="6" subtotal="average" baseField="0" baseItem="0"/>
    <dataField name="Moyenne de RecallTest" fld="7" subtotal="average" baseField="0" baseItem="0"/>
    <dataField name="Moyenne de PrecisionTest" fld="8" subtotal="average" baseField="0" baseItem="0"/>
    <dataField name="Moyenne de F1Test" fld="9" subtotal="average" baseField="0" baseItem="0"/>
    <dataField name="Moyenne de AUC" fld="10" subtotal="average" baseField="0" baseItem="0"/>
  </dataFields>
  <formats count="4">
    <format dxfId="3">
      <pivotArea outline="0" collapsedLevelsAreSubtotals="1" fieldPosition="0"/>
    </format>
    <format dxfId="2">
      <pivotArea dataOnly="0" labelOnly="1" outline="0" fieldPosition="0">
        <references count="1">
          <reference field="2" count="0"/>
        </references>
      </pivotArea>
    </format>
    <format dxfId="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0">
      <pivotArea collapsedLevelsAreSubtotals="1" fieldPosition="0">
        <references count="2">
          <reference field="4294967294" count="5" selected="0">
            <x v="1"/>
            <x v="2"/>
            <x v="3"/>
            <x v="4"/>
            <x v="5"/>
          </reference>
          <reference field="0" count="1">
            <x v="35"/>
          </reference>
        </references>
      </pivotArea>
    </format>
  </formats>
  <conditionalFormats count="6">
    <conditionalFormat priority="6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0" count="4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0" count="4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4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4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4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4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3" workbookViewId="0">
      <selection activeCell="C39" sqref="C39"/>
    </sheetView>
  </sheetViews>
  <sheetFormatPr baseColWidth="10" defaultRowHeight="14.5" x14ac:dyDescent="0.35"/>
  <cols>
    <col min="1" max="1" width="19.54296875" bestFit="1" customWidth="1"/>
    <col min="2" max="2" width="23.54296875" style="4" bestFit="1" customWidth="1"/>
    <col min="3" max="3" width="22.81640625" style="4" bestFit="1" customWidth="1"/>
    <col min="4" max="4" width="20.1796875" style="4" bestFit="1" customWidth="1"/>
    <col min="5" max="5" width="23" style="4" bestFit="1" customWidth="1"/>
    <col min="6" max="6" width="17.26953125" style="4" bestFit="1" customWidth="1"/>
    <col min="7" max="7" width="15.26953125" style="4" bestFit="1" customWidth="1"/>
  </cols>
  <sheetData>
    <row r="1" spans="1:7" x14ac:dyDescent="0.35">
      <c r="A1" s="2" t="s">
        <v>59</v>
      </c>
      <c r="B1" s="4" t="s">
        <v>68</v>
      </c>
    </row>
    <row r="3" spans="1:7" x14ac:dyDescent="0.35">
      <c r="A3" s="2" t="s">
        <v>60</v>
      </c>
      <c r="B3" s="4" t="s">
        <v>62</v>
      </c>
      <c r="C3" s="4" t="s">
        <v>63</v>
      </c>
      <c r="D3" s="4" t="s">
        <v>66</v>
      </c>
      <c r="E3" s="4" t="s">
        <v>65</v>
      </c>
      <c r="F3" s="4" t="s">
        <v>64</v>
      </c>
      <c r="G3" s="4" t="s">
        <v>67</v>
      </c>
    </row>
    <row r="4" spans="1:7" x14ac:dyDescent="0.35">
      <c r="A4" s="3" t="s">
        <v>14</v>
      </c>
      <c r="B4" s="4">
        <v>0.85389072847682101</v>
      </c>
      <c r="C4" s="4">
        <v>0.86920529801324498</v>
      </c>
      <c r="D4" s="4">
        <v>0.488188976377952</v>
      </c>
      <c r="E4" s="4">
        <v>0.81578947368420995</v>
      </c>
      <c r="F4" s="4">
        <v>0.61083743842364502</v>
      </c>
      <c r="G4" s="4">
        <v>0.90057610723187898</v>
      </c>
    </row>
    <row r="5" spans="1:7" x14ac:dyDescent="0.35">
      <c r="A5" s="3" t="s">
        <v>31</v>
      </c>
      <c r="B5" s="4">
        <v>0.80125786163521995</v>
      </c>
      <c r="C5" s="4">
        <v>0.79229480737018398</v>
      </c>
      <c r="D5" s="4">
        <v>0.36904761904761901</v>
      </c>
      <c r="E5" s="4">
        <v>0.77500000000000002</v>
      </c>
      <c r="F5" s="4">
        <v>0.5</v>
      </c>
      <c r="G5" s="4">
        <v>0.82327394827394795</v>
      </c>
    </row>
    <row r="6" spans="1:7" x14ac:dyDescent="0.35">
      <c r="A6" s="3" t="s">
        <v>23</v>
      </c>
      <c r="B6" s="4">
        <v>0.85744147157190598</v>
      </c>
      <c r="C6" s="4">
        <v>0.84140233722871405</v>
      </c>
      <c r="D6" s="4">
        <v>0.30645161290322498</v>
      </c>
      <c r="E6" s="4">
        <v>0.80851063829787195</v>
      </c>
      <c r="F6" s="4">
        <v>0.44444444444444398</v>
      </c>
      <c r="G6" s="4">
        <v>0.85451612903225804</v>
      </c>
    </row>
    <row r="7" spans="1:7" x14ac:dyDescent="0.35">
      <c r="A7" s="3" t="s">
        <v>29</v>
      </c>
      <c r="B7" s="4">
        <v>0.94628099173553704</v>
      </c>
      <c r="C7" s="4">
        <v>0.94049586776859495</v>
      </c>
      <c r="D7" s="4">
        <v>0.29787234042553101</v>
      </c>
      <c r="E7" s="4">
        <v>0.82352941176470495</v>
      </c>
      <c r="F7" s="4">
        <v>0.4375</v>
      </c>
      <c r="G7" s="4">
        <v>0.88585754594677002</v>
      </c>
    </row>
    <row r="8" spans="1:7" x14ac:dyDescent="0.35">
      <c r="A8" s="3" t="s">
        <v>42</v>
      </c>
      <c r="B8" s="4">
        <v>0.86614515428074701</v>
      </c>
      <c r="C8" s="4">
        <v>0.85416666666666596</v>
      </c>
      <c r="D8" s="4">
        <v>0.32773109243697401</v>
      </c>
      <c r="E8" s="4">
        <v>0.90697674418604601</v>
      </c>
      <c r="F8" s="4">
        <v>0.48148148148148101</v>
      </c>
      <c r="G8" s="4">
        <v>0.86022286376257295</v>
      </c>
    </row>
    <row r="9" spans="1:7" x14ac:dyDescent="0.35">
      <c r="A9" s="3" t="s">
        <v>24</v>
      </c>
      <c r="B9" s="4">
        <v>0.83623548922056301</v>
      </c>
      <c r="C9" s="4">
        <v>0.83443708609271505</v>
      </c>
      <c r="D9" s="4">
        <v>0.45614035087719201</v>
      </c>
      <c r="E9" s="4">
        <v>0.91764705882352904</v>
      </c>
      <c r="F9" s="4">
        <v>0.609375</v>
      </c>
      <c r="G9" s="4">
        <v>0.87177721053982105</v>
      </c>
    </row>
    <row r="10" spans="1:7" x14ac:dyDescent="0.35">
      <c r="A10" s="3" t="s">
        <v>25</v>
      </c>
      <c r="B10" s="4">
        <v>0.86881188118811803</v>
      </c>
      <c r="C10" s="4">
        <v>0.86798679867986706</v>
      </c>
      <c r="D10" s="4">
        <v>0.39823008849557501</v>
      </c>
      <c r="E10" s="4">
        <v>0.78947368421052599</v>
      </c>
      <c r="F10" s="4">
        <v>0.52941176470588203</v>
      </c>
      <c r="G10" s="4">
        <v>0.86905167926187799</v>
      </c>
    </row>
    <row r="11" spans="1:7" x14ac:dyDescent="0.35">
      <c r="A11" s="3" t="s">
        <v>16</v>
      </c>
      <c r="B11" s="4">
        <v>0.84111776447105702</v>
      </c>
      <c r="C11" s="4">
        <v>0.86283891547049396</v>
      </c>
      <c r="D11" s="4">
        <v>0.3984375</v>
      </c>
      <c r="E11" s="4">
        <v>0.85</v>
      </c>
      <c r="F11" s="4">
        <v>0.54255319148936099</v>
      </c>
      <c r="G11" s="4">
        <v>0.86382139278557102</v>
      </c>
    </row>
    <row r="12" spans="1:7" x14ac:dyDescent="0.35">
      <c r="A12" s="3" t="s">
        <v>32</v>
      </c>
      <c r="B12" s="4">
        <v>0.80936313791649095</v>
      </c>
      <c r="C12" s="4">
        <v>0.82967959527824597</v>
      </c>
      <c r="D12" s="4">
        <v>0.52513966480446905</v>
      </c>
      <c r="E12" s="4">
        <v>0.85454545454545405</v>
      </c>
      <c r="F12" s="4">
        <v>0.65051903114186804</v>
      </c>
      <c r="G12" s="4">
        <v>0.87822848352360094</v>
      </c>
    </row>
    <row r="13" spans="1:7" x14ac:dyDescent="0.35">
      <c r="A13" s="3" t="s">
        <v>11</v>
      </c>
      <c r="B13" s="4">
        <v>0.86366985998526102</v>
      </c>
      <c r="C13" s="4">
        <v>0.86156111929307799</v>
      </c>
      <c r="D13" s="4">
        <v>0.31851851851851798</v>
      </c>
      <c r="E13" s="4">
        <v>0.95555555555555505</v>
      </c>
      <c r="F13" s="4">
        <v>0.47777777777777702</v>
      </c>
      <c r="G13" s="4">
        <v>0.81774918300653598</v>
      </c>
    </row>
    <row r="14" spans="1:7" x14ac:dyDescent="0.35">
      <c r="A14" s="3" t="s">
        <v>39</v>
      </c>
      <c r="B14" s="4">
        <v>0.90256194876102402</v>
      </c>
      <c r="C14" s="4">
        <v>0.89765100671140896</v>
      </c>
      <c r="D14" s="4">
        <v>0.2</v>
      </c>
      <c r="E14" s="4">
        <v>0.9375</v>
      </c>
      <c r="F14" s="4">
        <v>0.329670329670329</v>
      </c>
      <c r="G14" s="4">
        <v>0.88386436340371</v>
      </c>
    </row>
    <row r="15" spans="1:7" x14ac:dyDescent="0.35">
      <c r="A15" s="3" t="s">
        <v>40</v>
      </c>
      <c r="B15" s="4">
        <v>0.800510421097405</v>
      </c>
      <c r="C15" s="4">
        <v>0.80272108843537404</v>
      </c>
      <c r="D15" s="4">
        <v>0.354430379746835</v>
      </c>
      <c r="E15" s="4">
        <v>0.8</v>
      </c>
      <c r="F15" s="4">
        <v>0.49122807017543801</v>
      </c>
      <c r="G15" s="4">
        <v>0.80935384162496304</v>
      </c>
    </row>
    <row r="16" spans="1:7" x14ac:dyDescent="0.35">
      <c r="A16" s="3" t="s">
        <v>46</v>
      </c>
      <c r="B16" s="4">
        <v>0.82092726499361901</v>
      </c>
      <c r="C16" s="4">
        <v>0.80612244897959096</v>
      </c>
      <c r="D16" s="4">
        <v>0.41666666666666602</v>
      </c>
      <c r="E16" s="4">
        <v>0.81395348837209303</v>
      </c>
      <c r="F16" s="4">
        <v>0.55118110236220397</v>
      </c>
      <c r="G16" s="4">
        <v>0.85832624716553196</v>
      </c>
    </row>
    <row r="17" spans="1:8" x14ac:dyDescent="0.35">
      <c r="A17" s="3" t="s">
        <v>15</v>
      </c>
      <c r="B17" s="4">
        <v>0.85389737563650603</v>
      </c>
      <c r="C17" s="4">
        <v>0.83881064162754304</v>
      </c>
      <c r="D17" s="4">
        <v>0.51497005988023903</v>
      </c>
      <c r="E17" s="4">
        <v>0.79629629629629595</v>
      </c>
      <c r="F17" s="4">
        <v>0.62545454545454504</v>
      </c>
      <c r="G17" s="4">
        <v>0.89937075002537203</v>
      </c>
    </row>
    <row r="18" spans="1:8" x14ac:dyDescent="0.35">
      <c r="A18" s="3" t="s">
        <v>30</v>
      </c>
      <c r="B18" s="4">
        <v>0.83197947840957598</v>
      </c>
      <c r="C18" s="4">
        <v>0.78803418803418801</v>
      </c>
      <c r="D18" s="4">
        <v>0.30409356725146103</v>
      </c>
      <c r="E18" s="4">
        <v>0.91228070175438503</v>
      </c>
      <c r="F18" s="4">
        <v>0.45614035087719201</v>
      </c>
      <c r="G18" s="4">
        <v>0.83136282735824996</v>
      </c>
    </row>
    <row r="19" spans="1:8" x14ac:dyDescent="0.35">
      <c r="A19" s="3" t="s">
        <v>17</v>
      </c>
      <c r="B19" s="4">
        <v>0.81618224666142902</v>
      </c>
      <c r="C19" s="4">
        <v>0.79434850863422202</v>
      </c>
      <c r="D19" s="4">
        <v>0.165562913907284</v>
      </c>
      <c r="E19" s="4">
        <v>0.83333333333333304</v>
      </c>
      <c r="F19" s="4">
        <v>0.27624309392265101</v>
      </c>
      <c r="G19" s="4">
        <v>0.80680920066497697</v>
      </c>
    </row>
    <row r="20" spans="1:8" x14ac:dyDescent="0.35">
      <c r="A20" s="3" t="s">
        <v>56</v>
      </c>
      <c r="B20" s="4">
        <v>0.87055016181229705</v>
      </c>
      <c r="C20" s="4">
        <v>0.87055016181229705</v>
      </c>
      <c r="D20" s="4">
        <v>0.23913043478260801</v>
      </c>
      <c r="E20" s="4">
        <v>0.6875</v>
      </c>
      <c r="F20" s="4">
        <v>0.35483870967741898</v>
      </c>
      <c r="G20" s="4">
        <v>0.88969251115886905</v>
      </c>
    </row>
    <row r="21" spans="1:8" x14ac:dyDescent="0.35">
      <c r="A21" s="3" t="s">
        <v>28</v>
      </c>
      <c r="B21" s="4">
        <v>0.83236754966887405</v>
      </c>
      <c r="C21" s="4">
        <v>0.82450331125827803</v>
      </c>
      <c r="D21" s="4">
        <v>0.340425531914893</v>
      </c>
      <c r="E21" s="4">
        <v>0.786885245901639</v>
      </c>
      <c r="F21" s="4">
        <v>0.475247524752475</v>
      </c>
      <c r="G21" s="4">
        <v>0.82563607677343198</v>
      </c>
    </row>
    <row r="22" spans="1:8" x14ac:dyDescent="0.35">
      <c r="A22" s="3" t="s">
        <v>18</v>
      </c>
      <c r="B22" s="4">
        <v>0.819368879216539</v>
      </c>
      <c r="C22" s="4">
        <v>0.80217391304347796</v>
      </c>
      <c r="D22" s="4">
        <v>0.23214285714285701</v>
      </c>
      <c r="E22" s="4">
        <v>0.83870967741935398</v>
      </c>
      <c r="F22" s="4">
        <v>0.36363636363636298</v>
      </c>
      <c r="G22" s="4">
        <v>0.81852935139573002</v>
      </c>
    </row>
    <row r="23" spans="1:8" x14ac:dyDescent="0.35">
      <c r="A23" s="3" t="s">
        <v>41</v>
      </c>
      <c r="B23" s="4">
        <v>0.84129621936019905</v>
      </c>
      <c r="C23" s="4">
        <v>0.81727574750830501</v>
      </c>
      <c r="D23" s="4">
        <v>0.278195488721804</v>
      </c>
      <c r="E23" s="4">
        <v>0.72549019607843102</v>
      </c>
      <c r="F23" s="4">
        <v>0.40217391304347799</v>
      </c>
      <c r="G23" s="4">
        <v>0.815444795357263</v>
      </c>
    </row>
    <row r="24" spans="1:8" x14ac:dyDescent="0.35">
      <c r="A24" s="3" t="s">
        <v>54</v>
      </c>
      <c r="B24" s="4">
        <v>0.91805324459234605</v>
      </c>
      <c r="C24" s="4">
        <v>0.90515806988352698</v>
      </c>
      <c r="D24" s="4">
        <v>0.10344827586206801</v>
      </c>
      <c r="E24" s="4">
        <v>0.54545454545454497</v>
      </c>
      <c r="F24" s="4">
        <v>0.17391304347826</v>
      </c>
      <c r="G24" s="4">
        <v>0.87218200292119097</v>
      </c>
    </row>
    <row r="25" spans="1:8" x14ac:dyDescent="0.35">
      <c r="A25" s="3" t="s">
        <v>50</v>
      </c>
      <c r="B25" s="4">
        <v>0.91487455197132606</v>
      </c>
      <c r="C25" s="4">
        <v>0.90876565295169898</v>
      </c>
      <c r="D25" s="4">
        <v>0.265625</v>
      </c>
      <c r="E25" s="4">
        <v>0.80952380952380898</v>
      </c>
      <c r="F25" s="4">
        <v>0.4</v>
      </c>
      <c r="G25" s="4">
        <v>0.88495896464646395</v>
      </c>
    </row>
    <row r="26" spans="1:8" x14ac:dyDescent="0.35">
      <c r="A26" s="3" t="s">
        <v>21</v>
      </c>
      <c r="B26" s="4">
        <v>0.82864238410596003</v>
      </c>
      <c r="C26" s="4">
        <v>0.82314049586776805</v>
      </c>
      <c r="D26" s="4">
        <v>0.497206703910614</v>
      </c>
      <c r="E26" s="4">
        <v>0.839622641509434</v>
      </c>
      <c r="F26" s="4">
        <v>0.62456140350877198</v>
      </c>
      <c r="G26" s="4">
        <v>0.85282739266136798</v>
      </c>
    </row>
    <row r="27" spans="1:8" x14ac:dyDescent="0.35">
      <c r="A27" s="3" t="s">
        <v>20</v>
      </c>
      <c r="B27" s="4">
        <v>0.805580159433126</v>
      </c>
      <c r="C27" s="4">
        <v>0.787610619469026</v>
      </c>
      <c r="D27" s="4">
        <v>0.25333333333333302</v>
      </c>
      <c r="E27" s="4">
        <v>0.82608695652173902</v>
      </c>
      <c r="F27" s="4">
        <v>0.38775510204081598</v>
      </c>
      <c r="G27" s="4">
        <v>0.77400803212851399</v>
      </c>
    </row>
    <row r="28" spans="1:8" x14ac:dyDescent="0.35">
      <c r="A28" s="3" t="s">
        <v>58</v>
      </c>
      <c r="B28" s="4">
        <v>0.88977635782747599</v>
      </c>
      <c r="C28" s="4">
        <v>0.86261980830670903</v>
      </c>
      <c r="D28" s="4">
        <v>0.17777777777777701</v>
      </c>
      <c r="E28" s="4">
        <v>0.57142857142857095</v>
      </c>
      <c r="F28" s="4">
        <v>0.27118644067796599</v>
      </c>
      <c r="G28" s="4">
        <v>0.88349917081260299</v>
      </c>
    </row>
    <row r="29" spans="1:8" x14ac:dyDescent="0.35">
      <c r="A29" s="3" t="s">
        <v>43</v>
      </c>
      <c r="B29" s="4">
        <v>0.803896103896103</v>
      </c>
      <c r="C29" s="4">
        <v>0.81660899653979202</v>
      </c>
      <c r="D29" s="4">
        <v>0.32191780821917798</v>
      </c>
      <c r="E29" s="4">
        <v>0.87037037037037002</v>
      </c>
      <c r="F29" s="4">
        <v>0.47</v>
      </c>
      <c r="G29" s="4">
        <v>0.86080986808726501</v>
      </c>
    </row>
    <row r="30" spans="1:8" x14ac:dyDescent="0.35">
      <c r="A30" s="3" t="s">
        <v>34</v>
      </c>
      <c r="B30" s="4">
        <v>0.78556263269639004</v>
      </c>
      <c r="C30" s="4">
        <v>0.76570458404074704</v>
      </c>
      <c r="D30" s="4">
        <v>0.34871794871794798</v>
      </c>
      <c r="E30" s="4">
        <v>0.860759493670886</v>
      </c>
      <c r="F30" s="4">
        <v>0.49635036496350299</v>
      </c>
      <c r="G30" s="4">
        <v>0.77369517115709996</v>
      </c>
    </row>
    <row r="31" spans="1:8" x14ac:dyDescent="0.35">
      <c r="A31" s="3" t="s">
        <v>53</v>
      </c>
      <c r="B31" s="4">
        <v>0.87520868113522499</v>
      </c>
      <c r="C31" s="4">
        <v>0.85499999999999998</v>
      </c>
      <c r="D31" s="4">
        <v>0.34862385321100903</v>
      </c>
      <c r="E31" s="4">
        <v>0.70370370370370305</v>
      </c>
      <c r="F31" s="4">
        <v>0.46625766871165603</v>
      </c>
      <c r="G31" s="4">
        <v>0.88036024589398099</v>
      </c>
    </row>
    <row r="32" spans="1:8" x14ac:dyDescent="0.35">
      <c r="A32" s="3" t="s">
        <v>38</v>
      </c>
      <c r="B32" s="4">
        <v>0.89535984848484795</v>
      </c>
      <c r="C32" s="4">
        <v>0.90909090909090895</v>
      </c>
      <c r="D32" s="4">
        <v>0.42105263157894701</v>
      </c>
      <c r="E32" s="4">
        <v>0.88888888888888795</v>
      </c>
      <c r="F32" s="4">
        <v>0.57142857142857095</v>
      </c>
      <c r="G32" s="4">
        <v>0.92442943642291497</v>
      </c>
      <c r="H32" t="s">
        <v>70</v>
      </c>
    </row>
    <row r="33" spans="1:8" x14ac:dyDescent="0.35">
      <c r="A33" s="3" t="s">
        <v>26</v>
      </c>
      <c r="B33" s="4">
        <v>0.85867697594501702</v>
      </c>
      <c r="C33" s="4">
        <v>0.86792452830188604</v>
      </c>
      <c r="D33" s="4">
        <v>0.36752136752136699</v>
      </c>
      <c r="E33" s="4">
        <v>0.934782608695652</v>
      </c>
      <c r="F33" s="4">
        <v>0.52760736196319002</v>
      </c>
      <c r="G33" s="4">
        <v>0.85512270276218705</v>
      </c>
    </row>
    <row r="34" spans="1:8" x14ac:dyDescent="0.35">
      <c r="A34" s="3" t="s">
        <v>13</v>
      </c>
      <c r="B34" s="4">
        <v>0.89310884886452602</v>
      </c>
      <c r="C34" s="4">
        <v>0.87167449139280095</v>
      </c>
      <c r="D34" s="4">
        <v>0.38636363636363602</v>
      </c>
      <c r="E34" s="4">
        <v>0.98076923076922995</v>
      </c>
      <c r="F34" s="4">
        <v>0.55434782608695599</v>
      </c>
      <c r="G34" s="4">
        <v>0.89869852369852299</v>
      </c>
    </row>
    <row r="35" spans="1:8" x14ac:dyDescent="0.35">
      <c r="A35" s="3" t="s">
        <v>48</v>
      </c>
      <c r="B35" s="4">
        <v>0.88907353552139501</v>
      </c>
      <c r="C35" s="4">
        <v>0.87873754152823902</v>
      </c>
      <c r="D35" s="4">
        <v>0.44354838709677402</v>
      </c>
      <c r="E35" s="4">
        <v>0.93220338983050799</v>
      </c>
      <c r="F35" s="4">
        <v>0.60109289617486295</v>
      </c>
      <c r="G35" s="4">
        <v>0.91792077203401201</v>
      </c>
    </row>
    <row r="36" spans="1:8" x14ac:dyDescent="0.35">
      <c r="A36" s="3" t="s">
        <v>52</v>
      </c>
      <c r="B36" s="4">
        <v>0.80896522832006701</v>
      </c>
      <c r="C36" s="4">
        <v>0.77051926298157403</v>
      </c>
      <c r="D36" s="4">
        <v>0.52093023255813897</v>
      </c>
      <c r="E36" s="4">
        <v>0.76712328767123195</v>
      </c>
      <c r="F36" s="4">
        <v>0.62049861495844805</v>
      </c>
      <c r="G36" s="4">
        <v>0.83013515158894402</v>
      </c>
    </row>
    <row r="37" spans="1:8" x14ac:dyDescent="0.35">
      <c r="A37" s="3" t="s">
        <v>35</v>
      </c>
      <c r="B37" s="4">
        <v>0.87693631669535199</v>
      </c>
      <c r="C37" s="4">
        <v>0.86254295532645997</v>
      </c>
      <c r="D37" s="4">
        <v>0.31858407079646001</v>
      </c>
      <c r="E37" s="4">
        <v>0.92307692307692302</v>
      </c>
      <c r="F37" s="4">
        <v>0.47368421052631499</v>
      </c>
      <c r="G37" s="4">
        <v>0.86127516651885905</v>
      </c>
    </row>
    <row r="38" spans="1:8" x14ac:dyDescent="0.35">
      <c r="A38" s="3" t="s">
        <v>55</v>
      </c>
      <c r="B38" s="4">
        <v>0.82824905975762597</v>
      </c>
      <c r="C38" s="4">
        <v>0.80300500834724498</v>
      </c>
      <c r="D38" s="4">
        <v>0.16541353383458601</v>
      </c>
      <c r="E38" s="4">
        <v>0.75862068965517204</v>
      </c>
      <c r="F38" s="4">
        <v>0.27160493827160398</v>
      </c>
      <c r="G38" s="4">
        <v>0.804099841879376</v>
      </c>
    </row>
    <row r="39" spans="1:8" x14ac:dyDescent="0.35">
      <c r="A39" s="3" t="s">
        <v>37</v>
      </c>
      <c r="B39" s="4">
        <v>0.86564625850340104</v>
      </c>
      <c r="C39" s="5">
        <v>0.84013605442176797</v>
      </c>
      <c r="D39" s="5">
        <v>9.8039215686274495E-2</v>
      </c>
      <c r="E39" s="5">
        <v>0.83333333333333304</v>
      </c>
      <c r="F39" s="5">
        <v>0.175438596491228</v>
      </c>
      <c r="G39" s="5">
        <v>0.77347091099814402</v>
      </c>
      <c r="H39" t="s">
        <v>71</v>
      </c>
    </row>
    <row r="40" spans="1:8" x14ac:dyDescent="0.35">
      <c r="A40" s="3" t="s">
        <v>12</v>
      </c>
      <c r="B40" s="4">
        <v>0.83183183183183096</v>
      </c>
      <c r="C40" s="4">
        <v>0.82608695652173902</v>
      </c>
      <c r="D40" s="4">
        <v>0.36094674556213002</v>
      </c>
      <c r="E40" s="4">
        <v>0.88405797101449202</v>
      </c>
      <c r="F40" s="4">
        <v>0.51260504201680601</v>
      </c>
      <c r="G40" s="4">
        <v>0.86694113733038602</v>
      </c>
    </row>
    <row r="41" spans="1:8" x14ac:dyDescent="0.35">
      <c r="A41" s="3" t="s">
        <v>45</v>
      </c>
      <c r="B41" s="4">
        <v>0.82833333333333303</v>
      </c>
      <c r="C41" s="4">
        <v>0.81364392678868502</v>
      </c>
      <c r="D41" s="4">
        <v>0.3125</v>
      </c>
      <c r="E41" s="4">
        <v>0.77586206896551702</v>
      </c>
      <c r="F41" s="4">
        <v>0.445544554455445</v>
      </c>
      <c r="G41" s="4">
        <v>0.82621413809871103</v>
      </c>
    </row>
    <row r="42" spans="1:8" x14ac:dyDescent="0.35">
      <c r="A42" s="3" t="s">
        <v>22</v>
      </c>
      <c r="B42" s="4">
        <v>0.88517141676992905</v>
      </c>
      <c r="C42" s="4">
        <v>0.86468646864686405</v>
      </c>
      <c r="D42" s="4">
        <v>0.25471698113207503</v>
      </c>
      <c r="E42" s="4">
        <v>0.9</v>
      </c>
      <c r="F42" s="4">
        <v>0.39705882352941102</v>
      </c>
      <c r="G42" s="4">
        <v>0.89554716981131999</v>
      </c>
    </row>
    <row r="43" spans="1:8" x14ac:dyDescent="0.35">
      <c r="A43" s="3" t="s">
        <v>27</v>
      </c>
      <c r="B43" s="4">
        <v>0.86480777355301997</v>
      </c>
      <c r="C43" s="4">
        <v>0.858108108108108</v>
      </c>
      <c r="D43" s="4">
        <v>0.27678571428571402</v>
      </c>
      <c r="E43" s="4">
        <v>0.91176470588235203</v>
      </c>
      <c r="F43" s="4">
        <v>0.42465753424657499</v>
      </c>
      <c r="G43" s="4">
        <v>0.83164992559523798</v>
      </c>
    </row>
    <row r="44" spans="1:8" x14ac:dyDescent="0.35">
      <c r="A44" s="3" t="s">
        <v>57</v>
      </c>
      <c r="B44" s="4">
        <v>0.93505412156536205</v>
      </c>
      <c r="C44" s="4">
        <v>0.963455149501661</v>
      </c>
      <c r="D44" s="4">
        <v>0.3125</v>
      </c>
      <c r="E44" s="4">
        <v>1</v>
      </c>
      <c r="F44" s="4">
        <v>0.476190476190476</v>
      </c>
      <c r="G44" s="4">
        <v>0.96907894736842104</v>
      </c>
      <c r="H44" t="s">
        <v>69</v>
      </c>
    </row>
    <row r="45" spans="1:8" x14ac:dyDescent="0.35">
      <c r="A45" s="3" t="s">
        <v>44</v>
      </c>
      <c r="B45" s="4">
        <v>0.87869822485207105</v>
      </c>
      <c r="C45" s="4">
        <v>0.85641891891891897</v>
      </c>
      <c r="D45" s="4">
        <v>0.24545454545454501</v>
      </c>
      <c r="E45" s="4">
        <v>0.93103448275862</v>
      </c>
      <c r="F45" s="4">
        <v>0.388489208633093</v>
      </c>
      <c r="G45" s="4">
        <v>0.90014145605431894</v>
      </c>
    </row>
    <row r="46" spans="1:8" x14ac:dyDescent="0.35">
      <c r="A46" s="3" t="s">
        <v>47</v>
      </c>
      <c r="B46" s="4">
        <v>0.82265342960288801</v>
      </c>
      <c r="C46" s="4">
        <v>0.77797833935018001</v>
      </c>
      <c r="D46" s="4">
        <v>0.45588235294117602</v>
      </c>
      <c r="E46" s="4">
        <v>0.88571428571428501</v>
      </c>
      <c r="F46" s="4">
        <v>0.60194174757281504</v>
      </c>
      <c r="G46" s="4">
        <v>0.85978991596638599</v>
      </c>
    </row>
    <row r="47" spans="1:8" x14ac:dyDescent="0.35">
      <c r="A47" s="3" t="s">
        <v>51</v>
      </c>
      <c r="B47" s="4">
        <v>0.82357859531772504</v>
      </c>
      <c r="C47" s="4">
        <v>0.78093645484949803</v>
      </c>
      <c r="D47" s="4">
        <v>0.27272727272727199</v>
      </c>
      <c r="E47" s="4">
        <v>0.80357142857142805</v>
      </c>
      <c r="F47" s="4">
        <v>0.407239819004524</v>
      </c>
      <c r="G47" s="4">
        <v>0.84545454545454501</v>
      </c>
    </row>
    <row r="48" spans="1:8" x14ac:dyDescent="0.35">
      <c r="A48" s="3" t="s">
        <v>33</v>
      </c>
      <c r="B48" s="4">
        <v>0.826315789473684</v>
      </c>
      <c r="C48" s="4">
        <v>0.80882352941176405</v>
      </c>
      <c r="D48" s="4">
        <v>0.31707317073170699</v>
      </c>
      <c r="E48" s="4">
        <v>0.84782608695652095</v>
      </c>
      <c r="F48" s="4">
        <v>0.46153846153846101</v>
      </c>
      <c r="G48" s="4">
        <v>0.81753379856744701</v>
      </c>
    </row>
    <row r="49" spans="1:7" x14ac:dyDescent="0.35">
      <c r="A49" s="3" t="s">
        <v>36</v>
      </c>
      <c r="B49" s="4">
        <v>0.85292860196665199</v>
      </c>
      <c r="C49" s="4">
        <v>0.84786324786324696</v>
      </c>
      <c r="D49" s="4">
        <v>0.54143646408839696</v>
      </c>
      <c r="E49" s="4">
        <v>0.94230769230769196</v>
      </c>
      <c r="F49" s="4">
        <v>0.68771929824561395</v>
      </c>
      <c r="G49" s="4">
        <v>0.907834637054865</v>
      </c>
    </row>
    <row r="50" spans="1:7" x14ac:dyDescent="0.35">
      <c r="A50" s="3" t="s">
        <v>19</v>
      </c>
      <c r="B50" s="4">
        <v>0.83092608326253103</v>
      </c>
      <c r="C50" s="4">
        <v>0.82003395585738503</v>
      </c>
      <c r="D50" s="4">
        <v>0.30215827338129497</v>
      </c>
      <c r="E50" s="4">
        <v>0.82352941176470495</v>
      </c>
      <c r="F50" s="4">
        <v>0.442105263157894</v>
      </c>
      <c r="G50" s="4">
        <v>0.83960031974420402</v>
      </c>
    </row>
    <row r="51" spans="1:7" x14ac:dyDescent="0.35">
      <c r="A51" s="3" t="s">
        <v>49</v>
      </c>
      <c r="B51" s="4">
        <v>0.945538332635106</v>
      </c>
      <c r="C51" s="4">
        <v>0.95309882747068597</v>
      </c>
      <c r="D51" s="4">
        <v>0.15625</v>
      </c>
      <c r="E51" s="4">
        <v>0.83333333333333304</v>
      </c>
      <c r="F51" s="4">
        <v>0.26315789473684198</v>
      </c>
      <c r="G51" s="4">
        <v>0.79543694690265399</v>
      </c>
    </row>
    <row r="52" spans="1:7" x14ac:dyDescent="0.35">
      <c r="A52" s="3" t="s">
        <v>61</v>
      </c>
      <c r="B52" s="4">
        <v>0.85411049183361465</v>
      </c>
      <c r="C52" s="4">
        <v>0.84365900770094493</v>
      </c>
      <c r="D52" s="4">
        <v>0.32870647834737748</v>
      </c>
      <c r="E52" s="4">
        <v>0.83778597649159126</v>
      </c>
      <c r="F52" s="4">
        <v>0.46257686032597189</v>
      </c>
      <c r="G52" s="4">
        <v>0.85554543334276845</v>
      </c>
    </row>
    <row r="53" spans="1:7" x14ac:dyDescent="0.35">
      <c r="B53"/>
      <c r="C53"/>
      <c r="D53"/>
      <c r="E53"/>
      <c r="F53"/>
      <c r="G53"/>
    </row>
  </sheetData>
  <conditionalFormatting pivot="1" sqref="G4:G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4:F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:E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:C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C1" sqref="C1:M1048576"/>
    </sheetView>
  </sheetViews>
  <sheetFormatPr baseColWidth="10" defaultRowHeight="14.5" x14ac:dyDescent="0.35"/>
  <cols>
    <col min="1" max="1" width="2.81640625" bestFit="1" customWidth="1"/>
    <col min="2" max="2" width="6.08984375" bestFit="1" customWidth="1"/>
    <col min="3" max="3" width="16.08984375" bestFit="1" customWidth="1"/>
    <col min="4" max="4" width="11.81640625" bestFit="1" customWidth="1"/>
    <col min="5" max="5" width="11.81640625" customWidth="1"/>
    <col min="6" max="6" width="8.36328125" bestFit="1" customWidth="1"/>
    <col min="7" max="7" width="9.90625" bestFit="1" customWidth="1"/>
    <col min="8" max="8" width="12.453125" bestFit="1" customWidth="1"/>
    <col min="9" max="13" width="11.81640625" bestFit="1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59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5">
      <c r="A2">
        <v>0</v>
      </c>
      <c r="C2" t="s">
        <v>11</v>
      </c>
      <c r="D2">
        <v>0.16632802784442899</v>
      </c>
      <c r="E2" t="b">
        <f>+D2=0.5</f>
        <v>0</v>
      </c>
      <c r="F2" s="1">
        <v>1.82512555168197E-38</v>
      </c>
      <c r="G2" s="1">
        <v>3.25568821126263E-29</v>
      </c>
      <c r="H2">
        <v>0.75534266764922597</v>
      </c>
      <c r="I2">
        <v>0.751104565537555</v>
      </c>
      <c r="J2">
        <v>0.77777777777777701</v>
      </c>
      <c r="K2">
        <v>0.43032786885245899</v>
      </c>
      <c r="L2">
        <v>0.55408970976253302</v>
      </c>
      <c r="M2">
        <v>0.81774918300653598</v>
      </c>
    </row>
    <row r="3" spans="1:13" x14ac:dyDescent="0.35">
      <c r="A3">
        <v>1</v>
      </c>
      <c r="C3" t="s">
        <v>11</v>
      </c>
      <c r="D3">
        <v>0.5</v>
      </c>
      <c r="E3" t="b">
        <f t="shared" ref="E3:E66" si="0">+D3=0.5</f>
        <v>1</v>
      </c>
      <c r="F3" s="1">
        <v>1.82512555168197E-38</v>
      </c>
      <c r="G3" s="1">
        <v>3.25568821126263E-29</v>
      </c>
      <c r="H3">
        <v>0.86366985998526102</v>
      </c>
      <c r="I3">
        <v>0.86156111929307799</v>
      </c>
      <c r="J3">
        <v>0.31851851851851798</v>
      </c>
      <c r="K3">
        <v>0.95555555555555505</v>
      </c>
      <c r="L3">
        <v>0.47777777777777702</v>
      </c>
      <c r="M3">
        <v>0.81774918300653598</v>
      </c>
    </row>
    <row r="4" spans="1:13" x14ac:dyDescent="0.35">
      <c r="A4">
        <v>2</v>
      </c>
      <c r="C4" t="s">
        <v>12</v>
      </c>
      <c r="D4">
        <v>0.26380833983421298</v>
      </c>
      <c r="E4" t="b">
        <f t="shared" si="0"/>
        <v>0</v>
      </c>
      <c r="F4" s="1">
        <v>2.90847756189182E-36</v>
      </c>
      <c r="G4" s="1">
        <v>7.4141027914966202E-41</v>
      </c>
      <c r="H4">
        <v>0.78528528528528496</v>
      </c>
      <c r="I4">
        <v>0.78260869565217395</v>
      </c>
      <c r="J4">
        <v>0.80473372781065</v>
      </c>
      <c r="K4">
        <v>0.54838709677419295</v>
      </c>
      <c r="L4">
        <v>0.65227817745803296</v>
      </c>
      <c r="M4">
        <v>0.86694113733038602</v>
      </c>
    </row>
    <row r="5" spans="1:13" x14ac:dyDescent="0.35">
      <c r="A5">
        <v>3</v>
      </c>
      <c r="C5" t="s">
        <v>12</v>
      </c>
      <c r="D5">
        <v>0.5</v>
      </c>
      <c r="E5" t="b">
        <f t="shared" si="0"/>
        <v>1</v>
      </c>
      <c r="F5" s="1">
        <v>2.90847756189182E-36</v>
      </c>
      <c r="G5" s="1">
        <v>7.4141027914966202E-41</v>
      </c>
      <c r="H5">
        <v>0.83183183183183096</v>
      </c>
      <c r="I5">
        <v>0.82608695652173902</v>
      </c>
      <c r="J5">
        <v>0.36094674556213002</v>
      </c>
      <c r="K5">
        <v>0.88405797101449202</v>
      </c>
      <c r="L5">
        <v>0.51260504201680601</v>
      </c>
      <c r="M5">
        <v>0.86694113733038602</v>
      </c>
    </row>
    <row r="6" spans="1:13" x14ac:dyDescent="0.35">
      <c r="A6">
        <v>4</v>
      </c>
      <c r="C6" t="s">
        <v>13</v>
      </c>
      <c r="D6">
        <v>0.24877540767192799</v>
      </c>
      <c r="E6" t="b">
        <f t="shared" si="0"/>
        <v>0</v>
      </c>
      <c r="F6" s="1">
        <v>8.0455177746978505E-46</v>
      </c>
      <c r="G6" s="1">
        <v>3.5228982732340299E-51</v>
      </c>
      <c r="H6">
        <v>0.86765857478465103</v>
      </c>
      <c r="I6">
        <v>0.85289514866979599</v>
      </c>
      <c r="J6">
        <v>0.78030303030303005</v>
      </c>
      <c r="K6">
        <v>0.61309523809523803</v>
      </c>
      <c r="L6">
        <v>0.68666666666666598</v>
      </c>
      <c r="M6">
        <v>0.89869852369852299</v>
      </c>
    </row>
    <row r="7" spans="1:13" x14ac:dyDescent="0.35">
      <c r="A7">
        <v>5</v>
      </c>
      <c r="C7" t="s">
        <v>13</v>
      </c>
      <c r="D7">
        <v>0.5</v>
      </c>
      <c r="E7" t="b">
        <f t="shared" si="0"/>
        <v>1</v>
      </c>
      <c r="F7" s="1">
        <v>8.0455177746978505E-46</v>
      </c>
      <c r="G7" s="1">
        <v>3.5228982732340299E-51</v>
      </c>
      <c r="H7">
        <v>0.89310884886452602</v>
      </c>
      <c r="I7">
        <v>0.87167449139280095</v>
      </c>
      <c r="J7">
        <v>0.38636363636363602</v>
      </c>
      <c r="K7">
        <v>0.98076923076922995</v>
      </c>
      <c r="L7">
        <v>0.55434782608695599</v>
      </c>
      <c r="M7">
        <v>0.89869852369852299</v>
      </c>
    </row>
    <row r="8" spans="1:13" x14ac:dyDescent="0.35">
      <c r="A8">
        <v>6</v>
      </c>
      <c r="C8" t="s">
        <v>14</v>
      </c>
      <c r="D8">
        <v>0.23937714099884</v>
      </c>
      <c r="E8" t="b">
        <f t="shared" si="0"/>
        <v>0</v>
      </c>
      <c r="F8" s="1">
        <v>9.5074740940769797E-43</v>
      </c>
      <c r="G8" s="1">
        <v>2.3134032877105299E-49</v>
      </c>
      <c r="H8">
        <v>0.84975165562913901</v>
      </c>
      <c r="I8">
        <v>0.84271523178807906</v>
      </c>
      <c r="J8">
        <v>0.83464566929133799</v>
      </c>
      <c r="K8">
        <v>0.58888888888888802</v>
      </c>
      <c r="L8">
        <v>0.69055374592833796</v>
      </c>
      <c r="M8">
        <v>0.90057610723187898</v>
      </c>
    </row>
    <row r="9" spans="1:13" x14ac:dyDescent="0.35">
      <c r="A9">
        <v>7</v>
      </c>
      <c r="C9" t="s">
        <v>14</v>
      </c>
      <c r="D9">
        <v>0.5</v>
      </c>
      <c r="E9" t="b">
        <f t="shared" si="0"/>
        <v>1</v>
      </c>
      <c r="F9" s="1">
        <v>9.5074740940769797E-43</v>
      </c>
      <c r="G9" s="1">
        <v>2.3134032877105299E-49</v>
      </c>
      <c r="H9">
        <v>0.85389072847682101</v>
      </c>
      <c r="I9">
        <v>0.86920529801324498</v>
      </c>
      <c r="J9">
        <v>0.488188976377952</v>
      </c>
      <c r="K9">
        <v>0.81578947368420995</v>
      </c>
      <c r="L9">
        <v>0.61083743842364502</v>
      </c>
      <c r="M9">
        <v>0.90057610723187898</v>
      </c>
    </row>
    <row r="10" spans="1:13" x14ac:dyDescent="0.35">
      <c r="A10">
        <v>8</v>
      </c>
      <c r="C10" t="s">
        <v>15</v>
      </c>
      <c r="D10">
        <v>0.35305726528167702</v>
      </c>
      <c r="E10" t="b">
        <f t="shared" si="0"/>
        <v>0</v>
      </c>
      <c r="F10" s="1">
        <v>4.4218614509021999E-43</v>
      </c>
      <c r="G10" s="1">
        <v>2.9025802412468298E-63</v>
      </c>
      <c r="H10">
        <v>0.86956521739130399</v>
      </c>
      <c r="I10">
        <v>0.86541471048513297</v>
      </c>
      <c r="J10">
        <v>0.80838323353293395</v>
      </c>
      <c r="K10">
        <v>0.71428571428571397</v>
      </c>
      <c r="L10">
        <v>0.75842696629213402</v>
      </c>
      <c r="M10">
        <v>0.89937075002537203</v>
      </c>
    </row>
    <row r="11" spans="1:13" x14ac:dyDescent="0.35">
      <c r="A11">
        <v>9</v>
      </c>
      <c r="C11" t="s">
        <v>15</v>
      </c>
      <c r="D11">
        <v>0.5</v>
      </c>
      <c r="E11" t="b">
        <f t="shared" si="0"/>
        <v>1</v>
      </c>
      <c r="F11" s="1">
        <v>4.4218614509021999E-43</v>
      </c>
      <c r="G11" s="1">
        <v>2.9025802412468298E-63</v>
      </c>
      <c r="H11">
        <v>0.85389737563650603</v>
      </c>
      <c r="I11">
        <v>0.83881064162754304</v>
      </c>
      <c r="J11">
        <v>0.51497005988023903</v>
      </c>
      <c r="K11">
        <v>0.79629629629629595</v>
      </c>
      <c r="L11">
        <v>0.62545454545454504</v>
      </c>
      <c r="M11">
        <v>0.89937075002537203</v>
      </c>
    </row>
    <row r="12" spans="1:13" x14ac:dyDescent="0.35">
      <c r="A12">
        <v>10</v>
      </c>
      <c r="C12" t="s">
        <v>16</v>
      </c>
      <c r="D12">
        <v>0.27573579549789401</v>
      </c>
      <c r="E12" t="b">
        <f t="shared" si="0"/>
        <v>0</v>
      </c>
      <c r="F12" s="1">
        <v>5.5962373469585905E-38</v>
      </c>
      <c r="G12" s="1">
        <v>1.39240700436903E-33</v>
      </c>
      <c r="H12">
        <v>0.82954091816367204</v>
      </c>
      <c r="I12">
        <v>0.80861244019138701</v>
      </c>
      <c r="J12">
        <v>0.703125</v>
      </c>
      <c r="K12">
        <v>0.52325581395348797</v>
      </c>
      <c r="L12">
        <v>0.6</v>
      </c>
      <c r="M12">
        <v>0.86382139278557102</v>
      </c>
    </row>
    <row r="13" spans="1:13" x14ac:dyDescent="0.35">
      <c r="A13">
        <v>11</v>
      </c>
      <c r="C13" t="s">
        <v>16</v>
      </c>
      <c r="D13">
        <v>0.5</v>
      </c>
      <c r="E13" t="b">
        <f t="shared" si="0"/>
        <v>1</v>
      </c>
      <c r="F13" s="1">
        <v>5.5962373469585905E-38</v>
      </c>
      <c r="G13" s="1">
        <v>1.39240700436903E-33</v>
      </c>
      <c r="H13">
        <v>0.84111776447105702</v>
      </c>
      <c r="I13">
        <v>0.86283891547049396</v>
      </c>
      <c r="J13">
        <v>0.3984375</v>
      </c>
      <c r="K13">
        <v>0.85</v>
      </c>
      <c r="L13">
        <v>0.54255319148936099</v>
      </c>
      <c r="M13">
        <v>0.86382139278557102</v>
      </c>
    </row>
    <row r="14" spans="1:13" x14ac:dyDescent="0.35">
      <c r="A14">
        <v>12</v>
      </c>
      <c r="C14" t="s">
        <v>17</v>
      </c>
      <c r="D14">
        <v>0.24217738211154899</v>
      </c>
      <c r="E14" t="b">
        <f t="shared" si="0"/>
        <v>0</v>
      </c>
      <c r="F14" s="1">
        <v>2.05171225290296E-14</v>
      </c>
      <c r="G14" s="1">
        <v>8.0149698923553202E-26</v>
      </c>
      <c r="H14">
        <v>0.754124116260801</v>
      </c>
      <c r="I14">
        <v>0.73312401883830403</v>
      </c>
      <c r="J14">
        <v>0.75496688741721796</v>
      </c>
      <c r="K14">
        <v>0.46153846153846101</v>
      </c>
      <c r="L14">
        <v>0.57286432160804002</v>
      </c>
      <c r="M14">
        <v>0.80680920066497697</v>
      </c>
    </row>
    <row r="15" spans="1:13" x14ac:dyDescent="0.35">
      <c r="A15">
        <v>13</v>
      </c>
      <c r="C15" t="s">
        <v>17</v>
      </c>
      <c r="D15">
        <v>0.5</v>
      </c>
      <c r="E15" t="b">
        <f t="shared" si="0"/>
        <v>1</v>
      </c>
      <c r="F15" s="1">
        <v>2.05171225290296E-14</v>
      </c>
      <c r="G15" s="1">
        <v>8.0149698923553202E-26</v>
      </c>
      <c r="H15">
        <v>0.81618224666142902</v>
      </c>
      <c r="I15">
        <v>0.79434850863422202</v>
      </c>
      <c r="J15">
        <v>0.165562913907284</v>
      </c>
      <c r="K15">
        <v>0.83333333333333304</v>
      </c>
      <c r="L15">
        <v>0.27624309392265101</v>
      </c>
      <c r="M15">
        <v>0.80680920066497697</v>
      </c>
    </row>
    <row r="16" spans="1:13" x14ac:dyDescent="0.35">
      <c r="A16">
        <v>14</v>
      </c>
      <c r="C16" t="s">
        <v>18</v>
      </c>
      <c r="D16">
        <v>0.19739584624767301</v>
      </c>
      <c r="E16" t="b">
        <f t="shared" si="0"/>
        <v>0</v>
      </c>
      <c r="F16" s="1">
        <v>7.2873802098693895E-15</v>
      </c>
      <c r="G16" s="1">
        <v>5.4585945346341102E-19</v>
      </c>
      <c r="H16">
        <v>0.72306855277475501</v>
      </c>
      <c r="I16">
        <v>0.69130434782608696</v>
      </c>
      <c r="J16">
        <v>0.84821428571428503</v>
      </c>
      <c r="K16">
        <v>0.43181818181818099</v>
      </c>
      <c r="L16">
        <v>0.57228915662650603</v>
      </c>
      <c r="M16">
        <v>0.81852935139573002</v>
      </c>
    </row>
    <row r="17" spans="1:13" x14ac:dyDescent="0.35">
      <c r="A17">
        <v>15</v>
      </c>
      <c r="C17" t="s">
        <v>18</v>
      </c>
      <c r="D17">
        <v>0.5</v>
      </c>
      <c r="E17" t="b">
        <f t="shared" si="0"/>
        <v>1</v>
      </c>
      <c r="F17" s="1">
        <v>7.2873802098693895E-15</v>
      </c>
      <c r="G17" s="1">
        <v>5.4585945346341102E-19</v>
      </c>
      <c r="H17">
        <v>0.819368879216539</v>
      </c>
      <c r="I17">
        <v>0.80217391304347796</v>
      </c>
      <c r="J17">
        <v>0.23214285714285701</v>
      </c>
      <c r="K17">
        <v>0.83870967741935398</v>
      </c>
      <c r="L17">
        <v>0.36363636363636298</v>
      </c>
      <c r="M17">
        <v>0.81852935139573002</v>
      </c>
    </row>
    <row r="18" spans="1:13" x14ac:dyDescent="0.35">
      <c r="A18">
        <v>16</v>
      </c>
      <c r="C18" t="s">
        <v>19</v>
      </c>
      <c r="D18">
        <v>0.25582775473594599</v>
      </c>
      <c r="E18" t="b">
        <f t="shared" si="0"/>
        <v>0</v>
      </c>
      <c r="F18" s="1">
        <v>2.79217476588594E-24</v>
      </c>
      <c r="G18" s="1">
        <v>5.9997567509953099E-34</v>
      </c>
      <c r="H18">
        <v>0.812659303313508</v>
      </c>
      <c r="I18">
        <v>0.80305602716468505</v>
      </c>
      <c r="J18">
        <v>0.71223021582733803</v>
      </c>
      <c r="K18">
        <v>0.56571428571428495</v>
      </c>
      <c r="L18">
        <v>0.63057324840764295</v>
      </c>
      <c r="M18">
        <v>0.83960031974420402</v>
      </c>
    </row>
    <row r="19" spans="1:13" x14ac:dyDescent="0.35">
      <c r="A19">
        <v>17</v>
      </c>
      <c r="C19" t="s">
        <v>19</v>
      </c>
      <c r="D19">
        <v>0.5</v>
      </c>
      <c r="E19" t="b">
        <f t="shared" si="0"/>
        <v>1</v>
      </c>
      <c r="F19" s="1">
        <v>2.79217476588594E-24</v>
      </c>
      <c r="G19" s="1">
        <v>5.9997567509953099E-34</v>
      </c>
      <c r="H19">
        <v>0.83092608326253103</v>
      </c>
      <c r="I19">
        <v>0.82003395585738503</v>
      </c>
      <c r="J19">
        <v>0.30215827338129497</v>
      </c>
      <c r="K19">
        <v>0.82352941176470495</v>
      </c>
      <c r="L19">
        <v>0.442105263157894</v>
      </c>
      <c r="M19">
        <v>0.83960031974420402</v>
      </c>
    </row>
    <row r="20" spans="1:13" x14ac:dyDescent="0.35">
      <c r="A20">
        <v>18</v>
      </c>
      <c r="C20" t="s">
        <v>20</v>
      </c>
      <c r="D20">
        <v>0.21125002205371801</v>
      </c>
      <c r="E20" t="b">
        <f t="shared" si="0"/>
        <v>0</v>
      </c>
      <c r="F20" s="1">
        <v>1.2577502793987001E-18</v>
      </c>
      <c r="G20" s="1">
        <v>2.2227463281085902E-18</v>
      </c>
      <c r="H20">
        <v>0.67980513728963599</v>
      </c>
      <c r="I20">
        <v>0.68318584070796395</v>
      </c>
      <c r="J20">
        <v>0.76666666666666605</v>
      </c>
      <c r="K20">
        <v>0.44401544401544402</v>
      </c>
      <c r="L20">
        <v>0.56234718826405805</v>
      </c>
      <c r="M20">
        <v>0.77400803212851399</v>
      </c>
    </row>
    <row r="21" spans="1:13" x14ac:dyDescent="0.35">
      <c r="A21">
        <v>19</v>
      </c>
      <c r="C21" t="s">
        <v>20</v>
      </c>
      <c r="D21">
        <v>0.5</v>
      </c>
      <c r="E21" t="b">
        <f t="shared" si="0"/>
        <v>1</v>
      </c>
      <c r="F21" s="1">
        <v>1.2577502793987001E-18</v>
      </c>
      <c r="G21" s="1">
        <v>2.2227463281085902E-18</v>
      </c>
      <c r="H21">
        <v>0.805580159433126</v>
      </c>
      <c r="I21">
        <v>0.787610619469026</v>
      </c>
      <c r="J21">
        <v>0.25333333333333302</v>
      </c>
      <c r="K21">
        <v>0.82608695652173902</v>
      </c>
      <c r="L21">
        <v>0.38775510204081598</v>
      </c>
      <c r="M21">
        <v>0.77400803212851399</v>
      </c>
    </row>
    <row r="22" spans="1:13" x14ac:dyDescent="0.35">
      <c r="A22">
        <v>20</v>
      </c>
      <c r="C22" t="s">
        <v>21</v>
      </c>
      <c r="D22">
        <v>0.30500146746635398</v>
      </c>
      <c r="E22" t="b">
        <f t="shared" si="0"/>
        <v>0</v>
      </c>
      <c r="F22" s="1">
        <v>7.0833294970833705E-41</v>
      </c>
      <c r="G22" s="1">
        <v>1.9883174277143402E-37</v>
      </c>
      <c r="H22">
        <v>0.82698675496688701</v>
      </c>
      <c r="I22">
        <v>0.78512396694214803</v>
      </c>
      <c r="J22">
        <v>0.75418994413407803</v>
      </c>
      <c r="K22">
        <v>0.61085972850678705</v>
      </c>
      <c r="L22">
        <v>0.67500000000000004</v>
      </c>
      <c r="M22">
        <v>0.85282739266136798</v>
      </c>
    </row>
    <row r="23" spans="1:13" x14ac:dyDescent="0.35">
      <c r="A23">
        <v>21</v>
      </c>
      <c r="C23" t="s">
        <v>21</v>
      </c>
      <c r="D23">
        <v>0.5</v>
      </c>
      <c r="E23" t="b">
        <f t="shared" si="0"/>
        <v>1</v>
      </c>
      <c r="F23" s="1">
        <v>7.0833294970833705E-41</v>
      </c>
      <c r="G23" s="1">
        <v>1.9883174277143402E-37</v>
      </c>
      <c r="H23">
        <v>0.82864238410596003</v>
      </c>
      <c r="I23">
        <v>0.82314049586776805</v>
      </c>
      <c r="J23">
        <v>0.497206703910614</v>
      </c>
      <c r="K23">
        <v>0.839622641509434</v>
      </c>
      <c r="L23">
        <v>0.62456140350877198</v>
      </c>
      <c r="M23">
        <v>0.85282739266136798</v>
      </c>
    </row>
    <row r="24" spans="1:13" x14ac:dyDescent="0.35">
      <c r="A24">
        <v>22</v>
      </c>
      <c r="C24" t="s">
        <v>22</v>
      </c>
      <c r="D24">
        <v>0.22706364095211001</v>
      </c>
      <c r="E24" t="b">
        <f t="shared" si="0"/>
        <v>0</v>
      </c>
      <c r="F24" s="1">
        <v>1.1098136323199101E-25</v>
      </c>
      <c r="G24" s="1">
        <v>3.0941773547346699E-44</v>
      </c>
      <c r="H24">
        <v>0.86906237092110605</v>
      </c>
      <c r="I24">
        <v>0.84488448844884401</v>
      </c>
      <c r="J24">
        <v>0.81132075471698095</v>
      </c>
      <c r="K24">
        <v>0.53749999999999998</v>
      </c>
      <c r="L24">
        <v>0.64661654135338298</v>
      </c>
      <c r="M24">
        <v>0.89554716981131999</v>
      </c>
    </row>
    <row r="25" spans="1:13" x14ac:dyDescent="0.35">
      <c r="A25">
        <v>23</v>
      </c>
      <c r="C25" t="s">
        <v>22</v>
      </c>
      <c r="D25">
        <v>0.5</v>
      </c>
      <c r="E25" t="b">
        <f t="shared" si="0"/>
        <v>1</v>
      </c>
      <c r="F25" s="1">
        <v>1.1098136323199101E-25</v>
      </c>
      <c r="G25" s="1">
        <v>3.0941773547346699E-44</v>
      </c>
      <c r="H25">
        <v>0.88517141676992905</v>
      </c>
      <c r="I25">
        <v>0.86468646864686405</v>
      </c>
      <c r="J25">
        <v>0.25471698113207503</v>
      </c>
      <c r="K25">
        <v>0.9</v>
      </c>
      <c r="L25">
        <v>0.39705882352941102</v>
      </c>
      <c r="M25">
        <v>0.89554716981131999</v>
      </c>
    </row>
    <row r="26" spans="1:13" x14ac:dyDescent="0.35">
      <c r="A26">
        <v>24</v>
      </c>
      <c r="C26" t="s">
        <v>23</v>
      </c>
      <c r="D26">
        <v>0.21201650798320701</v>
      </c>
      <c r="E26" t="b">
        <f t="shared" si="0"/>
        <v>0</v>
      </c>
      <c r="F26" s="1">
        <v>2.12451235721036E-25</v>
      </c>
      <c r="G26" s="1">
        <v>8.4764015393678094E-39</v>
      </c>
      <c r="H26">
        <v>0.84908026755852795</v>
      </c>
      <c r="I26">
        <v>0.82470784641068395</v>
      </c>
      <c r="J26">
        <v>0.75</v>
      </c>
      <c r="K26">
        <v>0.55688622754491002</v>
      </c>
      <c r="L26">
        <v>0.63917525773195805</v>
      </c>
      <c r="M26">
        <v>0.85451612903225804</v>
      </c>
    </row>
    <row r="27" spans="1:13" x14ac:dyDescent="0.35">
      <c r="A27">
        <v>25</v>
      </c>
      <c r="C27" t="s">
        <v>23</v>
      </c>
      <c r="D27">
        <v>0.5</v>
      </c>
      <c r="E27" t="b">
        <f t="shared" si="0"/>
        <v>1</v>
      </c>
      <c r="F27" s="1">
        <v>2.12451235721036E-25</v>
      </c>
      <c r="G27" s="1">
        <v>8.4764015393678094E-39</v>
      </c>
      <c r="H27">
        <v>0.85744147157190598</v>
      </c>
      <c r="I27">
        <v>0.84140233722871405</v>
      </c>
      <c r="J27">
        <v>0.30645161290322498</v>
      </c>
      <c r="K27">
        <v>0.80851063829787195</v>
      </c>
      <c r="L27">
        <v>0.44444444444444398</v>
      </c>
      <c r="M27">
        <v>0.85451612903225804</v>
      </c>
    </row>
    <row r="28" spans="1:13" x14ac:dyDescent="0.35">
      <c r="A28">
        <v>26</v>
      </c>
      <c r="C28" t="s">
        <v>24</v>
      </c>
      <c r="D28">
        <v>0.23969253897666901</v>
      </c>
      <c r="E28" t="b">
        <f t="shared" si="0"/>
        <v>0</v>
      </c>
      <c r="F28" s="1">
        <v>8.5246666231026096E-44</v>
      </c>
      <c r="G28" s="1">
        <v>8.5503097883973398E-40</v>
      </c>
      <c r="H28">
        <v>0.81592039800994998</v>
      </c>
      <c r="I28">
        <v>0.79635761589403897</v>
      </c>
      <c r="J28">
        <v>0.76608187134502903</v>
      </c>
      <c r="K28">
        <v>0.61214953271028005</v>
      </c>
      <c r="L28">
        <v>0.68051948051947997</v>
      </c>
      <c r="M28">
        <v>0.87177721053982105</v>
      </c>
    </row>
    <row r="29" spans="1:13" x14ac:dyDescent="0.35">
      <c r="A29">
        <v>27</v>
      </c>
      <c r="C29" t="s">
        <v>24</v>
      </c>
      <c r="D29">
        <v>0.5</v>
      </c>
      <c r="E29" t="b">
        <f t="shared" si="0"/>
        <v>1</v>
      </c>
      <c r="F29" s="1">
        <v>8.5246666231026096E-44</v>
      </c>
      <c r="G29" s="1">
        <v>8.5503097883973398E-40</v>
      </c>
      <c r="H29">
        <v>0.83623548922056301</v>
      </c>
      <c r="I29">
        <v>0.83443708609271505</v>
      </c>
      <c r="J29">
        <v>0.45614035087719201</v>
      </c>
      <c r="K29">
        <v>0.91764705882352904</v>
      </c>
      <c r="L29">
        <v>0.609375</v>
      </c>
      <c r="M29">
        <v>0.87177721053982105</v>
      </c>
    </row>
    <row r="30" spans="1:13" x14ac:dyDescent="0.35">
      <c r="A30">
        <v>28</v>
      </c>
      <c r="C30" t="s">
        <v>25</v>
      </c>
      <c r="D30">
        <v>0.180313840508461</v>
      </c>
      <c r="E30" t="b">
        <f t="shared" si="0"/>
        <v>0</v>
      </c>
      <c r="F30" s="1">
        <v>1.03166837975255E-33</v>
      </c>
      <c r="G30" s="1">
        <v>3.3859723118237002E-30</v>
      </c>
      <c r="H30">
        <v>0.82178217821782096</v>
      </c>
      <c r="I30">
        <v>0.76897689768976896</v>
      </c>
      <c r="J30">
        <v>0.81415929203539805</v>
      </c>
      <c r="K30">
        <v>0.43601895734597101</v>
      </c>
      <c r="L30">
        <v>0.56790123456790098</v>
      </c>
      <c r="M30">
        <v>0.86905167926187799</v>
      </c>
    </row>
    <row r="31" spans="1:13" x14ac:dyDescent="0.35">
      <c r="A31">
        <v>29</v>
      </c>
      <c r="C31" t="s">
        <v>25</v>
      </c>
      <c r="D31">
        <v>0.5</v>
      </c>
      <c r="E31" t="b">
        <f t="shared" si="0"/>
        <v>1</v>
      </c>
      <c r="F31" s="1">
        <v>1.03166837975255E-33</v>
      </c>
      <c r="G31" s="1">
        <v>3.3859723118237002E-30</v>
      </c>
      <c r="H31">
        <v>0.86881188118811803</v>
      </c>
      <c r="I31">
        <v>0.86798679867986706</v>
      </c>
      <c r="J31">
        <v>0.39823008849557501</v>
      </c>
      <c r="K31">
        <v>0.78947368421052599</v>
      </c>
      <c r="L31">
        <v>0.52941176470588203</v>
      </c>
      <c r="M31">
        <v>0.86905167926187799</v>
      </c>
    </row>
    <row r="32" spans="1:13" x14ac:dyDescent="0.35">
      <c r="A32">
        <v>30</v>
      </c>
      <c r="C32" t="s">
        <v>26</v>
      </c>
      <c r="D32">
        <v>0.25557845830917297</v>
      </c>
      <c r="E32" t="b">
        <f t="shared" si="0"/>
        <v>0</v>
      </c>
      <c r="F32" s="1">
        <v>2.7084634742041201E-37</v>
      </c>
      <c r="G32" s="1">
        <v>9.5137024490676996E-33</v>
      </c>
      <c r="H32">
        <v>0.83075601374570396</v>
      </c>
      <c r="I32">
        <v>0.80617495711835296</v>
      </c>
      <c r="J32">
        <v>0.74358974358974295</v>
      </c>
      <c r="K32">
        <v>0.51176470588235201</v>
      </c>
      <c r="L32">
        <v>0.606271777003484</v>
      </c>
      <c r="M32">
        <v>0.85512270276218705</v>
      </c>
    </row>
    <row r="33" spans="1:13" x14ac:dyDescent="0.35">
      <c r="A33">
        <v>31</v>
      </c>
      <c r="C33" t="s">
        <v>26</v>
      </c>
      <c r="D33">
        <v>0.5</v>
      </c>
      <c r="E33" t="b">
        <f t="shared" si="0"/>
        <v>1</v>
      </c>
      <c r="F33" s="1">
        <v>2.7084634742041201E-37</v>
      </c>
      <c r="G33" s="1">
        <v>9.5137024490676996E-33</v>
      </c>
      <c r="H33">
        <v>0.85867697594501702</v>
      </c>
      <c r="I33">
        <v>0.86792452830188604</v>
      </c>
      <c r="J33">
        <v>0.36752136752136699</v>
      </c>
      <c r="K33">
        <v>0.934782608695652</v>
      </c>
      <c r="L33">
        <v>0.52760736196319002</v>
      </c>
      <c r="M33">
        <v>0.85512270276218705</v>
      </c>
    </row>
    <row r="34" spans="1:13" x14ac:dyDescent="0.35">
      <c r="A34">
        <v>32</v>
      </c>
      <c r="C34" t="s">
        <v>27</v>
      </c>
      <c r="D34">
        <v>0.22060854732990201</v>
      </c>
      <c r="E34" t="b">
        <f t="shared" si="0"/>
        <v>0</v>
      </c>
      <c r="F34" s="1">
        <v>1.88871685609783E-27</v>
      </c>
      <c r="G34" s="1">
        <v>3.7456489522076301E-31</v>
      </c>
      <c r="H34">
        <v>0.83016476552598195</v>
      </c>
      <c r="I34">
        <v>0.83614864864864802</v>
      </c>
      <c r="J34">
        <v>0.60714285714285698</v>
      </c>
      <c r="K34">
        <v>0.56198347107437996</v>
      </c>
      <c r="L34">
        <v>0.58369098712446299</v>
      </c>
      <c r="M34">
        <v>0.83164992559523798</v>
      </c>
    </row>
    <row r="35" spans="1:13" x14ac:dyDescent="0.35">
      <c r="A35">
        <v>33</v>
      </c>
      <c r="C35" t="s">
        <v>27</v>
      </c>
      <c r="D35">
        <v>0.5</v>
      </c>
      <c r="E35" t="b">
        <f t="shared" si="0"/>
        <v>1</v>
      </c>
      <c r="F35" s="1">
        <v>1.88871685609783E-27</v>
      </c>
      <c r="G35" s="1">
        <v>3.7456489522076301E-31</v>
      </c>
      <c r="H35">
        <v>0.86480777355301997</v>
      </c>
      <c r="I35">
        <v>0.858108108108108</v>
      </c>
      <c r="J35">
        <v>0.27678571428571402</v>
      </c>
      <c r="K35">
        <v>0.91176470588235203</v>
      </c>
      <c r="L35">
        <v>0.42465753424657499</v>
      </c>
      <c r="M35">
        <v>0.83164992559523798</v>
      </c>
    </row>
    <row r="36" spans="1:13" x14ac:dyDescent="0.35">
      <c r="A36">
        <v>34</v>
      </c>
      <c r="C36" t="s">
        <v>28</v>
      </c>
      <c r="D36">
        <v>0.22850969433784399</v>
      </c>
      <c r="E36" t="b">
        <f t="shared" si="0"/>
        <v>0</v>
      </c>
      <c r="F36" s="1">
        <v>2.4776149628153001E-26</v>
      </c>
      <c r="G36" s="1">
        <v>7.4138440000002103E-33</v>
      </c>
      <c r="H36">
        <v>0.816639072847682</v>
      </c>
      <c r="I36">
        <v>0.80132450331125804</v>
      </c>
      <c r="J36">
        <v>0.68794326241134696</v>
      </c>
      <c r="K36">
        <v>0.560693641618497</v>
      </c>
      <c r="L36">
        <v>0.61783439490445802</v>
      </c>
      <c r="M36">
        <v>0.82563607677343198</v>
      </c>
    </row>
    <row r="37" spans="1:13" x14ac:dyDescent="0.35">
      <c r="A37">
        <v>35</v>
      </c>
      <c r="C37" t="s">
        <v>28</v>
      </c>
      <c r="D37">
        <v>0.5</v>
      </c>
      <c r="E37" t="b">
        <f t="shared" si="0"/>
        <v>1</v>
      </c>
      <c r="F37" s="1">
        <v>2.4776149628153001E-26</v>
      </c>
      <c r="G37" s="1">
        <v>7.4138440000002103E-33</v>
      </c>
      <c r="H37">
        <v>0.83236754966887405</v>
      </c>
      <c r="I37">
        <v>0.82450331125827803</v>
      </c>
      <c r="J37">
        <v>0.340425531914893</v>
      </c>
      <c r="K37">
        <v>0.786885245901639</v>
      </c>
      <c r="L37">
        <v>0.475247524752475</v>
      </c>
      <c r="M37">
        <v>0.82563607677343198</v>
      </c>
    </row>
    <row r="38" spans="1:13" x14ac:dyDescent="0.35">
      <c r="A38">
        <v>36</v>
      </c>
      <c r="C38" t="s">
        <v>29</v>
      </c>
      <c r="D38">
        <v>0.116638794541358</v>
      </c>
      <c r="E38" t="b">
        <f t="shared" si="0"/>
        <v>0</v>
      </c>
      <c r="F38" s="1">
        <v>4.3727248565276103E-29</v>
      </c>
      <c r="G38" s="1">
        <v>2.0501982871412599E-24</v>
      </c>
      <c r="H38">
        <v>0.83181818181818101</v>
      </c>
      <c r="I38">
        <v>0.81157024793388399</v>
      </c>
      <c r="J38">
        <v>0.87234042553191404</v>
      </c>
      <c r="K38">
        <v>0.27516778523489899</v>
      </c>
      <c r="L38">
        <v>0.41836734693877498</v>
      </c>
      <c r="M38">
        <v>0.88585754594677002</v>
      </c>
    </row>
    <row r="39" spans="1:13" x14ac:dyDescent="0.35">
      <c r="A39">
        <v>37</v>
      </c>
      <c r="C39" t="s">
        <v>29</v>
      </c>
      <c r="D39">
        <v>0.5</v>
      </c>
      <c r="E39" t="b">
        <f t="shared" si="0"/>
        <v>1</v>
      </c>
      <c r="F39" s="1">
        <v>4.3727248565276103E-29</v>
      </c>
      <c r="G39" s="1">
        <v>2.0501982871412599E-24</v>
      </c>
      <c r="H39">
        <v>0.94628099173553704</v>
      </c>
      <c r="I39">
        <v>0.94049586776859495</v>
      </c>
      <c r="J39">
        <v>0.29787234042553101</v>
      </c>
      <c r="K39">
        <v>0.82352941176470495</v>
      </c>
      <c r="L39">
        <v>0.4375</v>
      </c>
      <c r="M39">
        <v>0.88585754594677002</v>
      </c>
    </row>
    <row r="40" spans="1:13" x14ac:dyDescent="0.35">
      <c r="A40">
        <v>38</v>
      </c>
      <c r="C40" t="s">
        <v>30</v>
      </c>
      <c r="D40">
        <v>0.201326474547386</v>
      </c>
      <c r="E40" t="b">
        <f t="shared" si="0"/>
        <v>0</v>
      </c>
      <c r="F40" s="1">
        <v>1.27316167952365E-26</v>
      </c>
      <c r="G40" s="1">
        <v>6.7837469586599297E-27</v>
      </c>
      <c r="H40">
        <v>0.710987601539119</v>
      </c>
      <c r="I40">
        <v>0.71965811965811899</v>
      </c>
      <c r="J40">
        <v>0.80701754385964897</v>
      </c>
      <c r="K40">
        <v>0.51301115241635598</v>
      </c>
      <c r="L40">
        <v>0.62727272727272698</v>
      </c>
      <c r="M40">
        <v>0.83136282735824996</v>
      </c>
    </row>
    <row r="41" spans="1:13" x14ac:dyDescent="0.35">
      <c r="A41">
        <v>39</v>
      </c>
      <c r="C41" t="s">
        <v>30</v>
      </c>
      <c r="D41">
        <v>0.5</v>
      </c>
      <c r="E41" t="b">
        <f t="shared" si="0"/>
        <v>1</v>
      </c>
      <c r="F41" s="1">
        <v>1.27316167952365E-26</v>
      </c>
      <c r="G41" s="1">
        <v>6.7837469586599297E-27</v>
      </c>
      <c r="H41">
        <v>0.83197947840957598</v>
      </c>
      <c r="I41">
        <v>0.78803418803418801</v>
      </c>
      <c r="J41">
        <v>0.30409356725146103</v>
      </c>
      <c r="K41">
        <v>0.91228070175438503</v>
      </c>
      <c r="L41">
        <v>0.45614035087719201</v>
      </c>
      <c r="M41">
        <v>0.83136282735824996</v>
      </c>
    </row>
    <row r="42" spans="1:13" x14ac:dyDescent="0.35">
      <c r="A42">
        <v>40</v>
      </c>
      <c r="C42" t="s">
        <v>31</v>
      </c>
      <c r="D42">
        <v>0.31017279624938898</v>
      </c>
      <c r="E42" t="b">
        <f t="shared" si="0"/>
        <v>0</v>
      </c>
      <c r="F42" s="1">
        <v>2.0896808531541301E-25</v>
      </c>
      <c r="G42" s="1">
        <v>1.6470213717513599E-31</v>
      </c>
      <c r="H42">
        <v>0.796226415094339</v>
      </c>
      <c r="I42">
        <v>0.76046901172529302</v>
      </c>
      <c r="J42">
        <v>0.76190476190476097</v>
      </c>
      <c r="K42">
        <v>0.554112554112554</v>
      </c>
      <c r="L42">
        <v>0.64160401002506195</v>
      </c>
      <c r="M42">
        <v>0.82327394827394795</v>
      </c>
    </row>
    <row r="43" spans="1:13" x14ac:dyDescent="0.35">
      <c r="A43">
        <v>41</v>
      </c>
      <c r="C43" t="s">
        <v>31</v>
      </c>
      <c r="D43">
        <v>0.5</v>
      </c>
      <c r="E43" t="b">
        <f t="shared" si="0"/>
        <v>1</v>
      </c>
      <c r="F43" s="1">
        <v>2.0896808531541301E-25</v>
      </c>
      <c r="G43" s="1">
        <v>1.6470213717513599E-31</v>
      </c>
      <c r="H43">
        <v>0.80125786163521995</v>
      </c>
      <c r="I43">
        <v>0.79229480737018398</v>
      </c>
      <c r="J43">
        <v>0.36904761904761901</v>
      </c>
      <c r="K43">
        <v>0.77500000000000002</v>
      </c>
      <c r="L43">
        <v>0.5</v>
      </c>
      <c r="M43">
        <v>0.82327394827394795</v>
      </c>
    </row>
    <row r="44" spans="1:13" x14ac:dyDescent="0.35">
      <c r="A44">
        <v>42</v>
      </c>
      <c r="C44" t="s">
        <v>32</v>
      </c>
      <c r="D44">
        <v>0.359362483024597</v>
      </c>
      <c r="E44" t="b">
        <f t="shared" si="0"/>
        <v>0</v>
      </c>
      <c r="F44" s="1">
        <v>8.8182561215407699E-44</v>
      </c>
      <c r="G44" s="1">
        <v>5.6541425691683601E-44</v>
      </c>
      <c r="H44">
        <v>0.82117250105440698</v>
      </c>
      <c r="I44">
        <v>0.81787521079257997</v>
      </c>
      <c r="J44">
        <v>0.72625698324022303</v>
      </c>
      <c r="K44">
        <v>0.68783068783068702</v>
      </c>
      <c r="L44">
        <v>0.70652173913043403</v>
      </c>
      <c r="M44">
        <v>0.87822848352360094</v>
      </c>
    </row>
    <row r="45" spans="1:13" x14ac:dyDescent="0.35">
      <c r="A45">
        <v>43</v>
      </c>
      <c r="C45" t="s">
        <v>32</v>
      </c>
      <c r="D45">
        <v>0.5</v>
      </c>
      <c r="E45" t="b">
        <f t="shared" si="0"/>
        <v>1</v>
      </c>
      <c r="F45" s="1">
        <v>8.8182561215407699E-44</v>
      </c>
      <c r="G45" s="1">
        <v>5.6541425691683601E-44</v>
      </c>
      <c r="H45">
        <v>0.80936313791649095</v>
      </c>
      <c r="I45">
        <v>0.82967959527824597</v>
      </c>
      <c r="J45">
        <v>0.52513966480446905</v>
      </c>
      <c r="K45">
        <v>0.85454545454545405</v>
      </c>
      <c r="L45">
        <v>0.65051903114186804</v>
      </c>
      <c r="M45">
        <v>0.87822848352360094</v>
      </c>
    </row>
    <row r="46" spans="1:13" x14ac:dyDescent="0.35">
      <c r="A46">
        <v>44</v>
      </c>
      <c r="C46" t="s">
        <v>33</v>
      </c>
      <c r="D46">
        <v>0.30555552244186401</v>
      </c>
      <c r="E46" t="b">
        <f t="shared" si="0"/>
        <v>0</v>
      </c>
      <c r="F46" s="1">
        <v>4.0613590588865997E-21</v>
      </c>
      <c r="G46" s="1">
        <v>2.5760747462651501E-25</v>
      </c>
      <c r="H46">
        <v>0.83789473684210503</v>
      </c>
      <c r="I46">
        <v>0.80252100840336105</v>
      </c>
      <c r="J46">
        <v>0.60975609756097504</v>
      </c>
      <c r="K46">
        <v>0.61983471074380103</v>
      </c>
      <c r="L46">
        <v>0.61475409836065498</v>
      </c>
      <c r="M46">
        <v>0.81753379856744701</v>
      </c>
    </row>
    <row r="47" spans="1:13" x14ac:dyDescent="0.35">
      <c r="A47">
        <v>45</v>
      </c>
      <c r="C47" t="s">
        <v>33</v>
      </c>
      <c r="D47">
        <v>0.5</v>
      </c>
      <c r="E47" t="b">
        <f t="shared" si="0"/>
        <v>1</v>
      </c>
      <c r="F47" s="1">
        <v>4.0613590588865997E-21</v>
      </c>
      <c r="G47" s="1">
        <v>2.5760747462651501E-25</v>
      </c>
      <c r="H47">
        <v>0.826315789473684</v>
      </c>
      <c r="I47">
        <v>0.80882352941176405</v>
      </c>
      <c r="J47">
        <v>0.31707317073170699</v>
      </c>
      <c r="K47">
        <v>0.84782608695652095</v>
      </c>
      <c r="L47">
        <v>0.46153846153846101</v>
      </c>
      <c r="M47">
        <v>0.81753379856744701</v>
      </c>
    </row>
    <row r="48" spans="1:13" x14ac:dyDescent="0.35">
      <c r="A48">
        <v>46</v>
      </c>
      <c r="C48" t="s">
        <v>34</v>
      </c>
      <c r="D48">
        <v>0.30570515990257202</v>
      </c>
      <c r="E48" t="b">
        <f t="shared" si="0"/>
        <v>0</v>
      </c>
      <c r="F48" s="1">
        <v>2.3356526291589201E-26</v>
      </c>
      <c r="G48" s="1">
        <v>2.6300709014198599E-24</v>
      </c>
      <c r="H48">
        <v>0.77579617834394898</v>
      </c>
      <c r="I48">
        <v>0.73684210526315697</v>
      </c>
      <c r="J48">
        <v>0.65641025641025597</v>
      </c>
      <c r="K48">
        <v>0.592592592592592</v>
      </c>
      <c r="L48">
        <v>0.62287104622871003</v>
      </c>
      <c r="M48">
        <v>0.77369517115709996</v>
      </c>
    </row>
    <row r="49" spans="1:13" x14ac:dyDescent="0.35">
      <c r="A49">
        <v>47</v>
      </c>
      <c r="C49" t="s">
        <v>34</v>
      </c>
      <c r="D49">
        <v>0.5</v>
      </c>
      <c r="E49" t="b">
        <f t="shared" si="0"/>
        <v>1</v>
      </c>
      <c r="F49" s="1">
        <v>2.3356526291589201E-26</v>
      </c>
      <c r="G49" s="1">
        <v>2.6300709014198599E-24</v>
      </c>
      <c r="H49">
        <v>0.78556263269639004</v>
      </c>
      <c r="I49">
        <v>0.76570458404074704</v>
      </c>
      <c r="J49">
        <v>0.34871794871794798</v>
      </c>
      <c r="K49">
        <v>0.860759493670886</v>
      </c>
      <c r="L49">
        <v>0.49635036496350299</v>
      </c>
      <c r="M49">
        <v>0.77369517115709996</v>
      </c>
    </row>
    <row r="50" spans="1:13" x14ac:dyDescent="0.35">
      <c r="A50">
        <v>48</v>
      </c>
      <c r="C50" t="s">
        <v>35</v>
      </c>
      <c r="D50">
        <v>0.20195718109607599</v>
      </c>
      <c r="E50" t="b">
        <f t="shared" si="0"/>
        <v>0</v>
      </c>
      <c r="F50" s="1">
        <v>1.20447133104008E-31</v>
      </c>
      <c r="G50" s="1">
        <v>5.3043626614997499E-40</v>
      </c>
      <c r="H50">
        <v>0.833476764199655</v>
      </c>
      <c r="I50">
        <v>0.84536082474226804</v>
      </c>
      <c r="J50">
        <v>0.72566371681415898</v>
      </c>
      <c r="K50">
        <v>0.58156028368794299</v>
      </c>
      <c r="L50">
        <v>0.64566929133858197</v>
      </c>
      <c r="M50">
        <v>0.86127516651885905</v>
      </c>
    </row>
    <row r="51" spans="1:13" x14ac:dyDescent="0.35">
      <c r="A51">
        <v>49</v>
      </c>
      <c r="C51" t="s">
        <v>35</v>
      </c>
      <c r="D51">
        <v>0.5</v>
      </c>
      <c r="E51" t="b">
        <f t="shared" si="0"/>
        <v>1</v>
      </c>
      <c r="F51" s="1">
        <v>1.20447133104008E-31</v>
      </c>
      <c r="G51" s="1">
        <v>5.3043626614997499E-40</v>
      </c>
      <c r="H51">
        <v>0.87693631669535199</v>
      </c>
      <c r="I51">
        <v>0.86254295532645997</v>
      </c>
      <c r="J51">
        <v>0.31858407079646001</v>
      </c>
      <c r="K51">
        <v>0.92307692307692302</v>
      </c>
      <c r="L51">
        <v>0.47368421052631499</v>
      </c>
      <c r="M51">
        <v>0.86127516651885905</v>
      </c>
    </row>
    <row r="52" spans="1:13" x14ac:dyDescent="0.35">
      <c r="A52">
        <v>50</v>
      </c>
      <c r="C52" t="s">
        <v>36</v>
      </c>
      <c r="D52">
        <v>0.32560127973556502</v>
      </c>
      <c r="E52" t="b">
        <f t="shared" si="0"/>
        <v>0</v>
      </c>
      <c r="F52" s="1">
        <v>1.01051031913794E-52</v>
      </c>
      <c r="G52" s="1">
        <v>2.49696691466652E-58</v>
      </c>
      <c r="H52">
        <v>0.86447199657973495</v>
      </c>
      <c r="I52">
        <v>0.85299145299145296</v>
      </c>
      <c r="J52">
        <v>0.82320441988950199</v>
      </c>
      <c r="K52">
        <v>0.733990147783251</v>
      </c>
      <c r="L52">
        <v>0.77604166666666596</v>
      </c>
      <c r="M52">
        <v>0.907834637054865</v>
      </c>
    </row>
    <row r="53" spans="1:13" x14ac:dyDescent="0.35">
      <c r="A53">
        <v>51</v>
      </c>
      <c r="C53" t="s">
        <v>36</v>
      </c>
      <c r="D53">
        <v>0.5</v>
      </c>
      <c r="E53" t="b">
        <f t="shared" si="0"/>
        <v>1</v>
      </c>
      <c r="F53" s="1">
        <v>1.01051031913794E-52</v>
      </c>
      <c r="G53" s="1">
        <v>2.49696691466652E-58</v>
      </c>
      <c r="H53">
        <v>0.85292860196665199</v>
      </c>
      <c r="I53">
        <v>0.84786324786324696</v>
      </c>
      <c r="J53">
        <v>0.54143646408839696</v>
      </c>
      <c r="K53">
        <v>0.94230769230769196</v>
      </c>
      <c r="L53">
        <v>0.68771929824561395</v>
      </c>
      <c r="M53">
        <v>0.907834637054865</v>
      </c>
    </row>
    <row r="54" spans="1:13" x14ac:dyDescent="0.35">
      <c r="A54">
        <v>52</v>
      </c>
      <c r="C54" t="s">
        <v>37</v>
      </c>
      <c r="D54">
        <v>0.258948564529418</v>
      </c>
      <c r="E54" t="b">
        <f t="shared" si="0"/>
        <v>0</v>
      </c>
      <c r="F54" s="1">
        <v>1.10231521677292E-8</v>
      </c>
      <c r="G54" s="1">
        <v>9.6755152647796095E-22</v>
      </c>
      <c r="H54">
        <v>0.87202380952380898</v>
      </c>
      <c r="I54">
        <v>0.82482993197278898</v>
      </c>
      <c r="J54">
        <v>0.51960784313725406</v>
      </c>
      <c r="K54">
        <v>0.49532710280373798</v>
      </c>
      <c r="L54">
        <v>0.50717703349282295</v>
      </c>
      <c r="M54">
        <v>0.77347091099814402</v>
      </c>
    </row>
    <row r="55" spans="1:13" x14ac:dyDescent="0.35">
      <c r="A55">
        <v>53</v>
      </c>
      <c r="C55" t="s">
        <v>37</v>
      </c>
      <c r="D55">
        <v>0.5</v>
      </c>
      <c r="E55" t="b">
        <f t="shared" si="0"/>
        <v>1</v>
      </c>
      <c r="F55" s="1">
        <v>1.10231521677292E-8</v>
      </c>
      <c r="G55" s="1">
        <v>9.6755152647796095E-22</v>
      </c>
      <c r="H55">
        <v>0.86564625850340104</v>
      </c>
      <c r="I55">
        <v>0.84013605442176797</v>
      </c>
      <c r="J55">
        <v>9.8039215686274495E-2</v>
      </c>
      <c r="K55">
        <v>0.83333333333333304</v>
      </c>
      <c r="L55">
        <v>0.175438596491228</v>
      </c>
      <c r="M55">
        <v>0.77347091099814402</v>
      </c>
    </row>
    <row r="56" spans="1:13" x14ac:dyDescent="0.35">
      <c r="A56">
        <v>54</v>
      </c>
      <c r="C56" t="s">
        <v>38</v>
      </c>
      <c r="D56">
        <v>0.29445967078208901</v>
      </c>
      <c r="E56" t="b">
        <f t="shared" si="0"/>
        <v>0</v>
      </c>
      <c r="F56" s="1">
        <v>2.5126042636896198E-38</v>
      </c>
      <c r="G56" s="1">
        <v>2.18175185410157E-52</v>
      </c>
      <c r="H56">
        <v>0.91051136363636298</v>
      </c>
      <c r="I56">
        <v>0.91098484848484795</v>
      </c>
      <c r="J56">
        <v>0.78947368421052599</v>
      </c>
      <c r="K56">
        <v>0.659340659340659</v>
      </c>
      <c r="L56">
        <v>0.71856287425149601</v>
      </c>
      <c r="M56">
        <v>0.92442943642291497</v>
      </c>
    </row>
    <row r="57" spans="1:13" x14ac:dyDescent="0.35">
      <c r="A57">
        <v>55</v>
      </c>
      <c r="C57" t="s">
        <v>38</v>
      </c>
      <c r="D57">
        <v>0.5</v>
      </c>
      <c r="E57" t="b">
        <f t="shared" si="0"/>
        <v>1</v>
      </c>
      <c r="F57" s="1">
        <v>2.5126042636896198E-38</v>
      </c>
      <c r="G57" s="1">
        <v>2.18175185410157E-52</v>
      </c>
      <c r="H57">
        <v>0.89535984848484795</v>
      </c>
      <c r="I57">
        <v>0.90909090909090895</v>
      </c>
      <c r="J57">
        <v>0.42105263157894701</v>
      </c>
      <c r="K57">
        <v>0.88888888888888795</v>
      </c>
      <c r="L57">
        <v>0.57142857142857095</v>
      </c>
      <c r="M57">
        <v>0.92442943642291497</v>
      </c>
    </row>
    <row r="58" spans="1:13" x14ac:dyDescent="0.35">
      <c r="A58">
        <v>56</v>
      </c>
      <c r="C58" t="s">
        <v>39</v>
      </c>
      <c r="D58">
        <v>0.12144280225038501</v>
      </c>
      <c r="E58" t="b">
        <f t="shared" si="0"/>
        <v>0</v>
      </c>
      <c r="F58" s="1">
        <v>1.4159896467054899E-21</v>
      </c>
      <c r="G58" s="1">
        <v>2.37850827413831E-23</v>
      </c>
      <c r="H58">
        <v>0.74002519949600998</v>
      </c>
      <c r="I58">
        <v>0.71644295302013405</v>
      </c>
      <c r="J58">
        <v>0.92</v>
      </c>
      <c r="K58">
        <v>0.29741379310344801</v>
      </c>
      <c r="L58">
        <v>0.449511400651465</v>
      </c>
      <c r="M58">
        <v>0.88386436340371</v>
      </c>
    </row>
    <row r="59" spans="1:13" x14ac:dyDescent="0.35">
      <c r="A59">
        <v>57</v>
      </c>
      <c r="C59" t="s">
        <v>39</v>
      </c>
      <c r="D59">
        <v>0.5</v>
      </c>
      <c r="E59" t="b">
        <f t="shared" si="0"/>
        <v>1</v>
      </c>
      <c r="F59" s="1">
        <v>1.4159896467054899E-21</v>
      </c>
      <c r="G59" s="1">
        <v>2.37850827413831E-23</v>
      </c>
      <c r="H59">
        <v>0.90256194876102402</v>
      </c>
      <c r="I59">
        <v>0.89765100671140896</v>
      </c>
      <c r="J59">
        <v>0.2</v>
      </c>
      <c r="K59">
        <v>0.9375</v>
      </c>
      <c r="L59">
        <v>0.329670329670329</v>
      </c>
      <c r="M59">
        <v>0.88386436340371</v>
      </c>
    </row>
    <row r="60" spans="1:13" x14ac:dyDescent="0.35">
      <c r="A60">
        <v>58</v>
      </c>
      <c r="C60" t="s">
        <v>40</v>
      </c>
      <c r="D60">
        <v>0.31387701630592302</v>
      </c>
      <c r="E60" t="b">
        <f t="shared" si="0"/>
        <v>0</v>
      </c>
      <c r="F60" s="1">
        <v>5.6468938271032405E-26</v>
      </c>
      <c r="G60" s="1">
        <v>6.3959481455356702E-28</v>
      </c>
      <c r="H60">
        <v>0.797958315610378</v>
      </c>
      <c r="I60">
        <v>0.75850340136054395</v>
      </c>
      <c r="J60">
        <v>0.721518987341772</v>
      </c>
      <c r="K60">
        <v>0.53773584905660299</v>
      </c>
      <c r="L60">
        <v>0.61621621621621603</v>
      </c>
      <c r="M60">
        <v>0.80935384162496304</v>
      </c>
    </row>
    <row r="61" spans="1:13" x14ac:dyDescent="0.35">
      <c r="A61">
        <v>59</v>
      </c>
      <c r="C61" t="s">
        <v>40</v>
      </c>
      <c r="D61">
        <v>0.5</v>
      </c>
      <c r="E61" t="b">
        <f t="shared" si="0"/>
        <v>1</v>
      </c>
      <c r="F61" s="1">
        <v>5.6468938271032405E-26</v>
      </c>
      <c r="G61" s="1">
        <v>6.3959481455356702E-28</v>
      </c>
      <c r="H61">
        <v>0.800510421097405</v>
      </c>
      <c r="I61">
        <v>0.80272108843537404</v>
      </c>
      <c r="J61">
        <v>0.354430379746835</v>
      </c>
      <c r="K61">
        <v>0.8</v>
      </c>
      <c r="L61">
        <v>0.49122807017543801</v>
      </c>
      <c r="M61">
        <v>0.80935384162496304</v>
      </c>
    </row>
    <row r="62" spans="1:13" x14ac:dyDescent="0.35">
      <c r="A62">
        <v>60</v>
      </c>
      <c r="C62" t="s">
        <v>41</v>
      </c>
      <c r="D62">
        <v>0.20799371600151001</v>
      </c>
      <c r="E62" t="b">
        <f t="shared" si="0"/>
        <v>0</v>
      </c>
      <c r="F62" s="1">
        <v>5.4896905689854601E-19</v>
      </c>
      <c r="G62" s="1">
        <v>1.0746202180617099E-24</v>
      </c>
      <c r="H62">
        <v>0.77316161196510103</v>
      </c>
      <c r="I62">
        <v>0.75581395348837199</v>
      </c>
      <c r="J62">
        <v>0.71428571428571397</v>
      </c>
      <c r="K62">
        <v>0.46568627450980299</v>
      </c>
      <c r="L62">
        <v>0.56379821958456899</v>
      </c>
      <c r="M62">
        <v>0.815444795357263</v>
      </c>
    </row>
    <row r="63" spans="1:13" x14ac:dyDescent="0.35">
      <c r="A63">
        <v>61</v>
      </c>
      <c r="C63" t="s">
        <v>41</v>
      </c>
      <c r="D63">
        <v>0.5</v>
      </c>
      <c r="E63" t="b">
        <f t="shared" si="0"/>
        <v>1</v>
      </c>
      <c r="F63" s="1">
        <v>5.4896905689854601E-19</v>
      </c>
      <c r="G63" s="1">
        <v>1.0746202180617099E-24</v>
      </c>
      <c r="H63">
        <v>0.84129621936019905</v>
      </c>
      <c r="I63">
        <v>0.81727574750830501</v>
      </c>
      <c r="J63">
        <v>0.278195488721804</v>
      </c>
      <c r="K63">
        <v>0.72549019607843102</v>
      </c>
      <c r="L63">
        <v>0.40217391304347799</v>
      </c>
      <c r="M63">
        <v>0.815444795357263</v>
      </c>
    </row>
    <row r="64" spans="1:13" x14ac:dyDescent="0.35">
      <c r="A64">
        <v>62</v>
      </c>
      <c r="C64" t="s">
        <v>42</v>
      </c>
      <c r="D64">
        <v>0.22372074425220401</v>
      </c>
      <c r="E64" t="b">
        <f t="shared" si="0"/>
        <v>0</v>
      </c>
      <c r="F64" s="1">
        <v>4.28145870135387E-31</v>
      </c>
      <c r="G64" s="1">
        <v>2.98949375287147E-41</v>
      </c>
      <c r="H64">
        <v>0.845719252498913</v>
      </c>
      <c r="I64">
        <v>0.85243055555555503</v>
      </c>
      <c r="J64">
        <v>0.68907563025209995</v>
      </c>
      <c r="K64">
        <v>0.63076923076922997</v>
      </c>
      <c r="L64">
        <v>0.65863453815260997</v>
      </c>
      <c r="M64">
        <v>0.86022286376257295</v>
      </c>
    </row>
    <row r="65" spans="1:13" x14ac:dyDescent="0.35">
      <c r="A65">
        <v>63</v>
      </c>
      <c r="C65" t="s">
        <v>42</v>
      </c>
      <c r="D65">
        <v>0.5</v>
      </c>
      <c r="E65" t="b">
        <f t="shared" si="0"/>
        <v>1</v>
      </c>
      <c r="F65" s="1">
        <v>4.28145870135387E-31</v>
      </c>
      <c r="G65" s="1">
        <v>2.98949375287147E-41</v>
      </c>
      <c r="H65">
        <v>0.86614515428074701</v>
      </c>
      <c r="I65">
        <v>0.85416666666666596</v>
      </c>
      <c r="J65">
        <v>0.32773109243697401</v>
      </c>
      <c r="K65">
        <v>0.90697674418604601</v>
      </c>
      <c r="L65">
        <v>0.48148148148148101</v>
      </c>
      <c r="M65">
        <v>0.86022286376257295</v>
      </c>
    </row>
    <row r="66" spans="1:13" x14ac:dyDescent="0.35">
      <c r="A66">
        <v>64</v>
      </c>
      <c r="C66" t="s">
        <v>43</v>
      </c>
      <c r="D66">
        <v>0.31996002793312001</v>
      </c>
      <c r="E66" t="b">
        <f t="shared" si="0"/>
        <v>0</v>
      </c>
      <c r="F66" s="1">
        <v>3.1280356412861801E-27</v>
      </c>
      <c r="G66" s="1">
        <v>4.5937625934075302E-40</v>
      </c>
      <c r="H66">
        <v>0.79913419913419903</v>
      </c>
      <c r="I66">
        <v>0.81833910034601998</v>
      </c>
      <c r="J66">
        <v>0.74657534246575297</v>
      </c>
      <c r="K66">
        <v>0.61581920903954801</v>
      </c>
      <c r="L66">
        <v>0.67492260061919496</v>
      </c>
      <c r="M66">
        <v>0.86080986808726501</v>
      </c>
    </row>
    <row r="67" spans="1:13" x14ac:dyDescent="0.35">
      <c r="A67">
        <v>65</v>
      </c>
      <c r="C67" t="s">
        <v>43</v>
      </c>
      <c r="D67">
        <v>0.5</v>
      </c>
      <c r="E67" t="b">
        <f t="shared" ref="E67:E97" si="1">+D67=0.5</f>
        <v>1</v>
      </c>
      <c r="F67" s="1">
        <v>3.1280356412861801E-27</v>
      </c>
      <c r="G67" s="1">
        <v>4.5937625934075302E-40</v>
      </c>
      <c r="H67">
        <v>0.803896103896103</v>
      </c>
      <c r="I67">
        <v>0.81660899653979202</v>
      </c>
      <c r="J67">
        <v>0.32191780821917798</v>
      </c>
      <c r="K67">
        <v>0.87037037037037002</v>
      </c>
      <c r="L67">
        <v>0.47</v>
      </c>
      <c r="M67">
        <v>0.86080986808726501</v>
      </c>
    </row>
    <row r="68" spans="1:13" x14ac:dyDescent="0.35">
      <c r="A68">
        <v>66</v>
      </c>
      <c r="C68" t="s">
        <v>44</v>
      </c>
      <c r="D68">
        <v>0.21289664506912201</v>
      </c>
      <c r="E68" t="b">
        <f t="shared" si="1"/>
        <v>0</v>
      </c>
      <c r="F68" s="1">
        <v>4.8725033763552501E-25</v>
      </c>
      <c r="G68" s="1">
        <v>2.6251217487390099E-43</v>
      </c>
      <c r="H68">
        <v>0.842349957734573</v>
      </c>
      <c r="I68">
        <v>0.83783783783783705</v>
      </c>
      <c r="J68">
        <v>0.81818181818181801</v>
      </c>
      <c r="K68">
        <v>0.54216867469879504</v>
      </c>
      <c r="L68">
        <v>0.65217391304347805</v>
      </c>
      <c r="M68">
        <v>0.90014145605431894</v>
      </c>
    </row>
    <row r="69" spans="1:13" x14ac:dyDescent="0.35">
      <c r="A69">
        <v>67</v>
      </c>
      <c r="C69" t="s">
        <v>44</v>
      </c>
      <c r="D69">
        <v>0.5</v>
      </c>
      <c r="E69" t="b">
        <f t="shared" si="1"/>
        <v>1</v>
      </c>
      <c r="F69" s="1">
        <v>4.8725033763552501E-25</v>
      </c>
      <c r="G69" s="1">
        <v>2.6251217487390099E-43</v>
      </c>
      <c r="H69">
        <v>0.87869822485207105</v>
      </c>
      <c r="I69">
        <v>0.85641891891891897</v>
      </c>
      <c r="J69">
        <v>0.24545454545454501</v>
      </c>
      <c r="K69">
        <v>0.93103448275862</v>
      </c>
      <c r="L69">
        <v>0.388489208633093</v>
      </c>
      <c r="M69">
        <v>0.90014145605431894</v>
      </c>
    </row>
    <row r="70" spans="1:13" x14ac:dyDescent="0.35">
      <c r="A70">
        <v>68</v>
      </c>
      <c r="C70" t="s">
        <v>45</v>
      </c>
      <c r="D70">
        <v>0.26547983288764898</v>
      </c>
      <c r="E70" t="b">
        <f t="shared" si="1"/>
        <v>0</v>
      </c>
      <c r="F70" s="1">
        <v>3.98665592115554E-23</v>
      </c>
      <c r="G70" s="1">
        <v>9.1286200951932605E-27</v>
      </c>
      <c r="H70">
        <v>0.79374999999999996</v>
      </c>
      <c r="I70">
        <v>0.767054908485856</v>
      </c>
      <c r="J70">
        <v>0.69444444444444398</v>
      </c>
      <c r="K70">
        <v>0.51020408163265296</v>
      </c>
      <c r="L70">
        <v>0.58823529411764697</v>
      </c>
      <c r="M70">
        <v>0.82621413809871103</v>
      </c>
    </row>
    <row r="71" spans="1:13" x14ac:dyDescent="0.35">
      <c r="A71">
        <v>69</v>
      </c>
      <c r="C71" t="s">
        <v>45</v>
      </c>
      <c r="D71">
        <v>0.5</v>
      </c>
      <c r="E71" t="b">
        <f t="shared" si="1"/>
        <v>1</v>
      </c>
      <c r="F71" s="1">
        <v>3.98665592115554E-23</v>
      </c>
      <c r="G71" s="1">
        <v>9.1286200951932605E-27</v>
      </c>
      <c r="H71">
        <v>0.82833333333333303</v>
      </c>
      <c r="I71">
        <v>0.81364392678868502</v>
      </c>
      <c r="J71">
        <v>0.3125</v>
      </c>
      <c r="K71">
        <v>0.77586206896551702</v>
      </c>
      <c r="L71">
        <v>0.445544554455445</v>
      </c>
      <c r="M71">
        <v>0.82621413809871103</v>
      </c>
    </row>
    <row r="72" spans="1:13" x14ac:dyDescent="0.35">
      <c r="A72">
        <v>70</v>
      </c>
      <c r="C72" t="s">
        <v>46</v>
      </c>
      <c r="D72">
        <v>0.291944921016693</v>
      </c>
      <c r="E72" t="b">
        <f t="shared" si="1"/>
        <v>0</v>
      </c>
      <c r="F72" s="1">
        <v>3.8110216308364801E-31</v>
      </c>
      <c r="G72" s="1">
        <v>4.3856096904168002E-42</v>
      </c>
      <c r="H72">
        <v>0.80476393024244997</v>
      </c>
      <c r="I72">
        <v>0.80272108843537404</v>
      </c>
      <c r="J72">
        <v>0.79761904761904701</v>
      </c>
      <c r="K72">
        <v>0.62037037037037002</v>
      </c>
      <c r="L72">
        <v>0.69791666666666596</v>
      </c>
      <c r="M72">
        <v>0.85832624716553196</v>
      </c>
    </row>
    <row r="73" spans="1:13" x14ac:dyDescent="0.35">
      <c r="A73">
        <v>71</v>
      </c>
      <c r="C73" t="s">
        <v>46</v>
      </c>
      <c r="D73">
        <v>0.5</v>
      </c>
      <c r="E73" t="b">
        <f t="shared" si="1"/>
        <v>1</v>
      </c>
      <c r="F73" s="1">
        <v>3.8110216308364801E-31</v>
      </c>
      <c r="G73" s="1">
        <v>4.3856096904168002E-42</v>
      </c>
      <c r="H73">
        <v>0.82092726499361901</v>
      </c>
      <c r="I73">
        <v>0.80612244897959096</v>
      </c>
      <c r="J73">
        <v>0.41666666666666602</v>
      </c>
      <c r="K73">
        <v>0.81395348837209303</v>
      </c>
      <c r="L73">
        <v>0.55118110236220397</v>
      </c>
      <c r="M73">
        <v>0.85832624716553196</v>
      </c>
    </row>
    <row r="74" spans="1:13" x14ac:dyDescent="0.35">
      <c r="A74">
        <v>72</v>
      </c>
      <c r="C74" t="s">
        <v>47</v>
      </c>
      <c r="D74">
        <v>0.33047729730606001</v>
      </c>
      <c r="E74" t="b">
        <f t="shared" si="1"/>
        <v>0</v>
      </c>
      <c r="F74" s="1">
        <v>1.0622087009718399E-33</v>
      </c>
      <c r="G74" s="1">
        <v>2.3121184842778801E-37</v>
      </c>
      <c r="H74">
        <v>0.82897111913357402</v>
      </c>
      <c r="I74">
        <v>0.78880866425992702</v>
      </c>
      <c r="J74">
        <v>0.71568627450980304</v>
      </c>
      <c r="K74">
        <v>0.71219512195121903</v>
      </c>
      <c r="L74">
        <v>0.71393643031784804</v>
      </c>
      <c r="M74">
        <v>0.85978991596638599</v>
      </c>
    </row>
    <row r="75" spans="1:13" x14ac:dyDescent="0.35">
      <c r="A75">
        <v>73</v>
      </c>
      <c r="C75" t="s">
        <v>47</v>
      </c>
      <c r="D75">
        <v>0.5</v>
      </c>
      <c r="E75" t="b">
        <f t="shared" si="1"/>
        <v>1</v>
      </c>
      <c r="F75" s="1">
        <v>1.0622087009718399E-33</v>
      </c>
      <c r="G75" s="1">
        <v>2.3121184842778801E-37</v>
      </c>
      <c r="H75">
        <v>0.82265342960288801</v>
      </c>
      <c r="I75">
        <v>0.77797833935018001</v>
      </c>
      <c r="J75">
        <v>0.45588235294117602</v>
      </c>
      <c r="K75">
        <v>0.88571428571428501</v>
      </c>
      <c r="L75">
        <v>0.60194174757281504</v>
      </c>
      <c r="M75">
        <v>0.85978991596638599</v>
      </c>
    </row>
    <row r="76" spans="1:13" x14ac:dyDescent="0.35">
      <c r="A76">
        <v>74</v>
      </c>
      <c r="C76" t="s">
        <v>48</v>
      </c>
      <c r="D76">
        <v>0.21295198798179599</v>
      </c>
      <c r="E76" t="b">
        <f t="shared" si="1"/>
        <v>0</v>
      </c>
      <c r="F76" s="1">
        <v>1.0077974698135801E-46</v>
      </c>
      <c r="G76" s="1">
        <v>1.38417208494471E-55</v>
      </c>
      <c r="H76">
        <v>0.87910261736601503</v>
      </c>
      <c r="I76">
        <v>0.86544850498338799</v>
      </c>
      <c r="J76">
        <v>0.83870967741935398</v>
      </c>
      <c r="K76">
        <v>0.63030303030303003</v>
      </c>
      <c r="L76">
        <v>0.71972318339100305</v>
      </c>
      <c r="M76">
        <v>0.91792077203401201</v>
      </c>
    </row>
    <row r="77" spans="1:13" x14ac:dyDescent="0.35">
      <c r="A77">
        <v>75</v>
      </c>
      <c r="C77" t="s">
        <v>48</v>
      </c>
      <c r="D77">
        <v>0.5</v>
      </c>
      <c r="E77" t="b">
        <f t="shared" si="1"/>
        <v>1</v>
      </c>
      <c r="F77" s="1">
        <v>1.0077974698135801E-46</v>
      </c>
      <c r="G77" s="1">
        <v>1.38417208494471E-55</v>
      </c>
      <c r="H77">
        <v>0.88907353552139501</v>
      </c>
      <c r="I77">
        <v>0.87873754152823902</v>
      </c>
      <c r="J77">
        <v>0.44354838709677402</v>
      </c>
      <c r="K77">
        <v>0.93220338983050799</v>
      </c>
      <c r="L77">
        <v>0.60109289617486295</v>
      </c>
      <c r="M77">
        <v>0.91792077203401201</v>
      </c>
    </row>
    <row r="78" spans="1:13" x14ac:dyDescent="0.35">
      <c r="A78">
        <v>76</v>
      </c>
      <c r="C78" t="s">
        <v>49</v>
      </c>
      <c r="D78">
        <v>8.9129641652107197E-2</v>
      </c>
      <c r="E78" t="b">
        <f t="shared" si="1"/>
        <v>0</v>
      </c>
      <c r="F78" s="1">
        <v>2.69765208480687E-14</v>
      </c>
      <c r="G78" s="1">
        <v>2.1182927783665101E-7</v>
      </c>
      <c r="H78">
        <v>0.67574361122748205</v>
      </c>
      <c r="I78">
        <v>0.66666666666666596</v>
      </c>
      <c r="J78">
        <v>0.8125</v>
      </c>
      <c r="K78">
        <v>0.11872146118721399</v>
      </c>
      <c r="L78">
        <v>0.20717131474103501</v>
      </c>
      <c r="M78">
        <v>0.79543694690265399</v>
      </c>
    </row>
    <row r="79" spans="1:13" x14ac:dyDescent="0.35">
      <c r="A79">
        <v>77</v>
      </c>
      <c r="C79" t="s">
        <v>49</v>
      </c>
      <c r="D79">
        <v>0.5</v>
      </c>
      <c r="E79" t="b">
        <f t="shared" si="1"/>
        <v>1</v>
      </c>
      <c r="F79" s="1">
        <v>2.69765208480687E-14</v>
      </c>
      <c r="G79" s="1">
        <v>2.1182927783665101E-7</v>
      </c>
      <c r="H79">
        <v>0.945538332635106</v>
      </c>
      <c r="I79">
        <v>0.95309882747068597</v>
      </c>
      <c r="J79">
        <v>0.15625</v>
      </c>
      <c r="K79">
        <v>0.83333333333333304</v>
      </c>
      <c r="L79">
        <v>0.26315789473684198</v>
      </c>
      <c r="M79">
        <v>0.79543694690265399</v>
      </c>
    </row>
    <row r="80" spans="1:13" x14ac:dyDescent="0.35">
      <c r="A80">
        <v>78</v>
      </c>
      <c r="C80" t="s">
        <v>50</v>
      </c>
      <c r="D80">
        <v>0.144344717264175</v>
      </c>
      <c r="E80" t="b">
        <f t="shared" si="1"/>
        <v>0</v>
      </c>
      <c r="F80" s="1">
        <v>7.0505000073222394E-23</v>
      </c>
      <c r="G80" s="1">
        <v>1.86694592625748E-28</v>
      </c>
      <c r="H80">
        <v>0.84184587813620004</v>
      </c>
      <c r="I80">
        <v>0.81574239713774599</v>
      </c>
      <c r="J80">
        <v>0.84375</v>
      </c>
      <c r="K80">
        <v>0.36734693877551</v>
      </c>
      <c r="L80">
        <v>0.511848341232227</v>
      </c>
      <c r="M80">
        <v>0.88495896464646395</v>
      </c>
    </row>
    <row r="81" spans="1:13" x14ac:dyDescent="0.35">
      <c r="A81">
        <v>79</v>
      </c>
      <c r="C81" t="s">
        <v>50</v>
      </c>
      <c r="D81">
        <v>0.5</v>
      </c>
      <c r="E81" t="b">
        <f t="shared" si="1"/>
        <v>1</v>
      </c>
      <c r="F81" s="1">
        <v>7.0505000073222394E-23</v>
      </c>
      <c r="G81" s="1">
        <v>1.86694592625748E-28</v>
      </c>
      <c r="H81">
        <v>0.91487455197132606</v>
      </c>
      <c r="I81">
        <v>0.90876565295169898</v>
      </c>
      <c r="J81">
        <v>0.265625</v>
      </c>
      <c r="K81">
        <v>0.80952380952380898</v>
      </c>
      <c r="L81">
        <v>0.4</v>
      </c>
      <c r="M81">
        <v>0.88495896464646395</v>
      </c>
    </row>
    <row r="82" spans="1:13" x14ac:dyDescent="0.35">
      <c r="A82">
        <v>80</v>
      </c>
      <c r="C82" t="s">
        <v>51</v>
      </c>
      <c r="D82">
        <v>0.231930702924728</v>
      </c>
      <c r="E82" t="b">
        <f t="shared" si="1"/>
        <v>0</v>
      </c>
      <c r="F82" s="1">
        <v>7.3668121753259103E-20</v>
      </c>
      <c r="G82" s="1">
        <v>7.9399529344908897E-37</v>
      </c>
      <c r="H82">
        <v>0.79515050167224</v>
      </c>
      <c r="I82">
        <v>0.785953177257525</v>
      </c>
      <c r="J82">
        <v>0.76969696969696899</v>
      </c>
      <c r="K82">
        <v>0.58525345622119795</v>
      </c>
      <c r="L82">
        <v>0.66492146596858603</v>
      </c>
      <c r="M82">
        <v>0.84545454545454501</v>
      </c>
    </row>
    <row r="83" spans="1:13" x14ac:dyDescent="0.35">
      <c r="A83">
        <v>81</v>
      </c>
      <c r="C83" t="s">
        <v>51</v>
      </c>
      <c r="D83">
        <v>0.5</v>
      </c>
      <c r="E83" t="b">
        <f t="shared" si="1"/>
        <v>1</v>
      </c>
      <c r="F83" s="1">
        <v>7.3668121753259103E-20</v>
      </c>
      <c r="G83" s="1">
        <v>7.9399529344908897E-37</v>
      </c>
      <c r="H83">
        <v>0.82357859531772504</v>
      </c>
      <c r="I83">
        <v>0.78093645484949803</v>
      </c>
      <c r="J83">
        <v>0.27272727272727199</v>
      </c>
      <c r="K83">
        <v>0.80357142857142805</v>
      </c>
      <c r="L83">
        <v>0.407239819004524</v>
      </c>
      <c r="M83">
        <v>0.84545454545454501</v>
      </c>
    </row>
    <row r="84" spans="1:13" x14ac:dyDescent="0.35">
      <c r="A84">
        <v>82</v>
      </c>
      <c r="C84" t="s">
        <v>52</v>
      </c>
      <c r="D84">
        <v>0.34630590677261303</v>
      </c>
      <c r="E84" t="b">
        <f t="shared" si="1"/>
        <v>0</v>
      </c>
      <c r="F84" s="1">
        <v>1.4812824568844801E-31</v>
      </c>
      <c r="G84" s="1">
        <v>1.72803730470739E-34</v>
      </c>
      <c r="H84">
        <v>0.78843736908253004</v>
      </c>
      <c r="I84">
        <v>0.75376884422110502</v>
      </c>
      <c r="J84">
        <v>0.79069767441860395</v>
      </c>
      <c r="K84">
        <v>0.625</v>
      </c>
      <c r="L84">
        <v>0.69815195071868497</v>
      </c>
      <c r="M84">
        <v>0.83013515158894402</v>
      </c>
    </row>
    <row r="85" spans="1:13" x14ac:dyDescent="0.35">
      <c r="A85">
        <v>83</v>
      </c>
      <c r="C85" t="s">
        <v>52</v>
      </c>
      <c r="D85">
        <v>0.5</v>
      </c>
      <c r="E85" t="b">
        <f t="shared" si="1"/>
        <v>1</v>
      </c>
      <c r="F85" s="1">
        <v>1.4812824568844801E-31</v>
      </c>
      <c r="G85" s="1">
        <v>1.72803730470739E-34</v>
      </c>
      <c r="H85">
        <v>0.80896522832006701</v>
      </c>
      <c r="I85">
        <v>0.77051926298157403</v>
      </c>
      <c r="J85">
        <v>0.52093023255813897</v>
      </c>
      <c r="K85">
        <v>0.76712328767123195</v>
      </c>
      <c r="L85">
        <v>0.62049861495844805</v>
      </c>
      <c r="M85">
        <v>0.83013515158894402</v>
      </c>
    </row>
    <row r="86" spans="1:13" x14ac:dyDescent="0.35">
      <c r="A86">
        <v>84</v>
      </c>
      <c r="C86" t="s">
        <v>53</v>
      </c>
      <c r="D86">
        <v>0.245269805192947</v>
      </c>
      <c r="E86" t="b">
        <f t="shared" si="1"/>
        <v>0</v>
      </c>
      <c r="F86" s="1">
        <v>1.2490877039371E-24</v>
      </c>
      <c r="G86" s="1">
        <v>4.9368500060509303E-42</v>
      </c>
      <c r="H86">
        <v>0.88272120200333803</v>
      </c>
      <c r="I86">
        <v>0.84666666666666601</v>
      </c>
      <c r="J86">
        <v>0.76146788990825598</v>
      </c>
      <c r="K86">
        <v>0.55704697986577101</v>
      </c>
      <c r="L86">
        <v>0.64341085271317799</v>
      </c>
      <c r="M86">
        <v>0.88036024589398099</v>
      </c>
    </row>
    <row r="87" spans="1:13" x14ac:dyDescent="0.35">
      <c r="A87">
        <v>85</v>
      </c>
      <c r="C87" t="s">
        <v>53</v>
      </c>
      <c r="D87">
        <v>0.5</v>
      </c>
      <c r="E87" t="b">
        <f t="shared" si="1"/>
        <v>1</v>
      </c>
      <c r="F87" s="1">
        <v>1.2490877039371E-24</v>
      </c>
      <c r="G87" s="1">
        <v>4.9368500060509303E-42</v>
      </c>
      <c r="H87">
        <v>0.87520868113522499</v>
      </c>
      <c r="I87">
        <v>0.85499999999999998</v>
      </c>
      <c r="J87">
        <v>0.34862385321100903</v>
      </c>
      <c r="K87">
        <v>0.70370370370370305</v>
      </c>
      <c r="L87">
        <v>0.46625766871165603</v>
      </c>
      <c r="M87">
        <v>0.88036024589398099</v>
      </c>
    </row>
    <row r="88" spans="1:13" x14ac:dyDescent="0.35">
      <c r="A88">
        <v>86</v>
      </c>
      <c r="C88" t="s">
        <v>54</v>
      </c>
      <c r="D88">
        <v>0.127995669841766</v>
      </c>
      <c r="E88" t="b">
        <f t="shared" si="1"/>
        <v>0</v>
      </c>
      <c r="F88" s="1">
        <v>4.7827741788764897E-6</v>
      </c>
      <c r="G88" s="1">
        <v>4.0427771651889402E-23</v>
      </c>
      <c r="H88">
        <v>0.82487520798668801</v>
      </c>
      <c r="I88">
        <v>0.80698835274542402</v>
      </c>
      <c r="J88">
        <v>0.79310344827586199</v>
      </c>
      <c r="K88">
        <v>0.30666666666666598</v>
      </c>
      <c r="L88">
        <v>0.44230769230769201</v>
      </c>
      <c r="M88">
        <v>0.87218200292119097</v>
      </c>
    </row>
    <row r="89" spans="1:13" x14ac:dyDescent="0.35">
      <c r="A89">
        <v>87</v>
      </c>
      <c r="C89" t="s">
        <v>54</v>
      </c>
      <c r="D89">
        <v>0.5</v>
      </c>
      <c r="E89" t="b">
        <f t="shared" si="1"/>
        <v>1</v>
      </c>
      <c r="F89" s="1">
        <v>4.7827741788764897E-6</v>
      </c>
      <c r="G89" s="1">
        <v>4.0427771651889402E-23</v>
      </c>
      <c r="H89">
        <v>0.91805324459234605</v>
      </c>
      <c r="I89">
        <v>0.90515806988352698</v>
      </c>
      <c r="J89">
        <v>0.10344827586206801</v>
      </c>
      <c r="K89">
        <v>0.54545454545454497</v>
      </c>
      <c r="L89">
        <v>0.17391304347826</v>
      </c>
      <c r="M89">
        <v>0.87218200292119097</v>
      </c>
    </row>
    <row r="90" spans="1:13" x14ac:dyDescent="0.35">
      <c r="A90">
        <v>88</v>
      </c>
      <c r="C90" t="s">
        <v>55</v>
      </c>
      <c r="D90">
        <v>0.25381729006767201</v>
      </c>
      <c r="E90" t="b">
        <f t="shared" si="1"/>
        <v>0</v>
      </c>
      <c r="F90" s="1">
        <v>5.2658636975444102E-12</v>
      </c>
      <c r="G90" s="1">
        <v>5.7538724030160003E-27</v>
      </c>
      <c r="H90">
        <v>0.79648976180526498</v>
      </c>
      <c r="I90">
        <v>0.774624373956594</v>
      </c>
      <c r="J90">
        <v>0.69924812030075101</v>
      </c>
      <c r="K90">
        <v>0.49468085106382897</v>
      </c>
      <c r="L90">
        <v>0.579439252336448</v>
      </c>
      <c r="M90">
        <v>0.804099841879376</v>
      </c>
    </row>
    <row r="91" spans="1:13" x14ac:dyDescent="0.35">
      <c r="A91">
        <v>89</v>
      </c>
      <c r="C91" t="s">
        <v>55</v>
      </c>
      <c r="D91">
        <v>0.5</v>
      </c>
      <c r="E91" t="b">
        <f t="shared" si="1"/>
        <v>1</v>
      </c>
      <c r="F91" s="1">
        <v>5.2658636975444102E-12</v>
      </c>
      <c r="G91" s="1">
        <v>5.7538724030160003E-27</v>
      </c>
      <c r="H91">
        <v>0.82824905975762597</v>
      </c>
      <c r="I91">
        <v>0.80300500834724498</v>
      </c>
      <c r="J91">
        <v>0.16541353383458601</v>
      </c>
      <c r="K91">
        <v>0.75862068965517204</v>
      </c>
      <c r="L91">
        <v>0.27160493827160398</v>
      </c>
      <c r="M91">
        <v>0.804099841879376</v>
      </c>
    </row>
    <row r="92" spans="1:13" x14ac:dyDescent="0.35">
      <c r="A92">
        <v>90</v>
      </c>
      <c r="C92" t="s">
        <v>56</v>
      </c>
      <c r="D92">
        <v>0.15624614059924999</v>
      </c>
      <c r="E92" t="b">
        <f t="shared" si="1"/>
        <v>0</v>
      </c>
      <c r="F92" s="1">
        <v>4.7639691811081698E-9</v>
      </c>
      <c r="G92" s="1">
        <v>1.4540716451529299E-17</v>
      </c>
      <c r="H92">
        <v>0.79045307443365698</v>
      </c>
      <c r="I92">
        <v>0.75404530744336495</v>
      </c>
      <c r="J92">
        <v>0.95652173913043403</v>
      </c>
      <c r="K92">
        <v>0.37288135593220301</v>
      </c>
      <c r="L92">
        <v>0.53658536585365801</v>
      </c>
      <c r="M92">
        <v>0.88969251115886905</v>
      </c>
    </row>
    <row r="93" spans="1:13" x14ac:dyDescent="0.35">
      <c r="A93">
        <v>91</v>
      </c>
      <c r="C93" t="s">
        <v>56</v>
      </c>
      <c r="D93">
        <v>0.5</v>
      </c>
      <c r="E93" t="b">
        <f t="shared" si="1"/>
        <v>1</v>
      </c>
      <c r="F93" s="1">
        <v>4.7639691811081698E-9</v>
      </c>
      <c r="G93" s="1">
        <v>1.4540716451529299E-17</v>
      </c>
      <c r="H93">
        <v>0.87055016181229705</v>
      </c>
      <c r="I93">
        <v>0.87055016181229705</v>
      </c>
      <c r="J93">
        <v>0.23913043478260801</v>
      </c>
      <c r="K93">
        <v>0.6875</v>
      </c>
      <c r="L93">
        <v>0.35483870967741898</v>
      </c>
      <c r="M93">
        <v>0.88969251115886905</v>
      </c>
    </row>
    <row r="94" spans="1:13" x14ac:dyDescent="0.35">
      <c r="A94">
        <v>92</v>
      </c>
      <c r="C94" t="s">
        <v>57</v>
      </c>
      <c r="D94">
        <v>0.103172309696674</v>
      </c>
      <c r="E94" t="b">
        <f t="shared" si="1"/>
        <v>0</v>
      </c>
      <c r="F94" s="1">
        <v>1.7159001952809901E-17</v>
      </c>
      <c r="G94" s="1">
        <v>4.7553425965896895E-13</v>
      </c>
      <c r="H94">
        <v>0.81848459616985803</v>
      </c>
      <c r="I94">
        <v>0.82392026578072997</v>
      </c>
      <c r="J94">
        <v>1</v>
      </c>
      <c r="K94">
        <v>0.231884057971014</v>
      </c>
      <c r="L94">
        <v>0.376470588235294</v>
      </c>
      <c r="M94">
        <v>0.96907894736842104</v>
      </c>
    </row>
    <row r="95" spans="1:13" x14ac:dyDescent="0.35">
      <c r="A95">
        <v>93</v>
      </c>
      <c r="C95" t="s">
        <v>57</v>
      </c>
      <c r="D95">
        <v>0.5</v>
      </c>
      <c r="E95" t="b">
        <f t="shared" si="1"/>
        <v>1</v>
      </c>
      <c r="F95" s="1">
        <v>1.7159001952809901E-17</v>
      </c>
      <c r="G95" s="1">
        <v>4.7553425965896895E-13</v>
      </c>
      <c r="H95">
        <v>0.93505412156536205</v>
      </c>
      <c r="I95">
        <v>0.963455149501661</v>
      </c>
      <c r="J95">
        <v>0.3125</v>
      </c>
      <c r="K95">
        <v>1</v>
      </c>
      <c r="L95">
        <v>0.476190476190476</v>
      </c>
      <c r="M95">
        <v>0.96907894736842104</v>
      </c>
    </row>
    <row r="96" spans="1:13" x14ac:dyDescent="0.35">
      <c r="A96">
        <v>94</v>
      </c>
      <c r="C96" t="s">
        <v>58</v>
      </c>
      <c r="D96">
        <v>0.24872624874114899</v>
      </c>
      <c r="E96" t="b">
        <f t="shared" si="1"/>
        <v>0</v>
      </c>
      <c r="F96" s="1">
        <v>1.8979436338695701E-5</v>
      </c>
      <c r="G96" s="1">
        <v>5.2390493184446994E-26</v>
      </c>
      <c r="H96">
        <v>0.902555910543131</v>
      </c>
      <c r="I96">
        <v>0.89456869009584605</v>
      </c>
      <c r="J96">
        <v>0.73333333333333295</v>
      </c>
      <c r="K96">
        <v>0.61111111111111105</v>
      </c>
      <c r="L96">
        <v>0.66666666666666596</v>
      </c>
      <c r="M96">
        <v>0.88349917081260299</v>
      </c>
    </row>
    <row r="97" spans="1:13" x14ac:dyDescent="0.35">
      <c r="A97">
        <v>95</v>
      </c>
      <c r="C97" t="s">
        <v>58</v>
      </c>
      <c r="D97">
        <v>0.5</v>
      </c>
      <c r="E97" t="b">
        <f t="shared" si="1"/>
        <v>1</v>
      </c>
      <c r="F97" s="1">
        <v>1.8979436338695701E-5</v>
      </c>
      <c r="G97" s="1">
        <v>5.2390493184446994E-26</v>
      </c>
      <c r="H97">
        <v>0.88977635782747599</v>
      </c>
      <c r="I97">
        <v>0.86261980830670903</v>
      </c>
      <c r="J97">
        <v>0.17777777777777701</v>
      </c>
      <c r="K97">
        <v>0.57142857142857095</v>
      </c>
      <c r="L97">
        <v>0.27118644067796599</v>
      </c>
      <c r="M97">
        <v>0.88349917081260299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resultats_locations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Sophie</cp:lastModifiedBy>
  <dcterms:created xsi:type="dcterms:W3CDTF">2023-11-25T09:43:20Z</dcterms:created>
  <dcterms:modified xsi:type="dcterms:W3CDTF">2023-11-25T21:25:23Z</dcterms:modified>
</cp:coreProperties>
</file>