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fia Barragan Monti\Documents\PhDBFMultivariate\TEAtlanticBF\9512Age_Proxies\"/>
    </mc:Choice>
  </mc:AlternateContent>
  <xr:revisionPtr revIDLastSave="0" documentId="13_ncr:1_{F56463EA-8FD3-4250-87FA-B1414A61CDE9}" xr6:coauthVersionLast="47" xr6:coauthVersionMax="47" xr10:uidLastSave="{00000000-0000-0000-0000-000000000000}"/>
  <bookViews>
    <workbookView xWindow="47895" yWindow="-1170" windowWidth="19410" windowHeight="20985" activeTab="1" xr2:uid="{00000000-000D-0000-FFFF-FFFF00000000}"/>
  </bookViews>
  <sheets>
    <sheet name="OPGeoB9512-5_Cib13CQts" sheetId="1" r:id="rId1"/>
    <sheet name="Sheet1" sheetId="2" r:id="rId2"/>
  </sheets>
  <definedNames>
    <definedName name="_xlnm._FilterDatabase" localSheetId="0" hidden="1">'OPGeoB9512-5_Cib13CQts'!$A$1:$BL$346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91" i="1" l="1"/>
  <c r="AD191" i="1"/>
  <c r="AF191" i="1"/>
  <c r="AF141" i="1"/>
  <c r="AE141" i="1"/>
  <c r="AD141" i="1"/>
  <c r="AF155" i="1"/>
  <c r="AE155" i="1"/>
  <c r="AD155" i="1"/>
  <c r="AF183" i="1"/>
  <c r="AE183" i="1"/>
  <c r="AD183" i="1"/>
  <c r="AF111" i="1"/>
  <c r="AE111" i="1"/>
  <c r="AD111" i="1"/>
  <c r="AF99" i="1"/>
  <c r="AE99" i="1"/>
  <c r="AD99" i="1"/>
  <c r="AF87" i="1"/>
  <c r="AE87" i="1"/>
  <c r="AD87" i="1"/>
  <c r="AF77" i="1"/>
  <c r="AE77" i="1"/>
  <c r="AD77" i="1"/>
  <c r="AF69" i="1"/>
  <c r="AE69" i="1"/>
  <c r="AD69" i="1"/>
  <c r="AF59" i="1"/>
  <c r="AE59" i="1"/>
  <c r="AD59" i="1"/>
  <c r="AF43" i="1"/>
  <c r="AE43" i="1"/>
  <c r="AD43" i="1"/>
  <c r="AF13" i="1"/>
  <c r="AE13" i="1"/>
  <c r="AD13" i="1"/>
  <c r="AF7" i="1"/>
  <c r="AE7" i="1"/>
  <c r="AD7" i="1"/>
  <c r="AF2" i="1"/>
  <c r="AE2" i="1"/>
  <c r="AD2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C5" i="1"/>
  <c r="BC4" i="1"/>
  <c r="BC3" i="1"/>
  <c r="BC2" i="1"/>
  <c r="BC15" i="1"/>
  <c r="BC14" i="1"/>
  <c r="BC13" i="1"/>
  <c r="BC12" i="1"/>
  <c r="BC11" i="1"/>
  <c r="BC10" i="1"/>
  <c r="BC9" i="1"/>
  <c r="BC8" i="1"/>
  <c r="BC7" i="1"/>
  <c r="BC6" i="1"/>
  <c r="BB2" i="1"/>
  <c r="AJ77" i="1"/>
  <c r="AS8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AI141" i="1"/>
  <c r="AJ111" i="1"/>
  <c r="AI111" i="1"/>
  <c r="AJ99" i="1"/>
  <c r="AI99" i="1"/>
  <c r="AS7" i="1"/>
  <c r="AS6" i="1"/>
  <c r="AS5" i="1"/>
  <c r="AJ69" i="1"/>
  <c r="AI69" i="1"/>
  <c r="AJ59" i="1"/>
  <c r="AI59" i="1"/>
  <c r="AS15" i="1"/>
  <c r="AS14" i="1"/>
  <c r="AS13" i="1"/>
  <c r="AS12" i="1"/>
  <c r="AS11" i="1"/>
  <c r="AS10" i="1"/>
  <c r="AS9" i="1"/>
  <c r="AS4" i="1"/>
  <c r="AS3" i="1"/>
  <c r="AS2" i="1"/>
  <c r="AJ2" i="1"/>
  <c r="AI2" i="1"/>
  <c r="AJ191" i="1"/>
  <c r="AI191" i="1"/>
  <c r="AJ183" i="1"/>
  <c r="AI183" i="1"/>
  <c r="AJ155" i="1"/>
  <c r="AI155" i="1"/>
  <c r="AJ141" i="1"/>
  <c r="AJ87" i="1"/>
  <c r="AI87" i="1"/>
  <c r="AI77" i="1"/>
  <c r="AJ43" i="1"/>
  <c r="AJ13" i="1"/>
  <c r="AI13" i="1"/>
  <c r="AI43" i="1"/>
  <c r="AJ7" i="1"/>
  <c r="AI7" i="1"/>
</calcChain>
</file>

<file path=xl/sharedStrings.xml><?xml version="1.0" encoding="utf-8"?>
<sst xmlns="http://schemas.openxmlformats.org/spreadsheetml/2006/main" count="843" uniqueCount="79">
  <si>
    <t>Depth [cm]</t>
  </si>
  <si>
    <t>Median Age [kyrs]</t>
  </si>
  <si>
    <t>Mean d13C [o/oo]</t>
  </si>
  <si>
    <t>Q0.025</t>
  </si>
  <si>
    <t>Q0.16</t>
  </si>
  <si>
    <t>Q0.84</t>
  </si>
  <si>
    <t>Q0.975</t>
  </si>
  <si>
    <t>Age [ka]</t>
  </si>
  <si>
    <t>Inferred Dissolve Oxygen Concentration [mL/L]</t>
  </si>
  <si>
    <t>NaN</t>
  </si>
  <si>
    <t>OM</t>
  </si>
  <si>
    <t>LO</t>
  </si>
  <si>
    <t>HO</t>
  </si>
  <si>
    <t>TR</t>
  </si>
  <si>
    <t>EU</t>
  </si>
  <si>
    <t>MS</t>
  </si>
  <si>
    <t>Time</t>
  </si>
  <si>
    <t>late Holocene-2</t>
  </si>
  <si>
    <t>late Holocene</t>
  </si>
  <si>
    <t>early Holocene</t>
  </si>
  <si>
    <t>YD</t>
  </si>
  <si>
    <t>B-A</t>
  </si>
  <si>
    <t>HS1-Phase 4</t>
  </si>
  <si>
    <t>HS1-Phase 3</t>
  </si>
  <si>
    <t>HS1-Phase2</t>
  </si>
  <si>
    <t>HS1-Phase 1</t>
  </si>
  <si>
    <t>LGM</t>
  </si>
  <si>
    <t>pre-LGM</t>
  </si>
  <si>
    <t>HS2</t>
  </si>
  <si>
    <t>Inferred Dissolve Oxygen Concentration [umol/kg]</t>
  </si>
  <si>
    <t>BFI</t>
  </si>
  <si>
    <t>8c</t>
  </si>
  <si>
    <t>8b</t>
  </si>
  <si>
    <t>8a</t>
  </si>
  <si>
    <t>4c</t>
  </si>
  <si>
    <t>4b</t>
  </si>
  <si>
    <t>4a</t>
  </si>
  <si>
    <t>Avg Oxyg</t>
  </si>
  <si>
    <t>Aveg d13C 9512</t>
  </si>
  <si>
    <t>Aveg d13C 9508</t>
  </si>
  <si>
    <t>HS1-4</t>
  </si>
  <si>
    <t>HS1-3</t>
  </si>
  <si>
    <t>HS1-1</t>
  </si>
  <si>
    <t>HS1-2</t>
  </si>
  <si>
    <t>Late Holocene</t>
  </si>
  <si>
    <t>Early-Late Holocene</t>
  </si>
  <si>
    <t>YD (11.9-12.4 kyrs)</t>
  </si>
  <si>
    <t>YD (12.5-12.9 kyrs)</t>
  </si>
  <si>
    <t>Difference 9512-9508</t>
  </si>
  <si>
    <t>Early Holocene</t>
  </si>
  <si>
    <t>(2) porcentage - C. robertsonianus</t>
  </si>
  <si>
    <t>Current Velocities (2)</t>
  </si>
  <si>
    <t>Cibicidoides pachyderma</t>
  </si>
  <si>
    <t xml:space="preserve">From </t>
  </si>
  <si>
    <t>to</t>
  </si>
  <si>
    <t>Fisher Alpha Index</t>
  </si>
  <si>
    <t>Infaunals[%]</t>
  </si>
  <si>
    <t>Epibenthic[%]</t>
  </si>
  <si>
    <t>Calcareous[%]</t>
  </si>
  <si>
    <t>Porcellaneous[%]</t>
  </si>
  <si>
    <t>Agglutinated[%]</t>
  </si>
  <si>
    <t>Stress Species[%]</t>
  </si>
  <si>
    <t>Oxic[%]</t>
  </si>
  <si>
    <t>Suboxic[%]</t>
  </si>
  <si>
    <t>Dysoxic[%]</t>
  </si>
  <si>
    <t>EBFOI</t>
  </si>
  <si>
    <t>Avg. FAI</t>
  </si>
  <si>
    <t>Avg. Infaunals</t>
  </si>
  <si>
    <t>Avg. Porc</t>
  </si>
  <si>
    <t>Period</t>
  </si>
  <si>
    <t>Elevated Epifauna</t>
  </si>
  <si>
    <t>Low Oxic</t>
  </si>
  <si>
    <t>High Oxic</t>
  </si>
  <si>
    <t>Oxic Conditions</t>
  </si>
  <si>
    <t>Trophic Conditions</t>
  </si>
  <si>
    <t>Eutrophic</t>
  </si>
  <si>
    <t>Mesotrophic</t>
  </si>
  <si>
    <t>Eutrophic -Mesotrophic</t>
  </si>
  <si>
    <t>Mesotrophic - Eutrophic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</si>
</sst>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33" borderId="0" xfId="0" applyFill="1"/>
    <xf numFmtId="2" fontId="0" fillId="0" borderId="0" xfId="0" applyNumberFormat="1"/>
    <xf numFmtId="164" fontId="0" fillId="0" borderId="0" xfId="0" applyNumberFormat="1"/>
    <xf numFmtId="2" fontId="14" fillId="0" borderId="0" xfId="0" applyNumberFormat="1" applyFont="1"/>
    <xf numFmtId="2" fontId="14" fillId="34" borderId="0" xfId="0" applyNumberFormat="1" applyFont="1" applyFill="1"/>
    <xf numFmtId="164" fontId="14" fillId="0" borderId="0" xfId="0" applyNumberFormat="1" applyFont="1"/>
    <xf numFmtId="164" fontId="14" fillId="34" borderId="0" xfId="0" applyNumberFormat="1" applyFont="1" applyFill="1"/>
    <xf numFmtId="2" fontId="0" fillId="33" borderId="0" xfId="0" applyNumberFormat="1" applyFill="1"/>
    <xf numFmtId="164" fontId="16" fillId="34" borderId="0" xfId="0" applyNumberFormat="1" applyFont="1" applyFill="1"/>
    <xf numFmtId="164" fontId="16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16" fillId="35" borderId="0" xfId="0" applyNumberFormat="1" applyFont="1" applyFill="1"/>
    <xf numFmtId="2" fontId="16" fillId="35" borderId="0" xfId="0" applyNumberFormat="1" applyFont="1" applyFill="1"/>
    <xf numFmtId="2" fontId="16" fillId="0" borderId="0" xfId="0" applyNumberFormat="1" applyFont="1"/>
    <xf numFmtId="2" fontId="16" fillId="34" borderId="0" xfId="0" applyNumberFormat="1" applyFont="1" applyFill="1"/>
    <xf numFmtId="2" fontId="19" fillId="0" borderId="0" xfId="0" applyNumberFormat="1" applyFont="1"/>
    <xf numFmtId="2" fontId="18" fillId="0" borderId="0" xfId="0" applyNumberFormat="1" applyFont="1"/>
    <xf numFmtId="0" fontId="0" fillId="0" borderId="0" xfId="0" applyFill="1" applyBorder="1"/>
    <xf numFmtId="0" fontId="20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46"/>
  <sheetViews>
    <sheetView topLeftCell="X1" zoomScaleNormal="100" workbookViewId="0">
      <pane ySplit="1" topLeftCell="A2" activePane="bottomLeft" state="frozen"/>
      <selection pane="bottomLeft" activeCell="BC1" activeCellId="1" sqref="AY1:AY15 BC1:BC15"/>
    </sheetView>
  </sheetViews>
  <sheetFormatPr defaultRowHeight="14.4" x14ac:dyDescent="0.3"/>
  <cols>
    <col min="2" max="2" width="7" customWidth="1"/>
    <col min="4" max="4" width="6.88671875" bestFit="1" customWidth="1"/>
    <col min="5" max="6" width="5.88671875" bestFit="1" customWidth="1"/>
    <col min="7" max="7" width="6.88671875" bestFit="1" customWidth="1"/>
    <col min="27" max="27" width="14.5546875" bestFit="1" customWidth="1"/>
    <col min="29" max="29" width="4.6640625" bestFit="1" customWidth="1"/>
    <col min="30" max="34" width="4.6640625" customWidth="1"/>
    <col min="37" max="37" width="4.33203125" customWidth="1"/>
    <col min="41" max="41" width="6.88671875" bestFit="1" customWidth="1"/>
    <col min="42" max="43" width="5.88671875" bestFit="1" customWidth="1"/>
    <col min="44" max="44" width="6.88671875" bestFit="1" customWidth="1"/>
    <col min="50" max="50" width="18.5546875" bestFit="1" customWidth="1"/>
    <col min="52" max="53" width="14.109375" bestFit="1" customWidth="1"/>
    <col min="56" max="56" width="12" customWidth="1"/>
  </cols>
  <sheetData>
    <row r="1" spans="1:6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0</v>
      </c>
      <c r="K1" t="s">
        <v>8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Y1" t="s">
        <v>10</v>
      </c>
      <c r="Z1" t="s">
        <v>13</v>
      </c>
      <c r="AA1" t="s">
        <v>16</v>
      </c>
      <c r="AB1" t="s">
        <v>29</v>
      </c>
      <c r="AC1" t="s">
        <v>30</v>
      </c>
      <c r="AD1" t="s">
        <v>66</v>
      </c>
      <c r="AE1" t="s">
        <v>67</v>
      </c>
      <c r="AF1" t="s">
        <v>68</v>
      </c>
      <c r="AI1" t="s">
        <v>37</v>
      </c>
      <c r="AJ1" t="s">
        <v>38</v>
      </c>
      <c r="AL1" t="s">
        <v>0</v>
      </c>
      <c r="AM1" t="s">
        <v>1</v>
      </c>
      <c r="AN1" t="s">
        <v>2</v>
      </c>
      <c r="AO1" t="s">
        <v>3</v>
      </c>
      <c r="AP1" t="s">
        <v>4</v>
      </c>
      <c r="AQ1" t="s">
        <v>5</v>
      </c>
      <c r="AR1" t="s">
        <v>6</v>
      </c>
      <c r="AS1" t="s">
        <v>39</v>
      </c>
      <c r="AV1" t="s">
        <v>53</v>
      </c>
      <c r="AW1" t="s">
        <v>54</v>
      </c>
      <c r="AY1" t="s">
        <v>37</v>
      </c>
      <c r="AZ1" t="s">
        <v>38</v>
      </c>
      <c r="BA1" t="s">
        <v>39</v>
      </c>
      <c r="BB1" t="s">
        <v>48</v>
      </c>
      <c r="BC1" t="s">
        <v>50</v>
      </c>
      <c r="BD1" t="s">
        <v>51</v>
      </c>
      <c r="BG1" t="s">
        <v>16</v>
      </c>
      <c r="BH1" t="s">
        <v>7</v>
      </c>
      <c r="BI1" t="s">
        <v>0</v>
      </c>
      <c r="BJ1" t="s">
        <v>50</v>
      </c>
      <c r="BK1" t="s">
        <v>51</v>
      </c>
      <c r="BL1" t="s">
        <v>52</v>
      </c>
    </row>
    <row r="2" spans="1:64" x14ac:dyDescent="0.3">
      <c r="I2" s="3">
        <v>0.18</v>
      </c>
      <c r="J2">
        <v>2.5</v>
      </c>
      <c r="K2">
        <v>1.8</v>
      </c>
      <c r="L2">
        <v>12.7</v>
      </c>
      <c r="M2">
        <v>83.3</v>
      </c>
      <c r="N2">
        <v>16.7</v>
      </c>
      <c r="O2">
        <v>95</v>
      </c>
      <c r="P2">
        <v>0</v>
      </c>
      <c r="Q2">
        <v>5</v>
      </c>
      <c r="R2">
        <v>75.8</v>
      </c>
      <c r="S2">
        <v>8.1999999999999993</v>
      </c>
      <c r="T2">
        <v>68</v>
      </c>
      <c r="U2">
        <v>23.7</v>
      </c>
      <c r="V2">
        <v>7.8</v>
      </c>
      <c r="Y2" t="s">
        <v>11</v>
      </c>
      <c r="Z2" t="s">
        <v>14</v>
      </c>
      <c r="AA2" t="s">
        <v>17</v>
      </c>
      <c r="AB2">
        <v>78.426000000000002</v>
      </c>
      <c r="AC2" t="s">
        <v>31</v>
      </c>
      <c r="AD2">
        <f>AVERAGE(L2:L5)</f>
        <v>10.85</v>
      </c>
      <c r="AE2">
        <f>AVERAGE(M2:M5)</f>
        <v>77.674999999999997</v>
      </c>
      <c r="AF2">
        <f>AVERAGE(P2:P5)</f>
        <v>0</v>
      </c>
      <c r="AI2">
        <f>AVERAGE(K2:K5)</f>
        <v>1.875</v>
      </c>
      <c r="AJ2">
        <f>AVERAGE(C2:C6)</f>
        <v>0.48747322258720871</v>
      </c>
      <c r="AL2">
        <v>5.5</v>
      </c>
      <c r="AM2">
        <v>0.6</v>
      </c>
      <c r="AN2">
        <v>0.87429999999999997</v>
      </c>
      <c r="AO2">
        <v>0.6</v>
      </c>
      <c r="AP2">
        <v>0.8</v>
      </c>
      <c r="AQ2">
        <v>0.9</v>
      </c>
      <c r="AR2">
        <v>1</v>
      </c>
      <c r="AS2">
        <f>AVERAGE(AN2:AN7)</f>
        <v>0.8027333333333333</v>
      </c>
      <c r="AV2">
        <v>0.2</v>
      </c>
      <c r="AW2">
        <v>2.6</v>
      </c>
      <c r="AX2" t="s">
        <v>44</v>
      </c>
      <c r="AY2" s="3">
        <v>1.875</v>
      </c>
      <c r="AZ2" s="10">
        <v>0.48747322258720871</v>
      </c>
      <c r="BA2" s="10">
        <v>0.8027333333333333</v>
      </c>
      <c r="BB2" s="10">
        <f t="shared" ref="BB2:BB15" si="0">AZ2-BA2</f>
        <v>-0.31526011074612459</v>
      </c>
      <c r="BC2" s="13">
        <f>AVERAGE(BJ2:BJ5)</f>
        <v>10.773405048499999</v>
      </c>
      <c r="BD2" s="14">
        <f>AVERAGE(BK2:BK5)</f>
        <v>9.5881913249999992E-2</v>
      </c>
      <c r="BG2" t="s">
        <v>17</v>
      </c>
      <c r="BH2">
        <v>0.18</v>
      </c>
      <c r="BI2">
        <v>2.5</v>
      </c>
      <c r="BJ2">
        <v>9.5833333330000006</v>
      </c>
      <c r="BK2">
        <v>9.1005374E-2</v>
      </c>
      <c r="BL2">
        <v>4.5999999999999996</v>
      </c>
    </row>
    <row r="3" spans="1:64" x14ac:dyDescent="0.3">
      <c r="I3" s="3">
        <v>0.72</v>
      </c>
      <c r="J3">
        <v>7.5</v>
      </c>
      <c r="K3">
        <v>1.8</v>
      </c>
      <c r="L3">
        <v>11.5</v>
      </c>
      <c r="M3">
        <v>78.5</v>
      </c>
      <c r="N3">
        <v>21.5</v>
      </c>
      <c r="O3">
        <v>96.2</v>
      </c>
      <c r="P3">
        <v>0</v>
      </c>
      <c r="Q3">
        <v>3.8</v>
      </c>
      <c r="R3">
        <v>72.2</v>
      </c>
      <c r="S3">
        <v>8.6</v>
      </c>
      <c r="T3">
        <v>72.400000000000006</v>
      </c>
      <c r="U3">
        <v>19</v>
      </c>
      <c r="V3">
        <v>9.1</v>
      </c>
      <c r="Y3" t="s">
        <v>11</v>
      </c>
      <c r="Z3" t="s">
        <v>14</v>
      </c>
      <c r="AA3" t="s">
        <v>17</v>
      </c>
      <c r="AB3">
        <v>78.426000000000002</v>
      </c>
      <c r="AC3" t="s">
        <v>31</v>
      </c>
      <c r="AL3">
        <v>10.5</v>
      </c>
      <c r="AM3">
        <v>1</v>
      </c>
      <c r="AN3">
        <v>0.81110000000000004</v>
      </c>
      <c r="AO3">
        <v>0.5</v>
      </c>
      <c r="AP3">
        <v>0.6</v>
      </c>
      <c r="AQ3">
        <v>0.9</v>
      </c>
      <c r="AR3">
        <v>1</v>
      </c>
      <c r="AS3">
        <f>AVERAGE(AN10:AN15)</f>
        <v>0.91471666666666673</v>
      </c>
      <c r="AV3">
        <v>3.4</v>
      </c>
      <c r="AW3">
        <v>5.0999999999999996</v>
      </c>
      <c r="AX3" t="s">
        <v>44</v>
      </c>
      <c r="AY3" s="3">
        <v>2.9</v>
      </c>
      <c r="AZ3" s="10">
        <v>0.54406319493601196</v>
      </c>
      <c r="BA3" s="10">
        <v>0.91471666666666673</v>
      </c>
      <c r="BB3" s="10">
        <f t="shared" si="0"/>
        <v>-0.37065347173065477</v>
      </c>
      <c r="BC3" s="10">
        <f>AVERAGE(BJ6:BJ8)</f>
        <v>22.924410706666663</v>
      </c>
      <c r="BD3" s="15">
        <f>AVERAGE(BK6:BK8)</f>
        <v>0.16075253233333334</v>
      </c>
      <c r="BG3" t="s">
        <v>17</v>
      </c>
      <c r="BH3">
        <v>0.72</v>
      </c>
      <c r="BI3">
        <v>7.5</v>
      </c>
      <c r="BJ3">
        <v>9.0909090910000003</v>
      </c>
      <c r="BK3">
        <v>8.9130608E-2</v>
      </c>
      <c r="BL3">
        <v>3.8</v>
      </c>
    </row>
    <row r="4" spans="1:64" x14ac:dyDescent="0.3">
      <c r="A4">
        <v>12.5</v>
      </c>
      <c r="B4" s="2">
        <v>1.48208575</v>
      </c>
      <c r="C4" s="2">
        <v>0.47259170854899801</v>
      </c>
      <c r="D4" s="2">
        <v>0.38728899836417202</v>
      </c>
      <c r="E4" s="2">
        <v>0.416318415807863</v>
      </c>
      <c r="F4" s="2">
        <v>0.54685983034698804</v>
      </c>
      <c r="G4" s="2">
        <v>0.66040394435946204</v>
      </c>
      <c r="I4" s="3">
        <v>1.56</v>
      </c>
      <c r="J4">
        <v>12.5</v>
      </c>
      <c r="K4">
        <v>1.9</v>
      </c>
      <c r="L4">
        <v>8.8000000000000007</v>
      </c>
      <c r="M4">
        <v>76.099999999999994</v>
      </c>
      <c r="N4">
        <v>23.9</v>
      </c>
      <c r="O4">
        <v>96</v>
      </c>
      <c r="P4">
        <v>0</v>
      </c>
      <c r="Q4">
        <v>4</v>
      </c>
      <c r="R4">
        <v>68.7</v>
      </c>
      <c r="S4">
        <v>11.9</v>
      </c>
      <c r="T4">
        <v>63.8</v>
      </c>
      <c r="U4">
        <v>24.4</v>
      </c>
      <c r="V4">
        <v>11.3</v>
      </c>
      <c r="Y4" t="s">
        <v>11</v>
      </c>
      <c r="Z4" t="s">
        <v>14</v>
      </c>
      <c r="AA4" t="s">
        <v>17</v>
      </c>
      <c r="AB4">
        <v>82.783000000000001</v>
      </c>
      <c r="AC4" t="s">
        <v>31</v>
      </c>
      <c r="AL4">
        <v>13</v>
      </c>
      <c r="AM4">
        <v>1.2</v>
      </c>
      <c r="AN4">
        <v>0.78839999999999999</v>
      </c>
      <c r="AO4">
        <v>0.5</v>
      </c>
      <c r="AP4">
        <v>0.6</v>
      </c>
      <c r="AQ4">
        <v>0.9</v>
      </c>
      <c r="AR4">
        <v>1</v>
      </c>
      <c r="AS4">
        <f>AVERAGE(AN16:AN38)</f>
        <v>0.78580434782608688</v>
      </c>
      <c r="AV4">
        <v>5.6</v>
      </c>
      <c r="AW4">
        <v>10.8</v>
      </c>
      <c r="AX4" t="s">
        <v>45</v>
      </c>
      <c r="AY4" s="3">
        <v>2.3285714285714283</v>
      </c>
      <c r="AZ4" s="10">
        <v>0.44655606673392456</v>
      </c>
      <c r="BA4" s="10">
        <v>0.78580434782608688</v>
      </c>
      <c r="BB4" s="10">
        <f t="shared" si="0"/>
        <v>-0.33924828109216232</v>
      </c>
      <c r="BC4" s="9">
        <f>AVERAGE(BJ9:BJ22)</f>
        <v>16.466042227357143</v>
      </c>
      <c r="BD4" s="16">
        <f>AVERAGE(BK9:BK22)</f>
        <v>0.12310023464285713</v>
      </c>
      <c r="BG4" t="s">
        <v>17</v>
      </c>
      <c r="BH4">
        <v>1.56</v>
      </c>
      <c r="BI4">
        <v>12.5</v>
      </c>
      <c r="BJ4">
        <v>12.437810949999999</v>
      </c>
      <c r="BK4">
        <v>0.102676476</v>
      </c>
      <c r="BL4">
        <v>6.5</v>
      </c>
    </row>
    <row r="5" spans="1:64" x14ac:dyDescent="0.3">
      <c r="A5">
        <v>17.5</v>
      </c>
      <c r="B5" s="2">
        <v>2.3404165175</v>
      </c>
      <c r="C5" s="2">
        <v>0.49387025898546399</v>
      </c>
      <c r="D5" s="2">
        <v>0.37810214687572302</v>
      </c>
      <c r="E5" s="2">
        <v>0.41520886085551201</v>
      </c>
      <c r="F5" s="2">
        <v>0.60152470605211406</v>
      </c>
      <c r="G5" s="2">
        <v>0.68592372350799002</v>
      </c>
      <c r="I5">
        <v>2.6</v>
      </c>
      <c r="J5">
        <v>17.5</v>
      </c>
      <c r="K5">
        <v>2</v>
      </c>
      <c r="L5">
        <v>10.4</v>
      </c>
      <c r="M5">
        <v>72.8</v>
      </c>
      <c r="N5">
        <v>27.2</v>
      </c>
      <c r="O5">
        <v>95.4</v>
      </c>
      <c r="P5">
        <v>0</v>
      </c>
      <c r="Q5">
        <v>4.5999999999999996</v>
      </c>
      <c r="R5">
        <v>63.6</v>
      </c>
      <c r="S5">
        <v>12.3</v>
      </c>
      <c r="T5">
        <v>65.599999999999994</v>
      </c>
      <c r="U5">
        <v>22.1</v>
      </c>
      <c r="V5">
        <v>14.9</v>
      </c>
      <c r="Y5" t="s">
        <v>11</v>
      </c>
      <c r="Z5" t="s">
        <v>14</v>
      </c>
      <c r="AA5" t="s">
        <v>17</v>
      </c>
      <c r="AB5">
        <v>87.14</v>
      </c>
      <c r="AC5" t="s">
        <v>31</v>
      </c>
      <c r="AL5">
        <v>20.5</v>
      </c>
      <c r="AM5">
        <v>1.9</v>
      </c>
      <c r="AN5">
        <v>0.78090000000000004</v>
      </c>
      <c r="AO5">
        <v>0.4</v>
      </c>
      <c r="AP5">
        <v>0.7</v>
      </c>
      <c r="AQ5">
        <v>0.9</v>
      </c>
      <c r="AR5">
        <v>1</v>
      </c>
      <c r="AS5">
        <f>AVERAGE(AN40:AN43)</f>
        <v>0.366475</v>
      </c>
      <c r="AV5">
        <v>10.9</v>
      </c>
      <c r="AW5">
        <v>11.6</v>
      </c>
      <c r="AX5" t="s">
        <v>49</v>
      </c>
      <c r="AY5" s="3">
        <v>3.9</v>
      </c>
      <c r="AZ5" s="6">
        <v>0.20088986077574225</v>
      </c>
      <c r="BA5" s="6">
        <v>0.366475</v>
      </c>
      <c r="BB5" s="6">
        <f t="shared" si="0"/>
        <v>-0.16558513922425774</v>
      </c>
      <c r="BC5" s="6">
        <f>AVERAGE(BJ23:BJ27)</f>
        <v>29.431539401999999</v>
      </c>
      <c r="BD5" s="4">
        <f>AVERAGE(BK23:BK27)</f>
        <v>0.2122289104</v>
      </c>
      <c r="BG5" t="s">
        <v>17</v>
      </c>
      <c r="BH5">
        <v>2.6</v>
      </c>
      <c r="BI5">
        <v>17.5</v>
      </c>
      <c r="BJ5">
        <v>11.981566819999999</v>
      </c>
      <c r="BK5">
        <v>0.10071519499999999</v>
      </c>
      <c r="BL5">
        <v>10.1</v>
      </c>
    </row>
    <row r="6" spans="1:64" x14ac:dyDescent="0.3">
      <c r="A6">
        <v>18</v>
      </c>
      <c r="B6" s="2">
        <v>2.4191082499999998</v>
      </c>
      <c r="C6" s="2">
        <v>0.49595770022716401</v>
      </c>
      <c r="D6" s="2">
        <v>0.37910539973881002</v>
      </c>
      <c r="E6" s="2">
        <v>0.415993193641433</v>
      </c>
      <c r="F6" s="2">
        <v>0.60336672220438003</v>
      </c>
      <c r="G6" s="2">
        <v>0.68614674501553696</v>
      </c>
      <c r="AL6">
        <v>23</v>
      </c>
      <c r="AM6">
        <v>2.2000000000000002</v>
      </c>
      <c r="AN6">
        <v>0.78080000000000005</v>
      </c>
      <c r="AO6">
        <v>0.3</v>
      </c>
      <c r="AP6">
        <v>0.7</v>
      </c>
      <c r="AQ6">
        <v>0.9</v>
      </c>
      <c r="AR6">
        <v>1</v>
      </c>
      <c r="AS6">
        <f>AVERAGE(AN47:AN53)</f>
        <v>0.34232857142857143</v>
      </c>
      <c r="AV6">
        <v>11.9</v>
      </c>
      <c r="AW6">
        <v>12.4</v>
      </c>
      <c r="AX6" t="s">
        <v>46</v>
      </c>
      <c r="AY6" s="3">
        <v>3.4250000000000003</v>
      </c>
      <c r="AZ6" s="12">
        <v>0.27556390019708726</v>
      </c>
      <c r="BA6" s="12">
        <v>0.34232857142857143</v>
      </c>
      <c r="BB6" s="12">
        <f t="shared" si="0"/>
        <v>-6.6764671231484163E-2</v>
      </c>
      <c r="BC6" s="12">
        <f>AVERAGE(BJ29:BJ32)</f>
        <v>21.44570002</v>
      </c>
      <c r="BD6" s="17">
        <f>AVERAGE(BK29:BK32)</f>
        <v>0.15898996950000002</v>
      </c>
      <c r="BG6" t="s">
        <v>18</v>
      </c>
      <c r="BH6">
        <v>3.42</v>
      </c>
      <c r="BI6">
        <v>22.5</v>
      </c>
      <c r="BJ6">
        <v>19.545454549999999</v>
      </c>
      <c r="BK6">
        <v>0.13866172700000001</v>
      </c>
      <c r="BL6">
        <v>18.2</v>
      </c>
    </row>
    <row r="7" spans="1:64" x14ac:dyDescent="0.3">
      <c r="A7" s="1">
        <v>22.5</v>
      </c>
      <c r="B7" s="8">
        <v>3.1596901499999999</v>
      </c>
      <c r="C7" s="8">
        <v>0.51881131918081003</v>
      </c>
      <c r="D7" s="8">
        <v>0.381568571833236</v>
      </c>
      <c r="E7" s="8">
        <v>0.426465395274987</v>
      </c>
      <c r="F7" s="8">
        <v>0.62078987685049902</v>
      </c>
      <c r="G7" s="8">
        <v>0.69583269668538295</v>
      </c>
      <c r="H7" s="1"/>
      <c r="I7" s="1">
        <v>3.42</v>
      </c>
      <c r="J7" s="1">
        <v>22.5</v>
      </c>
      <c r="K7" s="1">
        <v>2.6</v>
      </c>
      <c r="L7">
        <v>8.9</v>
      </c>
      <c r="M7">
        <v>58.2</v>
      </c>
      <c r="N7">
        <v>41.8</v>
      </c>
      <c r="O7">
        <v>98.2</v>
      </c>
      <c r="P7">
        <v>0</v>
      </c>
      <c r="Q7">
        <v>1.8</v>
      </c>
      <c r="R7">
        <v>57.3</v>
      </c>
      <c r="S7">
        <v>20.8</v>
      </c>
      <c r="T7">
        <v>60.9</v>
      </c>
      <c r="U7">
        <v>18.399999999999999</v>
      </c>
      <c r="V7">
        <v>30.6</v>
      </c>
      <c r="W7" s="1"/>
      <c r="X7" s="1"/>
      <c r="Y7" s="1" t="s">
        <v>11</v>
      </c>
      <c r="Z7" s="1" t="s">
        <v>15</v>
      </c>
      <c r="AA7" s="1" t="s">
        <v>18</v>
      </c>
      <c r="AB7" s="1">
        <v>113.282</v>
      </c>
      <c r="AC7" s="1" t="s">
        <v>32</v>
      </c>
      <c r="AD7">
        <f>AVERAGE(L7:L11)</f>
        <v>9.4</v>
      </c>
      <c r="AE7">
        <f>AVERAGE(M7:M11)</f>
        <v>58.1</v>
      </c>
      <c r="AF7">
        <f>AVERAGE(P7:P11)</f>
        <v>0</v>
      </c>
      <c r="AI7">
        <f>AVERAGE(K7:K11)</f>
        <v>2.9</v>
      </c>
      <c r="AJ7">
        <f>AVERAGE(C7:C11)</f>
        <v>0.54406319493601196</v>
      </c>
      <c r="AL7">
        <v>25.5</v>
      </c>
      <c r="AM7">
        <v>2.4</v>
      </c>
      <c r="AN7">
        <v>0.78090000000000004</v>
      </c>
      <c r="AO7">
        <v>0.3</v>
      </c>
      <c r="AP7">
        <v>0.6</v>
      </c>
      <c r="AQ7">
        <v>0.9</v>
      </c>
      <c r="AR7">
        <v>1.1000000000000001</v>
      </c>
      <c r="AS7">
        <f>AVERAGE(AN54:AN59)</f>
        <v>0.41996666666666665</v>
      </c>
      <c r="AV7">
        <v>12.5</v>
      </c>
      <c r="AW7">
        <v>12.9</v>
      </c>
      <c r="AX7" t="s">
        <v>47</v>
      </c>
      <c r="AY7" s="3">
        <v>2.78</v>
      </c>
      <c r="AZ7" s="6">
        <v>-4.8447118243469993E-3</v>
      </c>
      <c r="BA7" s="6">
        <v>0.41996666666666665</v>
      </c>
      <c r="BB7" s="6">
        <f t="shared" si="0"/>
        <v>-0.42481137849101364</v>
      </c>
      <c r="BC7" s="6">
        <f>AVERAGE(BJ35:BJ38)</f>
        <v>11.747951249</v>
      </c>
      <c r="BD7" s="4">
        <f>AVERAGE(BK35:BK38)</f>
        <v>0.1008659995</v>
      </c>
      <c r="BG7" t="s">
        <v>18</v>
      </c>
      <c r="BH7">
        <v>4.2300000000000004</v>
      </c>
      <c r="BI7">
        <v>27.5</v>
      </c>
      <c r="BJ7">
        <v>24.79338843</v>
      </c>
      <c r="BK7">
        <v>0.17310148</v>
      </c>
      <c r="BL7">
        <v>21.9</v>
      </c>
    </row>
    <row r="8" spans="1:64" x14ac:dyDescent="0.3">
      <c r="A8" s="1">
        <v>23</v>
      </c>
      <c r="B8" s="8">
        <v>3.2395713499999998</v>
      </c>
      <c r="C8" s="8">
        <v>0.52087050687197201</v>
      </c>
      <c r="D8" s="8">
        <v>0.382395922385598</v>
      </c>
      <c r="E8" s="8">
        <v>0.42814587407062499</v>
      </c>
      <c r="F8" s="8">
        <v>0.61969340333245204</v>
      </c>
      <c r="G8" s="8">
        <v>0.69331232643639495</v>
      </c>
      <c r="H8" s="1"/>
      <c r="I8" s="1"/>
      <c r="J8" s="1"/>
      <c r="K8" s="1"/>
      <c r="W8" s="1"/>
      <c r="X8" s="1"/>
      <c r="Y8" s="1"/>
      <c r="Z8" s="1"/>
      <c r="AA8" s="1"/>
      <c r="AB8" s="1"/>
      <c r="AC8" s="1"/>
      <c r="AL8">
        <v>28</v>
      </c>
      <c r="AM8">
        <v>2.6</v>
      </c>
      <c r="AN8">
        <v>0.7883</v>
      </c>
      <c r="AO8">
        <v>0.3</v>
      </c>
      <c r="AP8">
        <v>0.6</v>
      </c>
      <c r="AQ8">
        <v>1</v>
      </c>
      <c r="AR8">
        <v>1.1000000000000001</v>
      </c>
      <c r="AS8">
        <f>AVERAGE(AN61:AN75)</f>
        <v>0.26044000000000006</v>
      </c>
      <c r="AV8">
        <v>13.1</v>
      </c>
      <c r="AW8">
        <v>14.6</v>
      </c>
      <c r="AX8" t="s">
        <v>21</v>
      </c>
      <c r="AY8" s="3">
        <v>2.5111111111111111</v>
      </c>
      <c r="AZ8" s="6">
        <v>6.9386786410093826E-2</v>
      </c>
      <c r="BA8" s="6">
        <v>0.26</v>
      </c>
      <c r="BB8" s="6">
        <f t="shared" si="0"/>
        <v>-0.19061321358990618</v>
      </c>
      <c r="BC8" s="7">
        <f>AVERAGE(BJ40:BJ47)</f>
        <v>9.0703632990000003</v>
      </c>
      <c r="BD8" s="5">
        <f>AVERAGE(BK40:BK47)</f>
        <v>8.9256465999999993E-2</v>
      </c>
      <c r="BG8" t="s">
        <v>18</v>
      </c>
      <c r="BH8">
        <v>5.04</v>
      </c>
      <c r="BI8">
        <v>32.5</v>
      </c>
      <c r="BJ8">
        <v>24.43438914</v>
      </c>
      <c r="BK8">
        <v>0.17049439</v>
      </c>
      <c r="BL8">
        <v>23.5</v>
      </c>
    </row>
    <row r="9" spans="1:64" x14ac:dyDescent="0.3">
      <c r="A9" s="1">
        <v>27.5</v>
      </c>
      <c r="B9" s="8">
        <v>4.1018556000000004</v>
      </c>
      <c r="C9" s="8">
        <v>0.55368402347442802</v>
      </c>
      <c r="D9" s="8">
        <v>0.40409394334201898</v>
      </c>
      <c r="E9" s="8">
        <v>0.47485934190784002</v>
      </c>
      <c r="F9" s="8">
        <v>0.63231089863884204</v>
      </c>
      <c r="G9" s="8">
        <v>0.69049048050189099</v>
      </c>
      <c r="H9" s="1"/>
      <c r="I9" s="1">
        <v>4.2300000000000004</v>
      </c>
      <c r="J9" s="1">
        <v>27.5</v>
      </c>
      <c r="K9" s="1">
        <v>3</v>
      </c>
      <c r="L9">
        <v>9.9</v>
      </c>
      <c r="M9">
        <v>64.5</v>
      </c>
      <c r="N9">
        <v>35.5</v>
      </c>
      <c r="O9">
        <v>97.5</v>
      </c>
      <c r="P9">
        <v>0</v>
      </c>
      <c r="Q9">
        <v>2.5</v>
      </c>
      <c r="R9">
        <v>60.3</v>
      </c>
      <c r="S9">
        <v>27</v>
      </c>
      <c r="T9">
        <v>50</v>
      </c>
      <c r="U9">
        <v>23</v>
      </c>
      <c r="V9">
        <v>40.1</v>
      </c>
      <c r="W9" s="1"/>
      <c r="X9" s="1"/>
      <c r="Y9" s="1" t="s">
        <v>11</v>
      </c>
      <c r="Z9" s="1" t="s">
        <v>15</v>
      </c>
      <c r="AA9" s="1" t="s">
        <v>18</v>
      </c>
      <c r="AB9" s="1">
        <v>130.71</v>
      </c>
      <c r="AC9" s="1" t="s">
        <v>32</v>
      </c>
      <c r="AL9">
        <v>30.5</v>
      </c>
      <c r="AM9">
        <v>2.9</v>
      </c>
      <c r="AN9">
        <v>0.81110000000000004</v>
      </c>
      <c r="AO9">
        <v>0.3</v>
      </c>
      <c r="AP9">
        <v>0.6</v>
      </c>
      <c r="AQ9">
        <v>1</v>
      </c>
      <c r="AR9">
        <v>1.1000000000000001</v>
      </c>
      <c r="AS9">
        <f>AVERAGE(AN76:AN83)</f>
        <v>-0.13822499999999999</v>
      </c>
      <c r="AV9">
        <v>14.8</v>
      </c>
      <c r="AW9">
        <v>15.7</v>
      </c>
      <c r="AX9" t="s">
        <v>40</v>
      </c>
      <c r="AY9" s="3">
        <v>3.7428571428571429</v>
      </c>
      <c r="AZ9" s="6">
        <v>-4.5209281423230933E-2</v>
      </c>
      <c r="BA9" s="6">
        <v>-0.13822499999999999</v>
      </c>
      <c r="BB9" s="6">
        <f t="shared" si="0"/>
        <v>9.3015718576769046E-2</v>
      </c>
      <c r="BC9" s="6">
        <f>AVERAGE(BJ48:BJ54)</f>
        <v>8.4272915430000008</v>
      </c>
      <c r="BD9" s="4">
        <f>AVERAGE(BK48:BK54)</f>
        <v>8.7005102833333334E-2</v>
      </c>
      <c r="BG9" t="s">
        <v>18</v>
      </c>
      <c r="BH9">
        <v>5.59</v>
      </c>
      <c r="BI9">
        <v>37.5</v>
      </c>
      <c r="BJ9">
        <v>16.450216449999999</v>
      </c>
      <c r="BK9">
        <v>0.121655763</v>
      </c>
      <c r="BL9">
        <v>14.3</v>
      </c>
    </row>
    <row r="10" spans="1:64" x14ac:dyDescent="0.3">
      <c r="A10" s="1">
        <v>28</v>
      </c>
      <c r="B10" s="8">
        <v>4.1637811999999998</v>
      </c>
      <c r="C10" s="8">
        <v>0.55589578949673302</v>
      </c>
      <c r="D10" s="8">
        <v>0.40707293739633399</v>
      </c>
      <c r="E10" s="8">
        <v>0.48249569192515102</v>
      </c>
      <c r="F10" s="8">
        <v>0.63321701415752596</v>
      </c>
      <c r="G10" s="8">
        <v>0.6910397179544</v>
      </c>
      <c r="H10" s="1"/>
      <c r="I10" s="1"/>
      <c r="J10" s="1"/>
      <c r="K10" s="1"/>
      <c r="W10" s="1"/>
      <c r="X10" s="1"/>
      <c r="Y10" s="1"/>
      <c r="Z10" s="1"/>
      <c r="AA10" s="1"/>
      <c r="AB10" s="1"/>
      <c r="AC10" s="1"/>
      <c r="AL10">
        <v>33</v>
      </c>
      <c r="AM10">
        <v>3.2</v>
      </c>
      <c r="AN10">
        <v>0.84430000000000005</v>
      </c>
      <c r="AO10">
        <v>0.3</v>
      </c>
      <c r="AP10">
        <v>0.6</v>
      </c>
      <c r="AQ10">
        <v>1</v>
      </c>
      <c r="AR10">
        <v>1.1000000000000001</v>
      </c>
      <c r="AS10">
        <f>AVERAGE(AN84:AN87)</f>
        <v>-0.1196</v>
      </c>
      <c r="AV10">
        <v>15.8</v>
      </c>
      <c r="AW10">
        <v>16.399999999999999</v>
      </c>
      <c r="AX10" t="s">
        <v>41</v>
      </c>
      <c r="AY10" s="3">
        <v>2.16</v>
      </c>
      <c r="AZ10" s="6">
        <v>0.18000775547655914</v>
      </c>
      <c r="BA10" s="6">
        <v>-0.1196</v>
      </c>
      <c r="BB10" s="6">
        <f t="shared" si="0"/>
        <v>0.29960775547655916</v>
      </c>
      <c r="BC10" s="7">
        <f>AVERAGE(BJ56:BJ62)</f>
        <v>8.412565094333333</v>
      </c>
      <c r="BD10" s="5">
        <f>AVERAGE(BK56:BK62)</f>
        <v>8.7174232000000004E-2</v>
      </c>
      <c r="BG10" t="s">
        <v>18</v>
      </c>
      <c r="BH10">
        <v>5.87</v>
      </c>
      <c r="BI10">
        <v>42.5</v>
      </c>
      <c r="BJ10">
        <v>12.98701299</v>
      </c>
      <c r="BK10">
        <v>0.105088085</v>
      </c>
      <c r="BL10">
        <v>10.8</v>
      </c>
    </row>
    <row r="11" spans="1:64" x14ac:dyDescent="0.3">
      <c r="A11" s="1">
        <v>32.5</v>
      </c>
      <c r="B11" s="8">
        <v>4.8513517500000001</v>
      </c>
      <c r="C11" s="8">
        <v>0.57105433565611696</v>
      </c>
      <c r="D11" s="8">
        <v>0.47238261161948403</v>
      </c>
      <c r="E11" s="8">
        <v>0.52304183816837402</v>
      </c>
      <c r="F11" s="8">
        <v>0.63353525288629997</v>
      </c>
      <c r="G11" s="8">
        <v>0.68708885906859996</v>
      </c>
      <c r="H11" s="1"/>
      <c r="I11" s="1">
        <v>5.04</v>
      </c>
      <c r="J11" s="1">
        <v>32.5</v>
      </c>
      <c r="K11" s="1">
        <v>3.1</v>
      </c>
      <c r="L11">
        <v>9.4</v>
      </c>
      <c r="M11">
        <v>51.6</v>
      </c>
      <c r="N11">
        <v>48.4</v>
      </c>
      <c r="O11">
        <v>94.6</v>
      </c>
      <c r="P11">
        <v>0</v>
      </c>
      <c r="Q11">
        <v>5.4</v>
      </c>
      <c r="R11">
        <v>46.6</v>
      </c>
      <c r="S11">
        <v>28.1</v>
      </c>
      <c r="T11">
        <v>57.1</v>
      </c>
      <c r="U11">
        <v>14.8</v>
      </c>
      <c r="V11">
        <v>43</v>
      </c>
      <c r="W11" s="1"/>
      <c r="X11" s="1"/>
      <c r="Y11" s="1" t="s">
        <v>12</v>
      </c>
      <c r="Z11" s="1" t="s">
        <v>15</v>
      </c>
      <c r="AA11" s="1" t="s">
        <v>18</v>
      </c>
      <c r="AB11" s="1">
        <v>135.06700000000001</v>
      </c>
      <c r="AC11" s="1" t="s">
        <v>32</v>
      </c>
      <c r="AL11">
        <v>35.5</v>
      </c>
      <c r="AM11">
        <v>3.4</v>
      </c>
      <c r="AN11">
        <v>0.87629999999999997</v>
      </c>
      <c r="AO11">
        <v>0.3</v>
      </c>
      <c r="AP11">
        <v>0.7</v>
      </c>
      <c r="AQ11">
        <v>1</v>
      </c>
      <c r="AR11">
        <v>1.1000000000000001</v>
      </c>
      <c r="AS11">
        <f>AVERAGE(AN88:AN98)</f>
        <v>-4.718181818181821E-3</v>
      </c>
      <c r="AV11">
        <v>16.399999999999999</v>
      </c>
      <c r="AW11">
        <v>17.5</v>
      </c>
      <c r="AX11" t="s">
        <v>43</v>
      </c>
      <c r="AY11" s="3">
        <v>3.709090909090909</v>
      </c>
      <c r="AZ11" s="11">
        <v>0.26695097643810944</v>
      </c>
      <c r="BA11" s="11">
        <v>-4.718181818181821E-3</v>
      </c>
      <c r="BB11" s="11">
        <f t="shared" si="0"/>
        <v>0.27166915825629129</v>
      </c>
      <c r="BC11" s="11">
        <f>AVERAGE(BJ63:BJ76)</f>
        <v>17.007115524199996</v>
      </c>
      <c r="BD11" s="18">
        <f>AVERAGE(BK63:BK76)</f>
        <v>0.12793825380000001</v>
      </c>
      <c r="BG11" t="s">
        <v>18</v>
      </c>
      <c r="BH11">
        <v>6.2</v>
      </c>
      <c r="BI11">
        <v>47.5</v>
      </c>
      <c r="BJ11">
        <v>16</v>
      </c>
      <c r="BK11">
        <v>0.119362358</v>
      </c>
      <c r="BL11">
        <v>12.5</v>
      </c>
    </row>
    <row r="12" spans="1:64" x14ac:dyDescent="0.3">
      <c r="A12">
        <v>33</v>
      </c>
      <c r="B12" s="2">
        <v>4.9298456249999996</v>
      </c>
      <c r="C12" s="2">
        <v>0.57095351859523003</v>
      </c>
      <c r="D12" s="2">
        <v>0.477814810155131</v>
      </c>
      <c r="E12" s="2">
        <v>0.52394807547529998</v>
      </c>
      <c r="F12" s="2">
        <v>0.63289092039657102</v>
      </c>
      <c r="G12" s="2">
        <v>0.686557256521519</v>
      </c>
      <c r="AL12">
        <v>38</v>
      </c>
      <c r="AM12">
        <v>3.6</v>
      </c>
      <c r="AN12">
        <v>0.90490000000000004</v>
      </c>
      <c r="AO12">
        <v>0.3</v>
      </c>
      <c r="AP12">
        <v>0.8</v>
      </c>
      <c r="AQ12">
        <v>1.1000000000000001</v>
      </c>
      <c r="AR12">
        <v>1.1000000000000001</v>
      </c>
      <c r="AS12">
        <f>AVERAGE(AN99:AN109)</f>
        <v>0.21837272727272727</v>
      </c>
      <c r="AV12">
        <v>17.600000000000001</v>
      </c>
      <c r="AW12">
        <v>18.899999999999999</v>
      </c>
      <c r="AX12" t="s">
        <v>42</v>
      </c>
      <c r="AY12" s="3">
        <v>2.5666666666666664</v>
      </c>
      <c r="AZ12" s="10">
        <v>0.40090774545180891</v>
      </c>
      <c r="BA12" s="10">
        <v>0.21837272727272727</v>
      </c>
      <c r="BB12" s="10">
        <f t="shared" si="0"/>
        <v>0.18253501817908163</v>
      </c>
      <c r="BC12" s="9">
        <f>AVERAGE(BJ77:BJ85)</f>
        <v>6.996087387666666</v>
      </c>
      <c r="BD12" s="16">
        <f>AVERAGE(BK77:BK85)</f>
        <v>8.2526403777777785E-2</v>
      </c>
      <c r="BG12" t="s">
        <v>19</v>
      </c>
      <c r="BH12">
        <v>6.53</v>
      </c>
      <c r="BI12">
        <v>52.5</v>
      </c>
      <c r="BJ12">
        <v>17.567567570000001</v>
      </c>
      <c r="BK12">
        <v>0.12753975400000001</v>
      </c>
      <c r="BL12">
        <v>13.5</v>
      </c>
    </row>
    <row r="13" spans="1:64" x14ac:dyDescent="0.3">
      <c r="A13">
        <v>37.5</v>
      </c>
      <c r="B13" s="2">
        <v>5.5927909749999998</v>
      </c>
      <c r="C13" s="2">
        <v>0.55767759060093702</v>
      </c>
      <c r="D13" s="2">
        <v>0.33126168151088198</v>
      </c>
      <c r="E13" s="2">
        <v>0.52478945465737903</v>
      </c>
      <c r="F13" s="2">
        <v>0.60341472843342303</v>
      </c>
      <c r="G13" s="2">
        <v>0.63980725828111096</v>
      </c>
      <c r="I13">
        <v>5.59</v>
      </c>
      <c r="J13">
        <v>37.5</v>
      </c>
      <c r="K13">
        <v>2.5</v>
      </c>
      <c r="L13">
        <v>7.9</v>
      </c>
      <c r="M13">
        <v>54.5</v>
      </c>
      <c r="N13">
        <v>45.5</v>
      </c>
      <c r="O13">
        <v>97</v>
      </c>
      <c r="P13">
        <v>0</v>
      </c>
      <c r="Q13">
        <v>3</v>
      </c>
      <c r="R13">
        <v>51.1</v>
      </c>
      <c r="S13">
        <v>18.2</v>
      </c>
      <c r="T13">
        <v>63.6</v>
      </c>
      <c r="U13">
        <v>18.2</v>
      </c>
      <c r="V13">
        <v>27.3</v>
      </c>
      <c r="Y13" t="s">
        <v>11</v>
      </c>
      <c r="Z13" t="s">
        <v>15</v>
      </c>
      <c r="AA13" t="s">
        <v>18</v>
      </c>
      <c r="AB13">
        <v>108.925</v>
      </c>
      <c r="AC13" t="s">
        <v>32</v>
      </c>
      <c r="AD13">
        <f>AVERAGE(L13:L41)</f>
        <v>12.357142857142858</v>
      </c>
      <c r="AE13">
        <f>AVERAGE(M13:M41)</f>
        <v>60.692857142857136</v>
      </c>
      <c r="AF13">
        <f>AVERAGE(P13:P41)</f>
        <v>1.4571428571428573</v>
      </c>
      <c r="AI13">
        <f>AVERAGE(K13:K41)</f>
        <v>2.3285714285714283</v>
      </c>
      <c r="AJ13">
        <f>AVERAGE(C13:C42)</f>
        <v>0.44655606673392456</v>
      </c>
      <c r="AL13">
        <v>45.5</v>
      </c>
      <c r="AM13">
        <v>4.4000000000000004</v>
      </c>
      <c r="AN13">
        <v>0.9577</v>
      </c>
      <c r="AO13">
        <v>0.7</v>
      </c>
      <c r="AP13">
        <v>0.9</v>
      </c>
      <c r="AQ13">
        <v>1.1000000000000001</v>
      </c>
      <c r="AR13">
        <v>1.1000000000000001</v>
      </c>
      <c r="AS13">
        <f>AVERAGE(AN110:AN133)</f>
        <v>0.26467083333333324</v>
      </c>
      <c r="AV13">
        <v>19.3</v>
      </c>
      <c r="AW13">
        <v>24.5</v>
      </c>
      <c r="AX13" t="s">
        <v>26</v>
      </c>
      <c r="AY13" s="3">
        <v>3.6571428571428579</v>
      </c>
      <c r="AZ13" s="10">
        <v>0.41484010962152384</v>
      </c>
      <c r="BA13" s="10">
        <v>0.26467083333333324</v>
      </c>
      <c r="BB13" s="10">
        <f t="shared" si="0"/>
        <v>0.1501692762881906</v>
      </c>
      <c r="BC13" s="10">
        <f>AVERAGE(BJ86:BJ101)</f>
        <v>15.055380666000001</v>
      </c>
      <c r="BD13" s="15">
        <f>AVERAGE(BK86:BK101)</f>
        <v>0.11688252492857144</v>
      </c>
      <c r="BG13" t="s">
        <v>19</v>
      </c>
      <c r="BH13">
        <v>6.82</v>
      </c>
      <c r="BI13">
        <v>57.5</v>
      </c>
      <c r="BJ13">
        <v>16.43192488</v>
      </c>
      <c r="BK13">
        <v>0.12156173300000001</v>
      </c>
      <c r="BL13">
        <v>13.1</v>
      </c>
    </row>
    <row r="14" spans="1:64" x14ac:dyDescent="0.3">
      <c r="A14">
        <v>38</v>
      </c>
      <c r="B14" s="2">
        <v>5.6221618099999997</v>
      </c>
      <c r="C14" s="2">
        <v>0.54881374271749195</v>
      </c>
      <c r="D14" s="2">
        <v>0.315209129904236</v>
      </c>
      <c r="E14" s="2">
        <v>0.50964188564615998</v>
      </c>
      <c r="F14" s="2">
        <v>0.60114422268821199</v>
      </c>
      <c r="G14" s="2">
        <v>0.63705299870924004</v>
      </c>
      <c r="AL14">
        <v>48</v>
      </c>
      <c r="AM14">
        <v>4.5999999999999996</v>
      </c>
      <c r="AN14">
        <v>0.95589999999999997</v>
      </c>
      <c r="AO14">
        <v>0.8</v>
      </c>
      <c r="AP14">
        <v>0.9</v>
      </c>
      <c r="AQ14">
        <v>1.1000000000000001</v>
      </c>
      <c r="AR14">
        <v>1.1000000000000001</v>
      </c>
      <c r="AS14">
        <f>AVERAGE(AN135:AN144)</f>
        <v>6.8970000000000004E-2</v>
      </c>
      <c r="AV14">
        <v>24.8</v>
      </c>
      <c r="AW14">
        <v>26.1</v>
      </c>
      <c r="AX14" t="s">
        <v>28</v>
      </c>
      <c r="AY14" s="3">
        <v>2.84</v>
      </c>
      <c r="AZ14" s="6">
        <v>0.1017031572230873</v>
      </c>
      <c r="BA14" s="6">
        <v>6.8970000000000004E-2</v>
      </c>
      <c r="BB14" s="6">
        <f t="shared" si="0"/>
        <v>3.2733157223087297E-2</v>
      </c>
      <c r="BC14" s="7">
        <f>AVERAGE(BJ102:BJ107)</f>
        <v>8.1178413441999986</v>
      </c>
      <c r="BD14" s="5">
        <f>AVERAGE(BK102:BK107)</f>
        <v>8.5907588800000004E-2</v>
      </c>
      <c r="BG14" t="s">
        <v>19</v>
      </c>
      <c r="BH14">
        <v>7.12</v>
      </c>
      <c r="BI14">
        <v>62.5</v>
      </c>
      <c r="BJ14">
        <v>12.73584906</v>
      </c>
      <c r="BK14">
        <v>0.103978246</v>
      </c>
      <c r="BL14">
        <v>7.1</v>
      </c>
    </row>
    <row r="15" spans="1:64" x14ac:dyDescent="0.3">
      <c r="A15">
        <v>42.5</v>
      </c>
      <c r="B15" s="2">
        <v>5.8713280750000001</v>
      </c>
      <c r="C15" s="2">
        <v>0.44499951759516998</v>
      </c>
      <c r="D15" s="2">
        <v>0.27766616655773202</v>
      </c>
      <c r="E15" s="2">
        <v>0.316337432334722</v>
      </c>
      <c r="F15" s="2">
        <v>0.55718592357841001</v>
      </c>
      <c r="G15" s="2">
        <v>0.60809378048433105</v>
      </c>
      <c r="I15">
        <v>5.87</v>
      </c>
      <c r="J15">
        <v>42.5</v>
      </c>
      <c r="K15">
        <v>2.4</v>
      </c>
      <c r="L15">
        <v>8.8000000000000007</v>
      </c>
      <c r="M15">
        <v>56.3</v>
      </c>
      <c r="N15">
        <v>43.7</v>
      </c>
      <c r="O15">
        <v>97.8</v>
      </c>
      <c r="P15">
        <v>0</v>
      </c>
      <c r="Q15">
        <v>2.2000000000000002</v>
      </c>
      <c r="R15">
        <v>51.1</v>
      </c>
      <c r="S15">
        <v>16.600000000000001</v>
      </c>
      <c r="T15">
        <v>63.6</v>
      </c>
      <c r="U15">
        <v>19.8</v>
      </c>
      <c r="V15">
        <v>24.2</v>
      </c>
      <c r="Y15" t="s">
        <v>11</v>
      </c>
      <c r="Z15" t="s">
        <v>15</v>
      </c>
      <c r="AA15" t="s">
        <v>18</v>
      </c>
      <c r="AB15">
        <v>104.568</v>
      </c>
      <c r="AC15" t="s">
        <v>32</v>
      </c>
      <c r="AL15">
        <v>50.5</v>
      </c>
      <c r="AM15">
        <v>4.8</v>
      </c>
      <c r="AN15">
        <v>0.94920000000000004</v>
      </c>
      <c r="AO15">
        <v>0.8</v>
      </c>
      <c r="AP15">
        <v>0.9</v>
      </c>
      <c r="AQ15">
        <v>1</v>
      </c>
      <c r="AR15">
        <v>1.1000000000000001</v>
      </c>
      <c r="AS15">
        <f>AVERAGE(AN145:AN147)</f>
        <v>8.3000000000000001E-3</v>
      </c>
      <c r="AV15">
        <v>26.4</v>
      </c>
      <c r="AW15">
        <v>27.1</v>
      </c>
      <c r="AX15" t="s">
        <v>27</v>
      </c>
      <c r="AY15" s="3">
        <v>3.5999999999999996</v>
      </c>
      <c r="AZ15" s="10">
        <v>0.52722313874303928</v>
      </c>
      <c r="BA15" s="10">
        <v>8.3000000000000001E-3</v>
      </c>
      <c r="BB15" s="10">
        <f t="shared" si="0"/>
        <v>0.5189231387430393</v>
      </c>
      <c r="BC15" s="10">
        <f>AVERAGE(BJ108:BJ111)</f>
        <v>17.268427857500001</v>
      </c>
      <c r="BD15" s="15">
        <f>AVERAGE(BK108:BK111)</f>
        <v>0.12750281324999999</v>
      </c>
      <c r="BG15" t="s">
        <v>19</v>
      </c>
      <c r="BH15">
        <v>7.57</v>
      </c>
      <c r="BI15">
        <v>67.5</v>
      </c>
      <c r="BJ15">
        <v>16.666666670000001</v>
      </c>
      <c r="BK15">
        <v>0.122773995</v>
      </c>
      <c r="BL15">
        <v>9</v>
      </c>
    </row>
    <row r="16" spans="1:64" x14ac:dyDescent="0.3">
      <c r="A16">
        <v>43</v>
      </c>
      <c r="B16" s="2">
        <v>5.9037752000000001</v>
      </c>
      <c r="C16" s="2">
        <v>0.43862371732321098</v>
      </c>
      <c r="D16" s="2">
        <v>0.27862672753920598</v>
      </c>
      <c r="E16" s="2">
        <v>0.31594444384180298</v>
      </c>
      <c r="F16" s="2">
        <v>0.55377900105786104</v>
      </c>
      <c r="G16" s="2">
        <v>0.60705930058400004</v>
      </c>
      <c r="AL16">
        <v>53</v>
      </c>
      <c r="AM16">
        <v>5.0999999999999996</v>
      </c>
      <c r="AN16">
        <v>0.94379999999999997</v>
      </c>
      <c r="AO16">
        <v>0.8</v>
      </c>
      <c r="AP16">
        <v>0.9</v>
      </c>
      <c r="AQ16">
        <v>1</v>
      </c>
      <c r="AR16">
        <v>1.1000000000000001</v>
      </c>
      <c r="BG16" t="s">
        <v>19</v>
      </c>
      <c r="BH16">
        <v>8.07</v>
      </c>
      <c r="BI16">
        <v>72.5</v>
      </c>
      <c r="BJ16">
        <v>17.808219179999998</v>
      </c>
      <c r="BK16">
        <v>0.128843815</v>
      </c>
      <c r="BL16">
        <v>5.9</v>
      </c>
    </row>
    <row r="17" spans="1:64" x14ac:dyDescent="0.3">
      <c r="A17">
        <v>47.5</v>
      </c>
      <c r="B17" s="2">
        <v>6.1843417000000001</v>
      </c>
      <c r="C17" s="2">
        <v>0.444525936317967</v>
      </c>
      <c r="D17" s="2">
        <v>0.28782549635299598</v>
      </c>
      <c r="E17" s="2">
        <v>0.32226898303229901</v>
      </c>
      <c r="F17" s="2">
        <v>0.56381085646825202</v>
      </c>
      <c r="G17" s="2">
        <v>0.61328556084027597</v>
      </c>
      <c r="I17">
        <v>6.2</v>
      </c>
      <c r="J17">
        <v>47.5</v>
      </c>
      <c r="K17">
        <v>2.2999999999999998</v>
      </c>
      <c r="L17">
        <v>12.3</v>
      </c>
      <c r="M17">
        <v>57.5</v>
      </c>
      <c r="N17">
        <v>42.5</v>
      </c>
      <c r="O17">
        <v>95.5</v>
      </c>
      <c r="P17">
        <v>0.5</v>
      </c>
      <c r="Q17">
        <v>4</v>
      </c>
      <c r="R17">
        <v>50.5</v>
      </c>
      <c r="S17">
        <v>17.7</v>
      </c>
      <c r="T17">
        <v>60.8</v>
      </c>
      <c r="U17">
        <v>21.5</v>
      </c>
      <c r="V17">
        <v>22.2</v>
      </c>
      <c r="Y17" t="s">
        <v>11</v>
      </c>
      <c r="Z17" t="s">
        <v>15</v>
      </c>
      <c r="AA17" t="s">
        <v>18</v>
      </c>
      <c r="AB17">
        <v>100.211</v>
      </c>
      <c r="AC17" t="s">
        <v>32</v>
      </c>
      <c r="AL17">
        <v>55.5</v>
      </c>
      <c r="AM17">
        <v>5.3</v>
      </c>
      <c r="AN17">
        <v>0.94450000000000001</v>
      </c>
      <c r="AO17">
        <v>0.8</v>
      </c>
      <c r="AP17">
        <v>0.9</v>
      </c>
      <c r="AQ17">
        <v>1</v>
      </c>
      <c r="AR17">
        <v>1.1000000000000001</v>
      </c>
      <c r="BA17" s="10"/>
      <c r="BB17" s="10"/>
      <c r="BC17" s="10"/>
      <c r="BD17" s="10"/>
      <c r="BG17" t="s">
        <v>19</v>
      </c>
      <c r="BH17">
        <v>8.58</v>
      </c>
      <c r="BI17">
        <v>77.5</v>
      </c>
      <c r="BJ17">
        <v>15.06276151</v>
      </c>
      <c r="BK17">
        <v>0.114725802</v>
      </c>
      <c r="BL17">
        <v>4.2</v>
      </c>
    </row>
    <row r="18" spans="1:64" x14ac:dyDescent="0.3">
      <c r="A18">
        <v>48</v>
      </c>
      <c r="B18" s="2">
        <v>6.2154977000000002</v>
      </c>
      <c r="C18" s="2">
        <v>0.44896955873268701</v>
      </c>
      <c r="D18" s="2">
        <v>0.28920084397707702</v>
      </c>
      <c r="E18" s="2">
        <v>0.32495813622031899</v>
      </c>
      <c r="F18" s="2">
        <v>0.56499549780505698</v>
      </c>
      <c r="G18" s="2">
        <v>0.61688657815223302</v>
      </c>
      <c r="AL18">
        <v>58</v>
      </c>
      <c r="AM18">
        <v>5.5</v>
      </c>
      <c r="AN18">
        <v>0.94830000000000003</v>
      </c>
      <c r="AO18">
        <v>0.8</v>
      </c>
      <c r="AP18">
        <v>0.9</v>
      </c>
      <c r="AQ18">
        <v>1</v>
      </c>
      <c r="AR18">
        <v>1.1000000000000001</v>
      </c>
      <c r="BG18" t="s">
        <v>19</v>
      </c>
      <c r="BH18">
        <v>9.06</v>
      </c>
      <c r="BI18">
        <v>82.5</v>
      </c>
      <c r="BJ18">
        <v>17.777777780000001</v>
      </c>
      <c r="BK18">
        <v>0.12867812300000001</v>
      </c>
      <c r="BL18">
        <v>6.7</v>
      </c>
    </row>
    <row r="19" spans="1:64" x14ac:dyDescent="0.3">
      <c r="A19">
        <v>52.5</v>
      </c>
      <c r="B19" s="2">
        <v>6.5006803250000003</v>
      </c>
      <c r="C19" s="2">
        <v>0.49764369282578402</v>
      </c>
      <c r="D19" s="2">
        <v>0.31359854433616602</v>
      </c>
      <c r="E19" s="2">
        <v>0.40720618071526998</v>
      </c>
      <c r="F19" s="2">
        <v>0.57775918175704399</v>
      </c>
      <c r="G19" s="2">
        <v>0.77141258842946003</v>
      </c>
      <c r="I19">
        <v>6.53</v>
      </c>
      <c r="J19">
        <v>52.5</v>
      </c>
      <c r="K19">
        <v>2.5</v>
      </c>
      <c r="L19">
        <v>11.2</v>
      </c>
      <c r="M19">
        <v>59.9</v>
      </c>
      <c r="N19">
        <v>40.1</v>
      </c>
      <c r="O19">
        <v>94.1</v>
      </c>
      <c r="P19">
        <v>1.8</v>
      </c>
      <c r="Q19">
        <v>4.0999999999999996</v>
      </c>
      <c r="R19">
        <v>55.4</v>
      </c>
      <c r="S19">
        <v>20.9</v>
      </c>
      <c r="T19">
        <v>54.2</v>
      </c>
      <c r="U19">
        <v>24.9</v>
      </c>
      <c r="V19">
        <v>27.5</v>
      </c>
      <c r="Y19" t="s">
        <v>11</v>
      </c>
      <c r="Z19" t="s">
        <v>15</v>
      </c>
      <c r="AA19" t="s">
        <v>19</v>
      </c>
      <c r="AB19">
        <v>108.925</v>
      </c>
      <c r="AC19" t="s">
        <v>32</v>
      </c>
      <c r="AL19">
        <v>60.5</v>
      </c>
      <c r="AM19">
        <v>5.8</v>
      </c>
      <c r="AN19">
        <v>0.95</v>
      </c>
      <c r="AO19">
        <v>0.8</v>
      </c>
      <c r="AP19">
        <v>0.9</v>
      </c>
      <c r="AQ19">
        <v>1</v>
      </c>
      <c r="AR19">
        <v>1.1000000000000001</v>
      </c>
      <c r="BG19" t="s">
        <v>19</v>
      </c>
      <c r="BH19">
        <v>9.5500000000000007</v>
      </c>
      <c r="BI19">
        <v>87.5</v>
      </c>
      <c r="BJ19">
        <v>21.363636360000001</v>
      </c>
      <c r="BK19">
        <v>0.14973926200000001</v>
      </c>
      <c r="BL19">
        <v>8.6</v>
      </c>
    </row>
    <row r="20" spans="1:64" x14ac:dyDescent="0.3">
      <c r="A20">
        <v>53</v>
      </c>
      <c r="B20" s="2">
        <v>6.5286524500000001</v>
      </c>
      <c r="C20" s="2">
        <v>0.50218259492589101</v>
      </c>
      <c r="D20" s="2">
        <v>0.31600976235713701</v>
      </c>
      <c r="E20" s="2">
        <v>0.41307434149605399</v>
      </c>
      <c r="F20" s="2">
        <v>0.58197316428693302</v>
      </c>
      <c r="G20" s="2">
        <v>0.77580073011488704</v>
      </c>
      <c r="AL20">
        <v>63</v>
      </c>
      <c r="AM20">
        <v>6</v>
      </c>
      <c r="AN20">
        <v>0.9294</v>
      </c>
      <c r="AO20">
        <v>0.8</v>
      </c>
      <c r="AP20">
        <v>0.8</v>
      </c>
      <c r="AQ20">
        <v>1</v>
      </c>
      <c r="AR20">
        <v>1.1000000000000001</v>
      </c>
      <c r="BG20" t="s">
        <v>19</v>
      </c>
      <c r="BH20">
        <v>10.029999999999999</v>
      </c>
      <c r="BI20">
        <v>92.5</v>
      </c>
      <c r="BJ20">
        <v>24.45414847</v>
      </c>
      <c r="BK20">
        <v>0.170636857</v>
      </c>
      <c r="BL20">
        <v>9.6</v>
      </c>
    </row>
    <row r="21" spans="1:64" x14ac:dyDescent="0.3">
      <c r="A21">
        <v>57.5</v>
      </c>
      <c r="B21" s="2">
        <v>6.8123618964999997</v>
      </c>
      <c r="C21" s="2">
        <v>0.57127435867136001</v>
      </c>
      <c r="D21" s="2">
        <v>0.39910497325481598</v>
      </c>
      <c r="E21" s="2">
        <v>0.45279833700649402</v>
      </c>
      <c r="F21" s="2">
        <v>0.71651328282433502</v>
      </c>
      <c r="G21" s="2">
        <v>0.787774659888824</v>
      </c>
      <c r="I21">
        <v>6.82</v>
      </c>
      <c r="J21">
        <v>57.5</v>
      </c>
      <c r="K21">
        <v>2.2000000000000002</v>
      </c>
      <c r="L21">
        <v>9.5</v>
      </c>
      <c r="M21">
        <v>68.099999999999994</v>
      </c>
      <c r="N21">
        <v>31.9</v>
      </c>
      <c r="O21">
        <v>93.4</v>
      </c>
      <c r="P21">
        <v>0.5</v>
      </c>
      <c r="Q21">
        <v>6.1</v>
      </c>
      <c r="R21">
        <v>62</v>
      </c>
      <c r="S21">
        <v>18.7</v>
      </c>
      <c r="T21">
        <v>48.7</v>
      </c>
      <c r="U21">
        <v>32.6</v>
      </c>
      <c r="V21">
        <v>20.3</v>
      </c>
      <c r="Y21" t="s">
        <v>11</v>
      </c>
      <c r="Z21" t="s">
        <v>14</v>
      </c>
      <c r="AA21" t="s">
        <v>19</v>
      </c>
      <c r="AB21">
        <v>95.853999999999999</v>
      </c>
      <c r="AC21" t="s">
        <v>32</v>
      </c>
      <c r="AL21">
        <v>65.5</v>
      </c>
      <c r="AM21">
        <v>6.2</v>
      </c>
      <c r="AN21">
        <v>0.89590000000000003</v>
      </c>
      <c r="AO21">
        <v>0.8</v>
      </c>
      <c r="AP21">
        <v>0.8</v>
      </c>
      <c r="AQ21">
        <v>1</v>
      </c>
      <c r="AR21">
        <v>1.1000000000000001</v>
      </c>
      <c r="BG21" t="s">
        <v>19</v>
      </c>
      <c r="BH21">
        <v>10.46</v>
      </c>
      <c r="BI21">
        <v>97.5</v>
      </c>
      <c r="BJ21">
        <v>15.87301587</v>
      </c>
      <c r="BK21">
        <v>0.118723353</v>
      </c>
      <c r="BL21">
        <v>4</v>
      </c>
    </row>
    <row r="22" spans="1:64" x14ac:dyDescent="0.3">
      <c r="A22">
        <v>58</v>
      </c>
      <c r="B22" s="2">
        <v>6.8386736499999996</v>
      </c>
      <c r="C22" s="2">
        <v>0.57581118862664005</v>
      </c>
      <c r="D22" s="2">
        <v>0.40632639429012102</v>
      </c>
      <c r="E22" s="2">
        <v>0.45704911615355398</v>
      </c>
      <c r="F22" s="2">
        <v>0.715513352350439</v>
      </c>
      <c r="G22" s="2">
        <v>0.78835014662653002</v>
      </c>
      <c r="AL22">
        <v>68</v>
      </c>
      <c r="AM22">
        <v>6.4</v>
      </c>
      <c r="AN22">
        <v>0.85860000000000003</v>
      </c>
      <c r="AO22">
        <v>0.7</v>
      </c>
      <c r="AP22">
        <v>0.8</v>
      </c>
      <c r="AQ22">
        <v>0.9</v>
      </c>
      <c r="AR22">
        <v>1</v>
      </c>
      <c r="BG22" t="s">
        <v>19</v>
      </c>
      <c r="BH22">
        <v>10.82</v>
      </c>
      <c r="BI22">
        <v>102.5</v>
      </c>
      <c r="BJ22">
        <v>9.3457943930000003</v>
      </c>
      <c r="BK22">
        <v>9.0096139000000006E-2</v>
      </c>
      <c r="BL22">
        <v>4.7</v>
      </c>
    </row>
    <row r="23" spans="1:64" x14ac:dyDescent="0.3">
      <c r="A23">
        <v>58</v>
      </c>
      <c r="B23" s="2">
        <v>6.8386736499999996</v>
      </c>
      <c r="C23" s="2">
        <v>0.57581118862664005</v>
      </c>
      <c r="D23" s="2">
        <v>0.40632639429012102</v>
      </c>
      <c r="E23" s="2">
        <v>0.45704911615355398</v>
      </c>
      <c r="F23" s="2">
        <v>0.715513352350439</v>
      </c>
      <c r="G23" s="2">
        <v>0.78835014662653002</v>
      </c>
      <c r="AL23">
        <v>70.5</v>
      </c>
      <c r="AM23">
        <v>6.6</v>
      </c>
      <c r="AN23">
        <v>0.84940000000000004</v>
      </c>
      <c r="AO23">
        <v>0.7</v>
      </c>
      <c r="AP23">
        <v>0.8</v>
      </c>
      <c r="AQ23">
        <v>0.9</v>
      </c>
      <c r="AR23">
        <v>1</v>
      </c>
      <c r="BG23" t="s">
        <v>19</v>
      </c>
      <c r="BH23">
        <v>10.98</v>
      </c>
      <c r="BI23">
        <v>107.5</v>
      </c>
      <c r="BJ23">
        <v>29.508196720000001</v>
      </c>
      <c r="BK23">
        <v>0.21127960200000001</v>
      </c>
      <c r="BL23">
        <v>18.399999999999999</v>
      </c>
    </row>
    <row r="24" spans="1:64" x14ac:dyDescent="0.3">
      <c r="A24">
        <v>62.5</v>
      </c>
      <c r="B24" s="2">
        <v>7.114399025</v>
      </c>
      <c r="C24" s="2">
        <v>0.45800428898913298</v>
      </c>
      <c r="D24" s="2">
        <v>-5.8345124505436198E-2</v>
      </c>
      <c r="E24" s="2">
        <v>0.34423086811410297</v>
      </c>
      <c r="F24" s="2">
        <v>0.57619234841516698</v>
      </c>
      <c r="G24" s="2">
        <v>0.72746856679573801</v>
      </c>
      <c r="I24">
        <v>7.12</v>
      </c>
      <c r="J24">
        <v>62.5</v>
      </c>
      <c r="K24">
        <v>2.1</v>
      </c>
      <c r="L24">
        <v>10.5</v>
      </c>
      <c r="M24">
        <v>59.9</v>
      </c>
      <c r="N24">
        <v>40.1</v>
      </c>
      <c r="O24">
        <v>93.4</v>
      </c>
      <c r="P24">
        <v>0</v>
      </c>
      <c r="Q24">
        <v>6.6</v>
      </c>
      <c r="R24">
        <v>50.9</v>
      </c>
      <c r="S24">
        <v>13.7</v>
      </c>
      <c r="T24">
        <v>65.8</v>
      </c>
      <c r="U24">
        <v>20.5</v>
      </c>
      <c r="V24">
        <v>17.3</v>
      </c>
      <c r="Y24" t="s">
        <v>11</v>
      </c>
      <c r="Z24" t="s">
        <v>15</v>
      </c>
      <c r="AA24" t="s">
        <v>19</v>
      </c>
      <c r="AB24">
        <v>91.497</v>
      </c>
      <c r="AC24" t="s">
        <v>32</v>
      </c>
      <c r="AL24">
        <v>73</v>
      </c>
      <c r="AM24">
        <v>6.8</v>
      </c>
      <c r="AN24">
        <v>0.81569999999999998</v>
      </c>
      <c r="AO24">
        <v>0.7</v>
      </c>
      <c r="AP24">
        <v>0.7</v>
      </c>
      <c r="AQ24">
        <v>0.9</v>
      </c>
      <c r="AR24">
        <v>1</v>
      </c>
      <c r="BG24" t="s">
        <v>19</v>
      </c>
      <c r="BH24">
        <v>11.14</v>
      </c>
      <c r="BI24">
        <v>112.5</v>
      </c>
      <c r="BJ24">
        <v>31.380753139999999</v>
      </c>
      <c r="BK24">
        <v>0.22868353199999999</v>
      </c>
      <c r="BL24">
        <v>22.2</v>
      </c>
    </row>
    <row r="25" spans="1:64" x14ac:dyDescent="0.3">
      <c r="A25">
        <v>63</v>
      </c>
      <c r="B25" s="2">
        <v>7.1564780749999999</v>
      </c>
      <c r="C25" s="2">
        <v>0.41690074850691899</v>
      </c>
      <c r="D25" s="2">
        <v>-0.107085692366505</v>
      </c>
      <c r="E25" s="2">
        <v>0.250815511146526</v>
      </c>
      <c r="F25" s="2">
        <v>0.54340749094908103</v>
      </c>
      <c r="G25" s="2">
        <v>0.70221729739832806</v>
      </c>
      <c r="AL25">
        <v>75.5</v>
      </c>
      <c r="AM25">
        <v>7.1</v>
      </c>
      <c r="AN25">
        <v>0.79</v>
      </c>
      <c r="AO25">
        <v>0.7</v>
      </c>
      <c r="AP25">
        <v>0.7</v>
      </c>
      <c r="AQ25">
        <v>0.9</v>
      </c>
      <c r="AR25">
        <v>0.9</v>
      </c>
      <c r="BG25" t="s">
        <v>19</v>
      </c>
      <c r="BH25">
        <v>11.3</v>
      </c>
      <c r="BI25">
        <v>117.5</v>
      </c>
      <c r="BJ25">
        <v>30.952380949999998</v>
      </c>
      <c r="BK25">
        <v>0.22457976399999999</v>
      </c>
      <c r="BL25">
        <v>18.7</v>
      </c>
    </row>
    <row r="26" spans="1:64" x14ac:dyDescent="0.3">
      <c r="A26">
        <v>63</v>
      </c>
      <c r="B26" s="2">
        <v>7.1564780749999999</v>
      </c>
      <c r="C26" s="2">
        <v>0.41690074850691899</v>
      </c>
      <c r="D26" s="2">
        <v>-0.107085692366505</v>
      </c>
      <c r="E26" s="2">
        <v>0.250815511146526</v>
      </c>
      <c r="F26" s="2">
        <v>0.54340749094908103</v>
      </c>
      <c r="G26" s="2">
        <v>0.70221729739832806</v>
      </c>
      <c r="AL26">
        <v>78</v>
      </c>
      <c r="AM26">
        <v>7.4</v>
      </c>
      <c r="AN26">
        <v>0.77</v>
      </c>
      <c r="AO26">
        <v>0.7</v>
      </c>
      <c r="AP26">
        <v>0.7</v>
      </c>
      <c r="AQ26">
        <v>0.8</v>
      </c>
      <c r="AR26">
        <v>0.9</v>
      </c>
      <c r="BG26" t="s">
        <v>19</v>
      </c>
      <c r="BH26">
        <v>11.46</v>
      </c>
      <c r="BI26">
        <v>122.5</v>
      </c>
      <c r="BJ26">
        <v>23.577235770000001</v>
      </c>
      <c r="BK26">
        <v>0.164427346</v>
      </c>
      <c r="BL26">
        <v>17.5</v>
      </c>
    </row>
    <row r="27" spans="1:64" x14ac:dyDescent="0.3">
      <c r="A27">
        <v>67.5</v>
      </c>
      <c r="B27" s="2">
        <v>7.5003447144999997</v>
      </c>
      <c r="C27" s="2">
        <v>0.27347246569808198</v>
      </c>
      <c r="D27" s="2">
        <v>-0.203484826045916</v>
      </c>
      <c r="E27" s="2">
        <v>-1.94678349883242E-2</v>
      </c>
      <c r="F27" s="2">
        <v>0.528587755495734</v>
      </c>
      <c r="G27" s="2">
        <v>0.59724776302028904</v>
      </c>
      <c r="I27">
        <v>7.57</v>
      </c>
      <c r="J27">
        <v>67.5</v>
      </c>
      <c r="K27">
        <v>2.6</v>
      </c>
      <c r="L27">
        <v>15.3</v>
      </c>
      <c r="M27">
        <v>57.7</v>
      </c>
      <c r="N27">
        <v>42.3</v>
      </c>
      <c r="O27">
        <v>91.9</v>
      </c>
      <c r="P27">
        <v>2.7</v>
      </c>
      <c r="Q27">
        <v>5.4</v>
      </c>
      <c r="R27">
        <v>50.5</v>
      </c>
      <c r="S27">
        <v>25</v>
      </c>
      <c r="T27">
        <v>48.9</v>
      </c>
      <c r="U27">
        <v>26.1</v>
      </c>
      <c r="V27">
        <v>30.3</v>
      </c>
      <c r="Y27" t="s">
        <v>11</v>
      </c>
      <c r="Z27" t="s">
        <v>15</v>
      </c>
      <c r="AA27" t="s">
        <v>19</v>
      </c>
      <c r="AB27">
        <v>113.282</v>
      </c>
      <c r="AC27" t="s">
        <v>33</v>
      </c>
      <c r="AL27">
        <v>80.5</v>
      </c>
      <c r="AM27">
        <v>7.7</v>
      </c>
      <c r="AN27">
        <v>0.77</v>
      </c>
      <c r="AO27">
        <v>0.6</v>
      </c>
      <c r="AP27">
        <v>0.7</v>
      </c>
      <c r="AQ27">
        <v>0.8</v>
      </c>
      <c r="AR27">
        <v>0.9</v>
      </c>
      <c r="BG27" t="s">
        <v>19</v>
      </c>
      <c r="BH27">
        <v>11.62</v>
      </c>
      <c r="BI27">
        <v>127.5</v>
      </c>
      <c r="BJ27">
        <v>31.739130429999999</v>
      </c>
      <c r="BK27">
        <v>0.232174308</v>
      </c>
      <c r="BL27">
        <v>15.7</v>
      </c>
    </row>
    <row r="28" spans="1:64" x14ac:dyDescent="0.3">
      <c r="A28">
        <v>68</v>
      </c>
      <c r="B28" s="2">
        <v>7.5547347800000004</v>
      </c>
      <c r="C28" s="2">
        <v>0.28460430284528598</v>
      </c>
      <c r="D28" s="2">
        <v>-0.20289112323675701</v>
      </c>
      <c r="E28" s="2">
        <v>-1.43125548914725E-2</v>
      </c>
      <c r="F28" s="2">
        <v>0.53114394889944805</v>
      </c>
      <c r="G28" s="2">
        <v>0.60101854226142704</v>
      </c>
      <c r="AL28">
        <v>83</v>
      </c>
      <c r="AM28">
        <v>8</v>
      </c>
      <c r="AN28">
        <v>0.75</v>
      </c>
      <c r="AO28">
        <v>0.6</v>
      </c>
      <c r="AP28">
        <v>0.7</v>
      </c>
      <c r="AQ28">
        <v>0.8</v>
      </c>
      <c r="AR28">
        <v>0.9</v>
      </c>
      <c r="BG28" t="s">
        <v>20</v>
      </c>
      <c r="BH28">
        <v>11.78</v>
      </c>
      <c r="BI28">
        <v>132.5</v>
      </c>
      <c r="BJ28">
        <v>12.890625</v>
      </c>
      <c r="BK28">
        <v>0.104660774</v>
      </c>
      <c r="BL28">
        <v>4.7</v>
      </c>
    </row>
    <row r="29" spans="1:64" x14ac:dyDescent="0.3">
      <c r="A29">
        <v>68</v>
      </c>
      <c r="B29" s="2">
        <v>7.5547347800000004</v>
      </c>
      <c r="C29" s="2">
        <v>0.28460430284528598</v>
      </c>
      <c r="D29" s="2">
        <v>-0.20289112323675701</v>
      </c>
      <c r="E29" s="2">
        <v>-1.43125548914725E-2</v>
      </c>
      <c r="F29" s="2">
        <v>0.53114394889944805</v>
      </c>
      <c r="G29" s="2">
        <v>0.60101854226142704</v>
      </c>
      <c r="AL29">
        <v>85.5</v>
      </c>
      <c r="AM29">
        <v>8.3000000000000007</v>
      </c>
      <c r="AN29">
        <v>0.74</v>
      </c>
      <c r="AO29">
        <v>0.6</v>
      </c>
      <c r="AP29">
        <v>0.7</v>
      </c>
      <c r="AQ29">
        <v>0.8</v>
      </c>
      <c r="AR29">
        <v>0.8</v>
      </c>
      <c r="BG29" t="s">
        <v>20</v>
      </c>
      <c r="BH29">
        <v>11.93</v>
      </c>
      <c r="BI29">
        <v>137.5</v>
      </c>
      <c r="BJ29">
        <v>17.647058820000002</v>
      </c>
      <c r="BK29">
        <v>0.12796904100000001</v>
      </c>
      <c r="BL29">
        <v>5.5</v>
      </c>
    </row>
    <row r="30" spans="1:64" x14ac:dyDescent="0.3">
      <c r="A30">
        <v>72.5</v>
      </c>
      <c r="B30" s="2">
        <v>8.0071310249999996</v>
      </c>
      <c r="C30" s="2">
        <v>0.373115890426231</v>
      </c>
      <c r="D30" s="2">
        <v>-0.17136163169079699</v>
      </c>
      <c r="E30" s="2">
        <v>0.28091626051738799</v>
      </c>
      <c r="F30" s="2">
        <v>0.53572193126443701</v>
      </c>
      <c r="G30" s="2">
        <v>0.61582296148029403</v>
      </c>
      <c r="I30">
        <v>8.07</v>
      </c>
      <c r="J30">
        <v>72.5</v>
      </c>
      <c r="K30">
        <v>2</v>
      </c>
      <c r="L30">
        <v>11.3</v>
      </c>
      <c r="M30">
        <v>63.9</v>
      </c>
      <c r="N30">
        <v>36.1</v>
      </c>
      <c r="O30">
        <v>94.1</v>
      </c>
      <c r="P30">
        <v>1.8</v>
      </c>
      <c r="Q30">
        <v>4.0999999999999996</v>
      </c>
      <c r="R30">
        <v>55.3</v>
      </c>
      <c r="S30">
        <v>13.8</v>
      </c>
      <c r="T30">
        <v>62.6</v>
      </c>
      <c r="U30">
        <v>23.6</v>
      </c>
      <c r="V30">
        <v>15.2</v>
      </c>
      <c r="Y30" t="s">
        <v>11</v>
      </c>
      <c r="Z30" t="s">
        <v>15</v>
      </c>
      <c r="AA30" t="s">
        <v>19</v>
      </c>
      <c r="AB30">
        <v>87.14</v>
      </c>
      <c r="AC30" t="s">
        <v>33</v>
      </c>
      <c r="AL30">
        <v>88</v>
      </c>
      <c r="AM30">
        <v>8.6999999999999993</v>
      </c>
      <c r="AN30">
        <v>0.73</v>
      </c>
      <c r="AO30">
        <v>0.6</v>
      </c>
      <c r="AP30">
        <v>0.7</v>
      </c>
      <c r="AQ30">
        <v>0.8</v>
      </c>
      <c r="AR30">
        <v>0.8</v>
      </c>
      <c r="BG30" t="s">
        <v>20</v>
      </c>
      <c r="BH30">
        <v>12.08</v>
      </c>
      <c r="BI30">
        <v>142.5</v>
      </c>
      <c r="BJ30">
        <v>17.840375590000001</v>
      </c>
      <c r="BK30">
        <v>0.12901907400000001</v>
      </c>
      <c r="BL30">
        <v>1.9</v>
      </c>
    </row>
    <row r="31" spans="1:64" x14ac:dyDescent="0.3">
      <c r="A31">
        <v>73</v>
      </c>
      <c r="B31" s="2">
        <v>8.0565449000000005</v>
      </c>
      <c r="C31" s="2">
        <v>0.37968846298814801</v>
      </c>
      <c r="D31" s="2">
        <v>-0.15872134968016999</v>
      </c>
      <c r="E31" s="2">
        <v>0.29153277213860801</v>
      </c>
      <c r="F31" s="2">
        <v>0.53758094729926997</v>
      </c>
      <c r="G31" s="2">
        <v>0.61888915596887195</v>
      </c>
      <c r="AL31">
        <v>90.5</v>
      </c>
      <c r="AM31">
        <v>8.9</v>
      </c>
      <c r="AN31">
        <v>0.74</v>
      </c>
      <c r="AO31">
        <v>0.6</v>
      </c>
      <c r="AP31">
        <v>0.7</v>
      </c>
      <c r="AQ31">
        <v>0.8</v>
      </c>
      <c r="AR31">
        <v>0.8</v>
      </c>
      <c r="BG31" t="s">
        <v>20</v>
      </c>
      <c r="BH31">
        <v>12.19</v>
      </c>
      <c r="BI31">
        <v>147.5</v>
      </c>
      <c r="BJ31">
        <v>34.453781509999999</v>
      </c>
      <c r="BK31">
        <v>0.26040605100000003</v>
      </c>
      <c r="BL31">
        <v>16.8</v>
      </c>
    </row>
    <row r="32" spans="1:64" x14ac:dyDescent="0.3">
      <c r="A32">
        <v>77.5</v>
      </c>
      <c r="B32" s="2">
        <v>8.4771579750000008</v>
      </c>
      <c r="C32" s="2">
        <v>0.38734154365047502</v>
      </c>
      <c r="D32" s="2">
        <v>0.21794146118713401</v>
      </c>
      <c r="E32" s="2">
        <v>0.30982230591653398</v>
      </c>
      <c r="F32" s="2">
        <v>0.50112153163238504</v>
      </c>
      <c r="G32" s="2">
        <v>0.60256447802272795</v>
      </c>
      <c r="I32">
        <v>8.58</v>
      </c>
      <c r="J32">
        <v>77.5</v>
      </c>
      <c r="K32">
        <v>1.9</v>
      </c>
      <c r="L32">
        <v>14.2</v>
      </c>
      <c r="M32">
        <v>67.400000000000006</v>
      </c>
      <c r="N32">
        <v>32.6</v>
      </c>
      <c r="O32">
        <v>93.3</v>
      </c>
      <c r="P32">
        <v>1.3</v>
      </c>
      <c r="Q32">
        <v>5.4</v>
      </c>
      <c r="R32">
        <v>61.1</v>
      </c>
      <c r="S32">
        <v>13.6</v>
      </c>
      <c r="T32">
        <v>48.2</v>
      </c>
      <c r="U32">
        <v>38.200000000000003</v>
      </c>
      <c r="V32">
        <v>10.9</v>
      </c>
      <c r="Y32" t="s">
        <v>11</v>
      </c>
      <c r="Z32" t="s">
        <v>14</v>
      </c>
      <c r="AA32" t="s">
        <v>19</v>
      </c>
      <c r="AB32">
        <v>82.783000000000001</v>
      </c>
      <c r="AC32" t="s">
        <v>33</v>
      </c>
      <c r="AL32">
        <v>93</v>
      </c>
      <c r="AM32">
        <v>9.3000000000000007</v>
      </c>
      <c r="AN32">
        <v>0.74</v>
      </c>
      <c r="AO32">
        <v>0.6</v>
      </c>
      <c r="AP32">
        <v>0.7</v>
      </c>
      <c r="AQ32">
        <v>0.8</v>
      </c>
      <c r="AR32">
        <v>0.8</v>
      </c>
      <c r="BG32" t="s">
        <v>20</v>
      </c>
      <c r="BH32">
        <v>12.3</v>
      </c>
      <c r="BI32">
        <v>152.5</v>
      </c>
      <c r="BJ32">
        <v>15.84158416</v>
      </c>
      <c r="BK32">
        <v>0.118565712</v>
      </c>
      <c r="BL32">
        <v>2</v>
      </c>
    </row>
    <row r="33" spans="1:64" x14ac:dyDescent="0.3">
      <c r="A33">
        <v>82.5</v>
      </c>
      <c r="B33" s="2">
        <v>8.9436143399999999</v>
      </c>
      <c r="C33" s="2">
        <v>0.36865498136469499</v>
      </c>
      <c r="D33" s="2">
        <v>0.216094107753489</v>
      </c>
      <c r="E33" s="2">
        <v>0.29307695300999598</v>
      </c>
      <c r="F33" s="2">
        <v>0.465847411401418</v>
      </c>
      <c r="G33" s="2">
        <v>0.56574743434278796</v>
      </c>
      <c r="I33">
        <v>9.06</v>
      </c>
      <c r="J33">
        <v>82.5</v>
      </c>
      <c r="K33">
        <v>2.2999999999999998</v>
      </c>
      <c r="L33">
        <v>12.6</v>
      </c>
      <c r="M33">
        <v>61.8</v>
      </c>
      <c r="N33">
        <v>38.200000000000003</v>
      </c>
      <c r="O33">
        <v>92.9</v>
      </c>
      <c r="P33">
        <v>1.8</v>
      </c>
      <c r="Q33">
        <v>5.3</v>
      </c>
      <c r="R33">
        <v>50.2</v>
      </c>
      <c r="S33">
        <v>21.6</v>
      </c>
      <c r="T33">
        <v>49.4</v>
      </c>
      <c r="U33">
        <v>29</v>
      </c>
      <c r="V33">
        <v>24.1</v>
      </c>
      <c r="Y33" t="s">
        <v>11</v>
      </c>
      <c r="Z33" t="s">
        <v>15</v>
      </c>
      <c r="AA33" t="s">
        <v>19</v>
      </c>
      <c r="AB33">
        <v>100.211</v>
      </c>
      <c r="AC33" t="s">
        <v>33</v>
      </c>
      <c r="AL33">
        <v>95.5</v>
      </c>
      <c r="AM33">
        <v>9.5</v>
      </c>
      <c r="AN33">
        <v>0.75</v>
      </c>
      <c r="AO33">
        <v>0.7</v>
      </c>
      <c r="AP33">
        <v>0.7</v>
      </c>
      <c r="AQ33">
        <v>0.8</v>
      </c>
      <c r="AR33">
        <v>0.8</v>
      </c>
      <c r="BG33" t="s">
        <v>9</v>
      </c>
      <c r="BH33">
        <v>12.41</v>
      </c>
      <c r="BI33">
        <v>157.5</v>
      </c>
      <c r="BJ33" t="s">
        <v>9</v>
      </c>
      <c r="BK33" t="s">
        <v>9</v>
      </c>
      <c r="BL33" t="s">
        <v>9</v>
      </c>
    </row>
    <row r="34" spans="1:64" x14ac:dyDescent="0.3">
      <c r="A34">
        <v>83</v>
      </c>
      <c r="B34" s="2">
        <v>8.9936966500000004</v>
      </c>
      <c r="C34" s="2">
        <v>0.36631159385238898</v>
      </c>
      <c r="D34" s="2">
        <v>0.20975837083656501</v>
      </c>
      <c r="E34" s="2">
        <v>0.290708097083268</v>
      </c>
      <c r="F34" s="2">
        <v>0.46152149141916099</v>
      </c>
      <c r="G34" s="2">
        <v>0.56908611849551205</v>
      </c>
      <c r="AL34">
        <v>98</v>
      </c>
      <c r="AM34">
        <v>9.8000000000000007</v>
      </c>
      <c r="AN34">
        <v>0.76</v>
      </c>
      <c r="AO34">
        <v>0.7</v>
      </c>
      <c r="AP34">
        <v>0.7</v>
      </c>
      <c r="AQ34">
        <v>0.8</v>
      </c>
      <c r="AR34">
        <v>0.8</v>
      </c>
      <c r="BG34" t="s">
        <v>20</v>
      </c>
      <c r="BH34">
        <v>12.52</v>
      </c>
      <c r="BI34">
        <v>162.5</v>
      </c>
      <c r="BJ34">
        <v>11</v>
      </c>
      <c r="BK34">
        <v>9.6621752000000005E-2</v>
      </c>
      <c r="BL34">
        <v>0.5</v>
      </c>
    </row>
    <row r="35" spans="1:64" x14ac:dyDescent="0.3">
      <c r="A35">
        <v>87.5</v>
      </c>
      <c r="B35" s="2">
        <v>9.4589768500000009</v>
      </c>
      <c r="C35" s="2">
        <v>0.36281162820886198</v>
      </c>
      <c r="D35" s="2">
        <v>0.185109759418633</v>
      </c>
      <c r="E35" s="2">
        <v>0.25109169097890499</v>
      </c>
      <c r="F35" s="2">
        <v>0.47512318713236401</v>
      </c>
      <c r="G35" s="2">
        <v>0.77442714680674496</v>
      </c>
      <c r="I35">
        <v>9.5500000000000007</v>
      </c>
      <c r="J35">
        <v>87.5</v>
      </c>
      <c r="K35">
        <v>2.4</v>
      </c>
      <c r="L35">
        <v>13.2</v>
      </c>
      <c r="M35">
        <v>63.2</v>
      </c>
      <c r="N35">
        <v>36.799999999999997</v>
      </c>
      <c r="O35">
        <v>91.8</v>
      </c>
      <c r="P35">
        <v>0.9</v>
      </c>
      <c r="Q35">
        <v>7.3</v>
      </c>
      <c r="R35">
        <v>48.6</v>
      </c>
      <c r="S35">
        <v>22.2</v>
      </c>
      <c r="T35">
        <v>53.2</v>
      </c>
      <c r="U35">
        <v>24.6</v>
      </c>
      <c r="V35">
        <v>26.2</v>
      </c>
      <c r="Y35" t="s">
        <v>11</v>
      </c>
      <c r="Z35" t="s">
        <v>15</v>
      </c>
      <c r="AA35" t="s">
        <v>19</v>
      </c>
      <c r="AB35">
        <v>104.568</v>
      </c>
      <c r="AC35" t="s">
        <v>33</v>
      </c>
      <c r="AL35">
        <v>100.5</v>
      </c>
      <c r="AM35">
        <v>10</v>
      </c>
      <c r="AN35">
        <v>0.74</v>
      </c>
      <c r="AO35">
        <v>0.4</v>
      </c>
      <c r="AP35">
        <v>0.7</v>
      </c>
      <c r="AQ35">
        <v>0.8</v>
      </c>
      <c r="AR35">
        <v>0.8</v>
      </c>
      <c r="BG35" t="s">
        <v>20</v>
      </c>
      <c r="BH35">
        <v>12.63</v>
      </c>
      <c r="BI35">
        <v>167.5</v>
      </c>
      <c r="BJ35">
        <v>7.1146245060000002</v>
      </c>
      <c r="BK35">
        <v>8.1987049000000006E-2</v>
      </c>
      <c r="BL35">
        <v>0.4</v>
      </c>
    </row>
    <row r="36" spans="1:64" x14ac:dyDescent="0.3">
      <c r="A36">
        <v>88</v>
      </c>
      <c r="B36" s="2">
        <v>9.5067021</v>
      </c>
      <c r="C36" s="2">
        <v>0.36583354084991498</v>
      </c>
      <c r="D36" s="2">
        <v>0.181666223468537</v>
      </c>
      <c r="E36" s="2">
        <v>0.24725796153288501</v>
      </c>
      <c r="F36" s="2">
        <v>0.48467339441895102</v>
      </c>
      <c r="G36" s="2">
        <v>0.79040953451711504</v>
      </c>
      <c r="AL36">
        <v>105.5</v>
      </c>
      <c r="AM36">
        <v>10.3</v>
      </c>
      <c r="AN36">
        <v>0.61619999999999997</v>
      </c>
      <c r="AO36">
        <v>0.3</v>
      </c>
      <c r="AP36">
        <v>0.4</v>
      </c>
      <c r="AQ36">
        <v>0.8</v>
      </c>
      <c r="AR36">
        <v>0.8</v>
      </c>
      <c r="BG36" t="s">
        <v>20</v>
      </c>
      <c r="BH36">
        <v>12.75</v>
      </c>
      <c r="BI36">
        <v>172.5</v>
      </c>
      <c r="BJ36">
        <v>10.41666667</v>
      </c>
      <c r="BK36">
        <v>9.4268324000000001E-2</v>
      </c>
      <c r="BL36">
        <v>0</v>
      </c>
    </row>
    <row r="37" spans="1:64" x14ac:dyDescent="0.3">
      <c r="A37">
        <v>92.5</v>
      </c>
      <c r="B37" s="2">
        <v>9.9523964249999999</v>
      </c>
      <c r="C37" s="2">
        <v>0.45899274585184602</v>
      </c>
      <c r="D37" s="2">
        <v>0.169909147950632</v>
      </c>
      <c r="E37" s="2">
        <v>0.234816996229015</v>
      </c>
      <c r="F37" s="2">
        <v>0.73829099034912404</v>
      </c>
      <c r="G37" s="2">
        <v>0.86596190675240603</v>
      </c>
      <c r="I37">
        <v>10.029999999999999</v>
      </c>
      <c r="J37">
        <v>92.5</v>
      </c>
      <c r="K37">
        <v>2.8</v>
      </c>
      <c r="L37">
        <v>13</v>
      </c>
      <c r="M37">
        <v>52.8</v>
      </c>
      <c r="N37">
        <v>47.2</v>
      </c>
      <c r="O37">
        <v>92.1</v>
      </c>
      <c r="P37">
        <v>4.4000000000000004</v>
      </c>
      <c r="Q37">
        <v>3.5</v>
      </c>
      <c r="R37">
        <v>42.8</v>
      </c>
      <c r="S37">
        <v>30.1</v>
      </c>
      <c r="T37">
        <v>44.3</v>
      </c>
      <c r="U37">
        <v>25.6</v>
      </c>
      <c r="V37">
        <v>36.700000000000003</v>
      </c>
      <c r="Y37" t="s">
        <v>11</v>
      </c>
      <c r="Z37" t="s">
        <v>15</v>
      </c>
      <c r="AA37" t="s">
        <v>19</v>
      </c>
      <c r="AB37">
        <v>121.996</v>
      </c>
      <c r="AC37" t="s">
        <v>33</v>
      </c>
      <c r="AL37">
        <v>108</v>
      </c>
      <c r="AM37">
        <v>10.5</v>
      </c>
      <c r="AN37">
        <v>0.54959999999999998</v>
      </c>
      <c r="AO37">
        <v>0.3</v>
      </c>
      <c r="AP37">
        <v>0.4</v>
      </c>
      <c r="AQ37">
        <v>0.7</v>
      </c>
      <c r="AR37">
        <v>0.8</v>
      </c>
      <c r="BG37" t="s">
        <v>20</v>
      </c>
      <c r="BH37">
        <v>12.86</v>
      </c>
      <c r="BI37">
        <v>177.5</v>
      </c>
      <c r="BJ37">
        <v>16.908212559999999</v>
      </c>
      <c r="BK37">
        <v>0.124034017</v>
      </c>
      <c r="BL37">
        <v>0.5</v>
      </c>
    </row>
    <row r="38" spans="1:64" x14ac:dyDescent="0.3">
      <c r="A38">
        <v>93</v>
      </c>
      <c r="B38" s="2">
        <v>9.9995364574999996</v>
      </c>
      <c r="C38" s="2">
        <v>0.47661720940719099</v>
      </c>
      <c r="D38" s="2">
        <v>0.17116979021304701</v>
      </c>
      <c r="E38" s="2">
        <v>0.236251026039732</v>
      </c>
      <c r="F38" s="2">
        <v>0.75607874383522899</v>
      </c>
      <c r="G38" s="2">
        <v>0.87046222557701902</v>
      </c>
      <c r="AL38">
        <v>110.5</v>
      </c>
      <c r="AM38">
        <v>10.7</v>
      </c>
      <c r="AN38">
        <v>0.49209999999999998</v>
      </c>
      <c r="AO38">
        <v>0.3</v>
      </c>
      <c r="AP38">
        <v>0.4</v>
      </c>
      <c r="AQ38">
        <v>0.6</v>
      </c>
      <c r="AR38">
        <v>0.8</v>
      </c>
      <c r="BG38" t="s">
        <v>20</v>
      </c>
      <c r="BH38">
        <v>12.97</v>
      </c>
      <c r="BI38">
        <v>182.5</v>
      </c>
      <c r="BJ38">
        <v>12.55230126</v>
      </c>
      <c r="BK38">
        <v>0.103174608</v>
      </c>
      <c r="BL38">
        <v>2.5</v>
      </c>
    </row>
    <row r="39" spans="1:64" x14ac:dyDescent="0.3">
      <c r="A39">
        <v>93</v>
      </c>
      <c r="B39" s="2">
        <v>9.9995364574999996</v>
      </c>
      <c r="C39" s="2">
        <v>0.47661720940719099</v>
      </c>
      <c r="D39" s="2">
        <v>0.17116979021304701</v>
      </c>
      <c r="E39" s="2">
        <v>0.236251026039732</v>
      </c>
      <c r="F39" s="2">
        <v>0.75607874383522899</v>
      </c>
      <c r="G39" s="2">
        <v>0.87046222557701902</v>
      </c>
      <c r="AL39">
        <v>113</v>
      </c>
      <c r="AM39">
        <v>10.9</v>
      </c>
      <c r="AN39">
        <v>0.4456</v>
      </c>
      <c r="AO39">
        <v>0.2</v>
      </c>
      <c r="AP39">
        <v>0.3</v>
      </c>
      <c r="AQ39">
        <v>0.6</v>
      </c>
      <c r="AR39">
        <v>0.7</v>
      </c>
      <c r="BG39" t="s">
        <v>21</v>
      </c>
      <c r="BH39">
        <v>13.07</v>
      </c>
      <c r="BI39">
        <v>187.5</v>
      </c>
      <c r="BJ39">
        <v>9.420289855</v>
      </c>
      <c r="BK39">
        <v>9.0380305999999994E-2</v>
      </c>
      <c r="BL39">
        <v>1.1000000000000001</v>
      </c>
    </row>
    <row r="40" spans="1:64" x14ac:dyDescent="0.3">
      <c r="A40">
        <v>97.5</v>
      </c>
      <c r="B40" s="2">
        <v>10.438983455000001</v>
      </c>
      <c r="C40" s="2">
        <v>0.63923378084103499</v>
      </c>
      <c r="D40" s="2">
        <v>0.185958109370995</v>
      </c>
      <c r="E40" s="2">
        <v>0.483129898808279</v>
      </c>
      <c r="F40" s="2">
        <v>0.81701177333643404</v>
      </c>
      <c r="G40" s="2">
        <v>0.89060134611772601</v>
      </c>
      <c r="I40">
        <v>10.46</v>
      </c>
      <c r="J40">
        <v>97.5</v>
      </c>
      <c r="K40">
        <v>2.1</v>
      </c>
      <c r="L40">
        <v>17</v>
      </c>
      <c r="M40">
        <v>65.5</v>
      </c>
      <c r="N40">
        <v>34.5</v>
      </c>
      <c r="O40">
        <v>93.3</v>
      </c>
      <c r="P40">
        <v>2.4</v>
      </c>
      <c r="Q40">
        <v>4.4000000000000004</v>
      </c>
      <c r="R40">
        <v>55.2</v>
      </c>
      <c r="S40">
        <v>16.5</v>
      </c>
      <c r="T40">
        <v>50.5</v>
      </c>
      <c r="U40">
        <v>33</v>
      </c>
      <c r="V40">
        <v>16.7</v>
      </c>
      <c r="Y40" t="s">
        <v>11</v>
      </c>
      <c r="Z40" t="s">
        <v>15</v>
      </c>
      <c r="AA40" t="s">
        <v>19</v>
      </c>
      <c r="AB40">
        <v>91.497</v>
      </c>
      <c r="AC40" t="s">
        <v>33</v>
      </c>
      <c r="AL40">
        <v>115.5</v>
      </c>
      <c r="AM40">
        <v>11.1</v>
      </c>
      <c r="AN40">
        <v>0.39739999999999998</v>
      </c>
      <c r="AO40">
        <v>0.2</v>
      </c>
      <c r="AP40">
        <v>0.3</v>
      </c>
      <c r="AQ40">
        <v>0.5</v>
      </c>
      <c r="AR40">
        <v>0.6</v>
      </c>
      <c r="BG40" t="s">
        <v>21</v>
      </c>
      <c r="BH40">
        <v>13.18</v>
      </c>
      <c r="BI40">
        <v>192.5</v>
      </c>
      <c r="BJ40">
        <v>6.9387755100000001</v>
      </c>
      <c r="BK40">
        <v>8.1379858999999999E-2</v>
      </c>
      <c r="BL40">
        <v>0</v>
      </c>
    </row>
    <row r="41" spans="1:64" x14ac:dyDescent="0.3">
      <c r="A41">
        <v>102.5</v>
      </c>
      <c r="B41" s="2">
        <v>10.8186608375</v>
      </c>
      <c r="C41" s="2">
        <v>0.50402950581424799</v>
      </c>
      <c r="D41" s="2">
        <v>0.18071032720546801</v>
      </c>
      <c r="E41" s="2">
        <v>0.32590370704559601</v>
      </c>
      <c r="F41" s="2">
        <v>0.70280881027044795</v>
      </c>
      <c r="G41" s="2">
        <v>0.864554669865508</v>
      </c>
      <c r="I41">
        <v>10.82</v>
      </c>
      <c r="J41">
        <v>102.5</v>
      </c>
      <c r="K41">
        <v>2.5</v>
      </c>
      <c r="L41">
        <v>16.2</v>
      </c>
      <c r="M41">
        <v>61.2</v>
      </c>
      <c r="N41">
        <v>38.799999999999997</v>
      </c>
      <c r="O41">
        <v>94.9</v>
      </c>
      <c r="P41">
        <v>2.2999999999999998</v>
      </c>
      <c r="Q41">
        <v>2.8</v>
      </c>
      <c r="R41">
        <v>49.5</v>
      </c>
      <c r="S41">
        <v>22.7</v>
      </c>
      <c r="T41">
        <v>54</v>
      </c>
      <c r="U41">
        <v>23.3</v>
      </c>
      <c r="V41">
        <v>28</v>
      </c>
      <c r="Y41" t="s">
        <v>11</v>
      </c>
      <c r="Z41" t="s">
        <v>15</v>
      </c>
      <c r="AA41" t="s">
        <v>19</v>
      </c>
      <c r="AB41">
        <v>108.925</v>
      </c>
      <c r="AC41" t="s">
        <v>33</v>
      </c>
      <c r="AL41">
        <v>118</v>
      </c>
      <c r="AM41">
        <v>11.3</v>
      </c>
      <c r="AN41">
        <v>0.36259999999999998</v>
      </c>
      <c r="AO41">
        <v>0.2</v>
      </c>
      <c r="AP41">
        <v>0.2</v>
      </c>
      <c r="AQ41">
        <v>0.5</v>
      </c>
      <c r="AR41">
        <v>0.6</v>
      </c>
      <c r="BG41" t="s">
        <v>21</v>
      </c>
      <c r="BH41">
        <v>13.29</v>
      </c>
      <c r="BI41">
        <v>197.5</v>
      </c>
      <c r="BJ41">
        <v>5.8631921819999997</v>
      </c>
      <c r="BK41">
        <v>7.7762611999999995E-2</v>
      </c>
      <c r="BL41">
        <v>0.7</v>
      </c>
    </row>
    <row r="42" spans="1:64" x14ac:dyDescent="0.3">
      <c r="A42">
        <v>103</v>
      </c>
      <c r="B42" s="2">
        <v>10.8365901</v>
      </c>
      <c r="C42" s="2">
        <v>0.49661396500010901</v>
      </c>
      <c r="D42" s="2">
        <v>0.16888765364149599</v>
      </c>
      <c r="E42" s="2">
        <v>0.31282920197979103</v>
      </c>
      <c r="F42" s="2">
        <v>0.70013098193767498</v>
      </c>
      <c r="G42" s="2">
        <v>0.86792920561616504</v>
      </c>
      <c r="AL42">
        <v>120.5</v>
      </c>
      <c r="AM42">
        <v>11.4</v>
      </c>
      <c r="AN42">
        <v>0.36509999999999998</v>
      </c>
      <c r="AO42">
        <v>0.1</v>
      </c>
      <c r="AP42">
        <v>0.2</v>
      </c>
      <c r="AQ42">
        <v>0.5</v>
      </c>
      <c r="AR42">
        <v>0.6</v>
      </c>
      <c r="BG42" t="s">
        <v>21</v>
      </c>
      <c r="BH42">
        <v>13.49</v>
      </c>
      <c r="BI42">
        <v>202.5</v>
      </c>
      <c r="BJ42">
        <v>10.162601629999999</v>
      </c>
      <c r="BK42">
        <v>9.3261314999999997E-2</v>
      </c>
      <c r="BL42">
        <v>0.4</v>
      </c>
    </row>
    <row r="43" spans="1:64" x14ac:dyDescent="0.3">
      <c r="A43" s="1">
        <v>107.5</v>
      </c>
      <c r="B43" s="8">
        <v>10.987234490000001</v>
      </c>
      <c r="C43" s="8">
        <v>0.40816290320182003</v>
      </c>
      <c r="D43" s="8">
        <v>0.108818022267638</v>
      </c>
      <c r="E43" s="8">
        <v>0.18434786621287899</v>
      </c>
      <c r="F43" s="8">
        <v>0.681914464804106</v>
      </c>
      <c r="G43" s="8">
        <v>0.86683063250162695</v>
      </c>
      <c r="H43" s="1"/>
      <c r="I43" s="1">
        <v>10.98</v>
      </c>
      <c r="J43" s="1">
        <v>107.5</v>
      </c>
      <c r="K43" s="1">
        <v>3.9</v>
      </c>
      <c r="L43">
        <v>11.2</v>
      </c>
      <c r="M43">
        <v>43</v>
      </c>
      <c r="N43">
        <v>57</v>
      </c>
      <c r="O43">
        <v>96.3</v>
      </c>
      <c r="P43">
        <v>1.2</v>
      </c>
      <c r="Q43">
        <v>2.5</v>
      </c>
      <c r="R43">
        <v>34.799999999999997</v>
      </c>
      <c r="S43">
        <v>44.6</v>
      </c>
      <c r="T43">
        <v>35.799999999999997</v>
      </c>
      <c r="U43">
        <v>19.7</v>
      </c>
      <c r="V43">
        <v>61.3</v>
      </c>
      <c r="W43" s="1"/>
      <c r="X43" s="1"/>
      <c r="Y43" s="1" t="s">
        <v>12</v>
      </c>
      <c r="Z43" s="1" t="s">
        <v>15</v>
      </c>
      <c r="AA43" s="1" t="s">
        <v>19</v>
      </c>
      <c r="AB43" s="1">
        <v>169.923</v>
      </c>
      <c r="AC43" s="1" t="s">
        <v>33</v>
      </c>
      <c r="AD43">
        <f>AVERAGE(L43:L53)</f>
        <v>12.32</v>
      </c>
      <c r="AE43">
        <f>AVERAGE(M43:M53)</f>
        <v>44.46</v>
      </c>
      <c r="AF43">
        <f>AVERAGE(P43:P53)</f>
        <v>2</v>
      </c>
      <c r="AI43">
        <f>AVERAGE(K43:K53)</f>
        <v>3.9</v>
      </c>
      <c r="AJ43">
        <f>AVERAGE(C43:C53)</f>
        <v>0.20088986077574225</v>
      </c>
      <c r="AL43">
        <v>123</v>
      </c>
      <c r="AM43">
        <v>11.6</v>
      </c>
      <c r="AN43">
        <v>0.34079999999999999</v>
      </c>
      <c r="AO43">
        <v>0.1</v>
      </c>
      <c r="AP43">
        <v>0.2</v>
      </c>
      <c r="AQ43">
        <v>0.5</v>
      </c>
      <c r="AR43">
        <v>0.6</v>
      </c>
      <c r="BG43" t="s">
        <v>21</v>
      </c>
      <c r="BH43">
        <v>13.72</v>
      </c>
      <c r="BI43">
        <v>207.5</v>
      </c>
      <c r="BJ43">
        <v>9.7826086960000005</v>
      </c>
      <c r="BK43">
        <v>9.1775220000000005E-2</v>
      </c>
      <c r="BL43">
        <v>0.4</v>
      </c>
    </row>
    <row r="44" spans="1:64" x14ac:dyDescent="0.3">
      <c r="A44" s="1">
        <v>108</v>
      </c>
      <c r="B44" s="8">
        <v>11.00461353</v>
      </c>
      <c r="C44" s="8">
        <v>0.391939929678497</v>
      </c>
      <c r="D44" s="8">
        <v>6.6187299006231895E-2</v>
      </c>
      <c r="E44" s="8">
        <v>0.172220934380903</v>
      </c>
      <c r="F44" s="8">
        <v>0.67749078704675503</v>
      </c>
      <c r="G44" s="8">
        <v>0.860877849931171</v>
      </c>
      <c r="H44" s="1"/>
      <c r="I44" s="1"/>
      <c r="J44" s="1"/>
      <c r="K44" s="1"/>
      <c r="W44" s="1"/>
      <c r="X44" s="1"/>
      <c r="Y44" s="1"/>
      <c r="Z44" s="1"/>
      <c r="AA44" s="1"/>
      <c r="AB44" s="1"/>
      <c r="AC44" s="1"/>
      <c r="AL44">
        <v>125.5</v>
      </c>
      <c r="AM44">
        <v>11.7</v>
      </c>
      <c r="AN44">
        <v>0.31780000000000003</v>
      </c>
      <c r="AO44">
        <v>0.1</v>
      </c>
      <c r="AP44">
        <v>0.2</v>
      </c>
      <c r="AQ44">
        <v>0.5</v>
      </c>
      <c r="AR44">
        <v>0.6</v>
      </c>
      <c r="BG44" t="s">
        <v>21</v>
      </c>
      <c r="BH44">
        <v>13.96</v>
      </c>
      <c r="BI44">
        <v>212.5</v>
      </c>
      <c r="BJ44">
        <v>10.62992126</v>
      </c>
      <c r="BK44">
        <v>9.5121966000000002E-2</v>
      </c>
      <c r="BL44">
        <v>0</v>
      </c>
    </row>
    <row r="45" spans="1:64" x14ac:dyDescent="0.3">
      <c r="A45" s="1">
        <v>108</v>
      </c>
      <c r="B45" s="8">
        <v>11.00461353</v>
      </c>
      <c r="C45" s="8">
        <v>0.391939929678497</v>
      </c>
      <c r="D45" s="8">
        <v>6.6187299006231895E-2</v>
      </c>
      <c r="E45" s="8">
        <v>0.172220934380903</v>
      </c>
      <c r="F45" s="8">
        <v>0.67749078704675503</v>
      </c>
      <c r="G45" s="8">
        <v>0.860877849931171</v>
      </c>
      <c r="H45" s="1"/>
      <c r="I45" s="1"/>
      <c r="J45" s="1"/>
      <c r="K45" s="1"/>
      <c r="W45" s="1"/>
      <c r="X45" s="1"/>
      <c r="Y45" s="1"/>
      <c r="Z45" s="1"/>
      <c r="AA45" s="1"/>
      <c r="AB45" s="1"/>
      <c r="AC45" s="1"/>
      <c r="AL45">
        <v>128</v>
      </c>
      <c r="AM45">
        <v>11.7</v>
      </c>
      <c r="AN45">
        <v>0.29820000000000002</v>
      </c>
      <c r="AO45">
        <v>0</v>
      </c>
      <c r="AP45">
        <v>0.1</v>
      </c>
      <c r="AQ45">
        <v>0.4</v>
      </c>
      <c r="AR45">
        <v>0.6</v>
      </c>
      <c r="BG45" t="s">
        <v>21</v>
      </c>
      <c r="BH45">
        <v>14.19</v>
      </c>
      <c r="BI45">
        <v>217.5</v>
      </c>
      <c r="BJ45">
        <v>10.256410259999999</v>
      </c>
      <c r="BK45">
        <v>9.3631875000000003E-2</v>
      </c>
      <c r="BL45">
        <v>0</v>
      </c>
    </row>
    <row r="46" spans="1:64" x14ac:dyDescent="0.3">
      <c r="A46" s="1">
        <v>112.5</v>
      </c>
      <c r="B46" s="8">
        <v>11.151691724999999</v>
      </c>
      <c r="C46" s="8">
        <v>0.24664953614992299</v>
      </c>
      <c r="D46" s="8">
        <v>-0.59023267902507004</v>
      </c>
      <c r="E46" s="8">
        <v>0.127427534773013</v>
      </c>
      <c r="F46" s="8">
        <v>0.53741914236330901</v>
      </c>
      <c r="G46" s="8">
        <v>0.848676266175865</v>
      </c>
      <c r="H46" s="1"/>
      <c r="I46" s="1">
        <v>11.14</v>
      </c>
      <c r="J46" s="1">
        <v>112.5</v>
      </c>
      <c r="K46" s="1">
        <v>4.0999999999999996</v>
      </c>
      <c r="L46">
        <v>13.2</v>
      </c>
      <c r="M46">
        <v>43.1</v>
      </c>
      <c r="N46">
        <v>56.9</v>
      </c>
      <c r="O46">
        <v>96.7</v>
      </c>
      <c r="P46">
        <v>1.7</v>
      </c>
      <c r="Q46">
        <v>1.7</v>
      </c>
      <c r="R46">
        <v>31.8</v>
      </c>
      <c r="S46">
        <v>45.5</v>
      </c>
      <c r="T46">
        <v>37</v>
      </c>
      <c r="U46">
        <v>17.5</v>
      </c>
      <c r="V46">
        <v>65.400000000000006</v>
      </c>
      <c r="W46" s="1"/>
      <c r="X46" s="1"/>
      <c r="Y46" s="1" t="s">
        <v>12</v>
      </c>
      <c r="Z46" s="1" t="s">
        <v>15</v>
      </c>
      <c r="AA46" s="1" t="s">
        <v>19</v>
      </c>
      <c r="AB46" s="1">
        <v>178.637</v>
      </c>
      <c r="AC46" s="1">
        <v>7</v>
      </c>
      <c r="AL46">
        <v>130.5</v>
      </c>
      <c r="AM46">
        <v>11.8</v>
      </c>
      <c r="AN46">
        <v>0.28810000000000002</v>
      </c>
      <c r="AO46">
        <v>0</v>
      </c>
      <c r="AP46">
        <v>0.1</v>
      </c>
      <c r="AQ46">
        <v>0.4</v>
      </c>
      <c r="AR46">
        <v>0.6</v>
      </c>
      <c r="BG46" t="s">
        <v>21</v>
      </c>
      <c r="BH46">
        <v>14.41</v>
      </c>
      <c r="BI46">
        <v>222.5</v>
      </c>
      <c r="BJ46">
        <v>9.1254752850000003</v>
      </c>
      <c r="BK46">
        <v>8.9260939999999997E-2</v>
      </c>
      <c r="BL46">
        <v>0.8</v>
      </c>
    </row>
    <row r="47" spans="1:64" x14ac:dyDescent="0.3">
      <c r="A47" s="1">
        <v>113</v>
      </c>
      <c r="B47" s="8">
        <v>11.168125255</v>
      </c>
      <c r="C47" s="8">
        <v>0.22892689033920099</v>
      </c>
      <c r="D47" s="8">
        <v>-0.63948464441767205</v>
      </c>
      <c r="E47" s="8">
        <v>0.12136420942248199</v>
      </c>
      <c r="F47" s="8">
        <v>0.47993449226823998</v>
      </c>
      <c r="G47" s="8">
        <v>0.84984912941969704</v>
      </c>
      <c r="H47" s="1"/>
      <c r="I47" s="1"/>
      <c r="J47" s="1"/>
      <c r="K47" s="1"/>
      <c r="W47" s="1"/>
      <c r="X47" s="1"/>
      <c r="Y47" s="1"/>
      <c r="Z47" s="1"/>
      <c r="AA47" s="1"/>
      <c r="AB47" s="1"/>
      <c r="AC47" s="1"/>
      <c r="AL47">
        <v>133</v>
      </c>
      <c r="AM47">
        <v>11.9</v>
      </c>
      <c r="AN47">
        <v>0.2908</v>
      </c>
      <c r="AO47">
        <v>0</v>
      </c>
      <c r="AP47">
        <v>0.2</v>
      </c>
      <c r="AQ47">
        <v>0.4</v>
      </c>
      <c r="AR47">
        <v>0.6</v>
      </c>
      <c r="BG47" t="s">
        <v>21</v>
      </c>
      <c r="BH47">
        <v>14.62</v>
      </c>
      <c r="BI47">
        <v>227.5</v>
      </c>
      <c r="BJ47">
        <v>9.8039215689999999</v>
      </c>
      <c r="BK47">
        <v>9.1857940999999999E-2</v>
      </c>
      <c r="BL47">
        <v>0</v>
      </c>
    </row>
    <row r="48" spans="1:64" x14ac:dyDescent="0.3">
      <c r="A48" s="1">
        <v>113</v>
      </c>
      <c r="B48" s="8">
        <v>11.168125255</v>
      </c>
      <c r="C48" s="8">
        <v>0.22892689033920099</v>
      </c>
      <c r="D48" s="8">
        <v>-0.63948464441767205</v>
      </c>
      <c r="E48" s="8">
        <v>0.12136420942248199</v>
      </c>
      <c r="F48" s="8">
        <v>0.47993449226823998</v>
      </c>
      <c r="G48" s="8">
        <v>0.84984912941969704</v>
      </c>
      <c r="H48" s="1"/>
      <c r="I48" s="1"/>
      <c r="J48" s="1"/>
      <c r="K48" s="1"/>
      <c r="W48" s="1"/>
      <c r="X48" s="1"/>
      <c r="Y48" s="1"/>
      <c r="Z48" s="1"/>
      <c r="AA48" s="1"/>
      <c r="AB48" s="1"/>
      <c r="AC48" s="1"/>
      <c r="AL48">
        <v>135.5</v>
      </c>
      <c r="AM48">
        <v>12</v>
      </c>
      <c r="AN48">
        <v>0.3029</v>
      </c>
      <c r="AO48">
        <v>0.1</v>
      </c>
      <c r="AP48">
        <v>0.2</v>
      </c>
      <c r="AQ48">
        <v>0.4</v>
      </c>
      <c r="AR48">
        <v>0.6</v>
      </c>
      <c r="BG48" t="s">
        <v>22</v>
      </c>
      <c r="BH48">
        <v>14.82</v>
      </c>
      <c r="BI48">
        <v>232.5</v>
      </c>
      <c r="BJ48">
        <v>12.32876712</v>
      </c>
      <c r="BK48">
        <v>0.102204278</v>
      </c>
      <c r="BL48">
        <v>0</v>
      </c>
    </row>
    <row r="49" spans="1:64" x14ac:dyDescent="0.3">
      <c r="A49" s="1">
        <v>117.5</v>
      </c>
      <c r="B49" s="8">
        <v>11.3125847</v>
      </c>
      <c r="C49" s="8">
        <v>9.6436862870683093E-2</v>
      </c>
      <c r="D49" s="8">
        <v>-0.81753345022822599</v>
      </c>
      <c r="E49" s="8">
        <v>-0.187963485856773</v>
      </c>
      <c r="F49" s="8">
        <v>0.273213058508882</v>
      </c>
      <c r="G49" s="8">
        <v>0.77418779198570398</v>
      </c>
      <c r="H49" s="1"/>
      <c r="I49" s="1">
        <v>11.3</v>
      </c>
      <c r="J49" s="1">
        <v>117.5</v>
      </c>
      <c r="K49" s="1">
        <v>4.2</v>
      </c>
      <c r="L49">
        <v>11.5</v>
      </c>
      <c r="M49">
        <v>42.5</v>
      </c>
      <c r="N49">
        <v>57.5</v>
      </c>
      <c r="O49">
        <v>96</v>
      </c>
      <c r="P49">
        <v>1.6</v>
      </c>
      <c r="Q49">
        <v>2.4</v>
      </c>
      <c r="R49">
        <v>27.8</v>
      </c>
      <c r="S49">
        <v>45.9</v>
      </c>
      <c r="T49">
        <v>39.200000000000003</v>
      </c>
      <c r="U49">
        <v>14.9</v>
      </c>
      <c r="V49">
        <v>66.099999999999994</v>
      </c>
      <c r="W49" s="1"/>
      <c r="X49" s="1"/>
      <c r="Y49" s="1" t="s">
        <v>12</v>
      </c>
      <c r="Z49" s="1" t="s">
        <v>15</v>
      </c>
      <c r="AA49" s="1" t="s">
        <v>19</v>
      </c>
      <c r="AB49" s="1">
        <v>182.994</v>
      </c>
      <c r="AC49" s="1">
        <v>7</v>
      </c>
      <c r="AL49">
        <v>138</v>
      </c>
      <c r="AM49">
        <v>12.1</v>
      </c>
      <c r="AN49">
        <v>0.31819999999999998</v>
      </c>
      <c r="AO49">
        <v>0.1</v>
      </c>
      <c r="AP49">
        <v>0.2</v>
      </c>
      <c r="AQ49">
        <v>0.5</v>
      </c>
      <c r="AR49">
        <v>0.7</v>
      </c>
      <c r="BG49" t="s">
        <v>9</v>
      </c>
      <c r="BH49">
        <v>15.02</v>
      </c>
      <c r="BI49">
        <v>237.5</v>
      </c>
      <c r="BJ49" t="s">
        <v>9</v>
      </c>
      <c r="BK49" t="s">
        <v>9</v>
      </c>
      <c r="BL49" t="s">
        <v>9</v>
      </c>
    </row>
    <row r="50" spans="1:64" x14ac:dyDescent="0.3">
      <c r="A50" s="1">
        <v>118</v>
      </c>
      <c r="B50" s="8">
        <v>11.328006625</v>
      </c>
      <c r="C50" s="8">
        <v>8.8952571659792298E-2</v>
      </c>
      <c r="D50" s="8">
        <v>-0.79594468885465597</v>
      </c>
      <c r="E50" s="8">
        <v>-0.21929563959920301</v>
      </c>
      <c r="F50" s="8">
        <v>0.27090820605497401</v>
      </c>
      <c r="G50" s="8">
        <v>0.75609576947475099</v>
      </c>
      <c r="H50" s="1"/>
      <c r="I50" s="1"/>
      <c r="J50" s="1"/>
      <c r="K50" s="1"/>
      <c r="W50" s="1"/>
      <c r="X50" s="1"/>
      <c r="Y50" s="1"/>
      <c r="Z50" s="1"/>
      <c r="AA50" s="1"/>
      <c r="AB50" s="1"/>
      <c r="AC50" s="1"/>
      <c r="AL50">
        <v>140.5</v>
      </c>
      <c r="AM50">
        <v>12.2</v>
      </c>
      <c r="AN50">
        <v>0.34250000000000003</v>
      </c>
      <c r="AO50">
        <v>0.1</v>
      </c>
      <c r="AP50">
        <v>0.2</v>
      </c>
      <c r="AQ50">
        <v>0.5</v>
      </c>
      <c r="AR50">
        <v>0.7</v>
      </c>
      <c r="BG50" t="s">
        <v>22</v>
      </c>
      <c r="BH50">
        <v>15.22</v>
      </c>
      <c r="BI50">
        <v>242.5</v>
      </c>
      <c r="BJ50">
        <v>9.6774193549999996</v>
      </c>
      <c r="BK50">
        <v>9.1368041999999997E-2</v>
      </c>
      <c r="BL50">
        <v>0</v>
      </c>
    </row>
    <row r="51" spans="1:64" x14ac:dyDescent="0.3">
      <c r="A51" s="1">
        <v>122.5</v>
      </c>
      <c r="B51" s="8">
        <v>11.473423125</v>
      </c>
      <c r="C51" s="8">
        <v>3.1243276848768601E-2</v>
      </c>
      <c r="D51" s="8">
        <v>-0.85700245858590096</v>
      </c>
      <c r="E51" s="8">
        <v>-0.37829615558776503</v>
      </c>
      <c r="F51" s="8">
        <v>0.26789536579282403</v>
      </c>
      <c r="G51" s="8">
        <v>0.50050429935493101</v>
      </c>
      <c r="H51" s="1"/>
      <c r="I51" s="1">
        <v>11.46</v>
      </c>
      <c r="J51" s="1">
        <v>122.5</v>
      </c>
      <c r="K51" s="1">
        <v>3.5</v>
      </c>
      <c r="L51">
        <v>15.6</v>
      </c>
      <c r="M51">
        <v>53.7</v>
      </c>
      <c r="N51">
        <v>46.3</v>
      </c>
      <c r="O51">
        <v>96.3</v>
      </c>
      <c r="P51">
        <v>2</v>
      </c>
      <c r="Q51">
        <v>1.6</v>
      </c>
      <c r="R51">
        <v>42.7</v>
      </c>
      <c r="S51">
        <v>36.9</v>
      </c>
      <c r="T51">
        <v>39.9</v>
      </c>
      <c r="U51">
        <v>23.2</v>
      </c>
      <c r="V51">
        <v>51.4</v>
      </c>
      <c r="W51" s="1"/>
      <c r="X51" s="1"/>
      <c r="Y51" s="1" t="s">
        <v>12</v>
      </c>
      <c r="Z51" s="1" t="s">
        <v>15</v>
      </c>
      <c r="AA51" s="1" t="s">
        <v>19</v>
      </c>
      <c r="AB51" s="1">
        <v>152.495</v>
      </c>
      <c r="AC51" s="1">
        <v>7</v>
      </c>
      <c r="AL51">
        <v>143</v>
      </c>
      <c r="AM51">
        <v>12.2</v>
      </c>
      <c r="AN51">
        <v>0.36919999999999997</v>
      </c>
      <c r="AO51">
        <v>0.1</v>
      </c>
      <c r="AP51">
        <v>0.2</v>
      </c>
      <c r="AQ51">
        <v>0.6</v>
      </c>
      <c r="AR51">
        <v>0.7</v>
      </c>
      <c r="BG51" t="s">
        <v>22</v>
      </c>
      <c r="BH51">
        <v>15.39</v>
      </c>
      <c r="BI51">
        <v>247.5</v>
      </c>
      <c r="BJ51">
        <v>7.8703703699999998</v>
      </c>
      <c r="BK51">
        <v>8.4648567999999993E-2</v>
      </c>
      <c r="BL51">
        <v>0</v>
      </c>
    </row>
    <row r="52" spans="1:64" x14ac:dyDescent="0.3">
      <c r="A52" s="1">
        <v>123</v>
      </c>
      <c r="B52" s="8">
        <v>11.488376304999999</v>
      </c>
      <c r="C52" s="8">
        <v>3.29594531090142E-2</v>
      </c>
      <c r="D52" s="8">
        <v>-0.84287744316155799</v>
      </c>
      <c r="E52" s="8">
        <v>-0.37372933584983897</v>
      </c>
      <c r="F52" s="8">
        <v>0.26960615129618798</v>
      </c>
      <c r="G52" s="8">
        <v>0.50573348572808197</v>
      </c>
      <c r="H52" s="1"/>
      <c r="I52" s="1"/>
      <c r="J52" s="1"/>
      <c r="K52" s="1"/>
      <c r="W52" s="1"/>
      <c r="X52" s="1"/>
      <c r="Y52" s="1"/>
      <c r="Z52" s="1"/>
      <c r="AA52" s="1"/>
      <c r="AB52" s="1"/>
      <c r="AC52" s="1"/>
      <c r="AL52">
        <v>145.5</v>
      </c>
      <c r="AM52">
        <v>12.3</v>
      </c>
      <c r="AN52">
        <v>0.38250000000000001</v>
      </c>
      <c r="AO52">
        <v>0.1</v>
      </c>
      <c r="AP52">
        <v>0.2</v>
      </c>
      <c r="AQ52">
        <v>0.6</v>
      </c>
      <c r="AR52">
        <v>0.7</v>
      </c>
      <c r="BG52" t="s">
        <v>22</v>
      </c>
      <c r="BH52">
        <v>15.48</v>
      </c>
      <c r="BI52">
        <v>252.5</v>
      </c>
      <c r="BJ52">
        <v>7.9069767439999996</v>
      </c>
      <c r="BK52">
        <v>8.4779656999999994E-2</v>
      </c>
      <c r="BL52">
        <v>0.9</v>
      </c>
    </row>
    <row r="53" spans="1:64" x14ac:dyDescent="0.3">
      <c r="A53" s="1">
        <v>127.5</v>
      </c>
      <c r="B53" s="8">
        <v>11.62881249</v>
      </c>
      <c r="C53" s="8">
        <v>6.3650224657767498E-2</v>
      </c>
      <c r="D53" s="8">
        <v>-0.81821318664705101</v>
      </c>
      <c r="E53" s="8">
        <v>-0.3696798119277</v>
      </c>
      <c r="F53" s="8">
        <v>0.33862134910977998</v>
      </c>
      <c r="G53" s="8">
        <v>0.60536166610459696</v>
      </c>
      <c r="H53" s="1"/>
      <c r="I53" s="1">
        <v>11.62</v>
      </c>
      <c r="J53" s="1">
        <v>127.5</v>
      </c>
      <c r="K53" s="1">
        <v>3.8</v>
      </c>
      <c r="L53">
        <v>10.1</v>
      </c>
      <c r="M53">
        <v>40</v>
      </c>
      <c r="N53">
        <v>60</v>
      </c>
      <c r="O53">
        <v>95.7</v>
      </c>
      <c r="P53">
        <v>3.5</v>
      </c>
      <c r="Q53">
        <v>0.9</v>
      </c>
      <c r="R53">
        <v>30</v>
      </c>
      <c r="S53">
        <v>47.9</v>
      </c>
      <c r="T53">
        <v>31.1</v>
      </c>
      <c r="U53">
        <v>21</v>
      </c>
      <c r="V53">
        <v>58.3</v>
      </c>
      <c r="W53" s="1"/>
      <c r="X53" s="1"/>
      <c r="Y53" s="1" t="s">
        <v>12</v>
      </c>
      <c r="Z53" s="1" t="s">
        <v>15</v>
      </c>
      <c r="AA53" s="1" t="s">
        <v>19</v>
      </c>
      <c r="AB53" s="1">
        <v>165.566</v>
      </c>
      <c r="AC53" s="1">
        <v>7</v>
      </c>
      <c r="AL53">
        <v>148</v>
      </c>
      <c r="AM53">
        <v>12.4</v>
      </c>
      <c r="AN53">
        <v>0.39019999999999999</v>
      </c>
      <c r="AO53">
        <v>0.1</v>
      </c>
      <c r="AP53">
        <v>0.2</v>
      </c>
      <c r="AQ53">
        <v>0.6</v>
      </c>
      <c r="AR53">
        <v>0.7</v>
      </c>
      <c r="BG53" t="s">
        <v>22</v>
      </c>
      <c r="BH53">
        <v>15.56</v>
      </c>
      <c r="BI53">
        <v>257.5</v>
      </c>
      <c r="BJ53">
        <v>6.5040650409999996</v>
      </c>
      <c r="BK53">
        <v>7.9898073E-2</v>
      </c>
      <c r="BL53">
        <v>2</v>
      </c>
    </row>
    <row r="54" spans="1:64" x14ac:dyDescent="0.3">
      <c r="A54">
        <v>128</v>
      </c>
      <c r="B54" s="2">
        <v>11.6446056</v>
      </c>
      <c r="C54" s="2">
        <v>7.1425051726442201E-2</v>
      </c>
      <c r="D54" s="2">
        <v>-0.82198555710643395</v>
      </c>
      <c r="E54" s="2">
        <v>-0.364222192490744</v>
      </c>
      <c r="F54" s="2">
        <v>0.364150131403365</v>
      </c>
      <c r="G54" s="2">
        <v>0.61255532074159702</v>
      </c>
      <c r="AL54">
        <v>150.5</v>
      </c>
      <c r="AM54">
        <v>12.5</v>
      </c>
      <c r="AN54">
        <v>0.3896</v>
      </c>
      <c r="AO54">
        <v>0.1</v>
      </c>
      <c r="AP54">
        <v>0.2</v>
      </c>
      <c r="AQ54">
        <v>0.6</v>
      </c>
      <c r="AR54">
        <v>0.7</v>
      </c>
      <c r="BG54" t="s">
        <v>22</v>
      </c>
      <c r="BH54">
        <v>15.64</v>
      </c>
      <c r="BI54">
        <v>262.5</v>
      </c>
      <c r="BJ54">
        <v>6.2761506279999999</v>
      </c>
      <c r="BK54">
        <v>7.9131998999999995E-2</v>
      </c>
      <c r="BL54">
        <v>2.1</v>
      </c>
    </row>
    <row r="55" spans="1:64" x14ac:dyDescent="0.3">
      <c r="A55">
        <v>128</v>
      </c>
      <c r="B55" s="2">
        <v>11.6446056</v>
      </c>
      <c r="C55" s="2">
        <v>7.1425051726442201E-2</v>
      </c>
      <c r="D55" s="2">
        <v>-0.82198555710643395</v>
      </c>
      <c r="E55" s="2">
        <v>-0.364222192490744</v>
      </c>
      <c r="F55" s="2">
        <v>0.364150131403365</v>
      </c>
      <c r="G55" s="2">
        <v>0.61255532074159702</v>
      </c>
      <c r="AL55">
        <v>153</v>
      </c>
      <c r="AM55">
        <v>12.6</v>
      </c>
      <c r="AN55">
        <v>0.38990000000000002</v>
      </c>
      <c r="AO55">
        <v>0.1</v>
      </c>
      <c r="AP55">
        <v>0.2</v>
      </c>
      <c r="AQ55">
        <v>0.6</v>
      </c>
      <c r="AR55">
        <v>0.7</v>
      </c>
      <c r="BG55" t="s">
        <v>22</v>
      </c>
      <c r="BH55">
        <v>15.71</v>
      </c>
      <c r="BI55">
        <v>267.5</v>
      </c>
      <c r="BJ55">
        <v>8.7136929460000001</v>
      </c>
      <c r="BK55">
        <v>8.7720630999999993E-2</v>
      </c>
      <c r="BL55">
        <v>2.1</v>
      </c>
    </row>
    <row r="56" spans="1:64" x14ac:dyDescent="0.3">
      <c r="A56">
        <v>132.5</v>
      </c>
      <c r="B56" s="2">
        <v>11.791348855000001</v>
      </c>
      <c r="C56" s="2">
        <v>0.18695544595604199</v>
      </c>
      <c r="D56" s="2">
        <v>-0.61514241815594795</v>
      </c>
      <c r="E56" s="2">
        <v>-0.27941727033013902</v>
      </c>
      <c r="F56" s="2">
        <v>0.53697247955407401</v>
      </c>
      <c r="G56" s="2">
        <v>0.68615596448782701</v>
      </c>
      <c r="I56">
        <v>11.78</v>
      </c>
      <c r="J56">
        <v>132.5</v>
      </c>
      <c r="K56">
        <v>2.2000000000000002</v>
      </c>
      <c r="L56">
        <v>14.8</v>
      </c>
      <c r="M56">
        <v>60.9</v>
      </c>
      <c r="N56">
        <v>39.1</v>
      </c>
      <c r="O56">
        <v>95.7</v>
      </c>
      <c r="P56">
        <v>2.7</v>
      </c>
      <c r="Q56">
        <v>1.6</v>
      </c>
      <c r="R56">
        <v>50.8</v>
      </c>
      <c r="S56">
        <v>18</v>
      </c>
      <c r="T56">
        <v>47.9</v>
      </c>
      <c r="U56">
        <v>34.1</v>
      </c>
      <c r="V56">
        <v>20.399999999999999</v>
      </c>
      <c r="Y56" t="s">
        <v>11</v>
      </c>
      <c r="Z56" t="s">
        <v>15</v>
      </c>
      <c r="AA56" t="s">
        <v>20</v>
      </c>
      <c r="AB56">
        <v>95.853999999999999</v>
      </c>
      <c r="AC56">
        <v>6</v>
      </c>
      <c r="AL56">
        <v>155.5</v>
      </c>
      <c r="AM56">
        <v>12.7</v>
      </c>
      <c r="AN56">
        <v>0.39989999999999998</v>
      </c>
      <c r="AO56">
        <v>0.1</v>
      </c>
      <c r="AP56">
        <v>0.2</v>
      </c>
      <c r="AQ56">
        <v>0.6</v>
      </c>
      <c r="AR56">
        <v>0.7</v>
      </c>
      <c r="BG56" t="s">
        <v>23</v>
      </c>
      <c r="BH56">
        <v>15.79</v>
      </c>
      <c r="BI56">
        <v>272.5</v>
      </c>
      <c r="BJ56">
        <v>9.0534979419999999</v>
      </c>
      <c r="BK56">
        <v>8.8989764999999998E-2</v>
      </c>
      <c r="BL56">
        <v>1.2</v>
      </c>
    </row>
    <row r="57" spans="1:64" x14ac:dyDescent="0.3">
      <c r="A57">
        <v>133</v>
      </c>
      <c r="B57" s="2">
        <v>11.806110065</v>
      </c>
      <c r="C57" s="2">
        <v>0.20088146605313101</v>
      </c>
      <c r="D57" s="2">
        <v>-0.60903663284722698</v>
      </c>
      <c r="E57" s="2">
        <v>-0.26711230403351</v>
      </c>
      <c r="F57" s="2">
        <v>0.55027497753773702</v>
      </c>
      <c r="G57" s="2">
        <v>0.686151019629332</v>
      </c>
      <c r="AL57">
        <v>158</v>
      </c>
      <c r="AM57">
        <v>12.7</v>
      </c>
      <c r="AN57">
        <v>0.4289</v>
      </c>
      <c r="AO57">
        <v>0.1</v>
      </c>
      <c r="AP57">
        <v>0.3</v>
      </c>
      <c r="AQ57">
        <v>0.6</v>
      </c>
      <c r="AR57">
        <v>0.6</v>
      </c>
      <c r="BG57" t="s">
        <v>23</v>
      </c>
      <c r="BH57">
        <v>15.89</v>
      </c>
      <c r="BI57">
        <v>277.5</v>
      </c>
      <c r="BJ57">
        <v>7.5630252100000002</v>
      </c>
      <c r="BK57">
        <v>8.3555919000000006E-2</v>
      </c>
      <c r="BL57">
        <v>2.1</v>
      </c>
    </row>
    <row r="58" spans="1:64" x14ac:dyDescent="0.3">
      <c r="A58">
        <v>133</v>
      </c>
      <c r="B58" s="2">
        <v>11.806110065</v>
      </c>
      <c r="C58" s="2">
        <v>0.20088146605313101</v>
      </c>
      <c r="D58" s="2">
        <v>-0.60903663284722698</v>
      </c>
      <c r="E58" s="2">
        <v>-0.26711230403351</v>
      </c>
      <c r="F58" s="2">
        <v>0.55027497753773702</v>
      </c>
      <c r="G58" s="2">
        <v>0.686151019629332</v>
      </c>
      <c r="AL58">
        <v>160.5</v>
      </c>
      <c r="AM58">
        <v>12.8</v>
      </c>
      <c r="AN58">
        <v>0.4501</v>
      </c>
      <c r="AO58">
        <v>0.2</v>
      </c>
      <c r="AP58">
        <v>0.3</v>
      </c>
      <c r="AQ58">
        <v>0.6</v>
      </c>
      <c r="AR58">
        <v>0.6</v>
      </c>
      <c r="BG58" t="s">
        <v>23</v>
      </c>
      <c r="BH58">
        <v>15.98</v>
      </c>
      <c r="BI58">
        <v>282.5</v>
      </c>
      <c r="BJ58">
        <v>5.1587301590000001</v>
      </c>
      <c r="BK58">
        <v>7.5481058000000004E-2</v>
      </c>
      <c r="BL58">
        <v>2</v>
      </c>
    </row>
    <row r="59" spans="1:64" x14ac:dyDescent="0.3">
      <c r="A59" s="1">
        <v>137.5</v>
      </c>
      <c r="B59" s="8">
        <v>11.941101850000001</v>
      </c>
      <c r="C59" s="8">
        <v>0.32518099906606202</v>
      </c>
      <c r="D59" s="8">
        <v>-0.54814383635978603</v>
      </c>
      <c r="E59" s="8">
        <v>0.106766665771157</v>
      </c>
      <c r="F59" s="8">
        <v>0.62888660166993504</v>
      </c>
      <c r="G59" s="8">
        <v>0.73991630958335597</v>
      </c>
      <c r="H59" s="1"/>
      <c r="I59" s="1">
        <v>11.93</v>
      </c>
      <c r="J59" s="1">
        <v>137.5</v>
      </c>
      <c r="K59" s="1">
        <v>3.4</v>
      </c>
      <c r="L59">
        <v>16.399999999999999</v>
      </c>
      <c r="M59">
        <v>50.8</v>
      </c>
      <c r="N59">
        <v>49.2</v>
      </c>
      <c r="O59">
        <v>89.1</v>
      </c>
      <c r="P59">
        <v>8.4</v>
      </c>
      <c r="Q59">
        <v>2.5</v>
      </c>
      <c r="R59">
        <v>37</v>
      </c>
      <c r="S59">
        <v>39.1</v>
      </c>
      <c r="T59">
        <v>42</v>
      </c>
      <c r="U59">
        <v>19</v>
      </c>
      <c r="V59">
        <v>50.9</v>
      </c>
      <c r="W59" s="1"/>
      <c r="X59" s="1"/>
      <c r="Y59" s="1" t="s">
        <v>12</v>
      </c>
      <c r="Z59" s="1" t="s">
        <v>15</v>
      </c>
      <c r="AA59" s="1" t="s">
        <v>20</v>
      </c>
      <c r="AB59" s="1">
        <v>148.13800000000001</v>
      </c>
      <c r="AC59" s="1">
        <v>6</v>
      </c>
      <c r="AD59">
        <f>AVERAGE(L59:L66)</f>
        <v>15.425000000000001</v>
      </c>
      <c r="AE59">
        <f>AVERAGE(M59:M66)</f>
        <v>53.125</v>
      </c>
      <c r="AF59">
        <f>AVERAGE(P59:P66)</f>
        <v>5.7750000000000004</v>
      </c>
      <c r="AI59">
        <f>AVERAGE(K59:K66)</f>
        <v>3.4250000000000003</v>
      </c>
      <c r="AJ59">
        <f>AVERAGE(C59:C66)</f>
        <v>0.27556390019708726</v>
      </c>
      <c r="AL59">
        <v>163</v>
      </c>
      <c r="AM59">
        <v>12.9</v>
      </c>
      <c r="AN59">
        <v>0.46139999999999998</v>
      </c>
      <c r="AO59">
        <v>0.2</v>
      </c>
      <c r="AP59">
        <v>0.4</v>
      </c>
      <c r="AQ59">
        <v>0.6</v>
      </c>
      <c r="AR59">
        <v>0.6</v>
      </c>
      <c r="BG59" t="s">
        <v>23</v>
      </c>
      <c r="BH59">
        <v>16.079999999999998</v>
      </c>
      <c r="BI59">
        <v>287.5</v>
      </c>
      <c r="BJ59">
        <v>11.64658635</v>
      </c>
      <c r="BK59">
        <v>9.9299087999999994E-2</v>
      </c>
      <c r="BL59">
        <v>8.4</v>
      </c>
    </row>
    <row r="60" spans="1:64" x14ac:dyDescent="0.3">
      <c r="A60" s="1">
        <v>138</v>
      </c>
      <c r="B60" s="8">
        <v>11.95472977</v>
      </c>
      <c r="C60" s="8">
        <v>0.33260978522784301</v>
      </c>
      <c r="D60" s="8">
        <v>-0.54479739060641996</v>
      </c>
      <c r="E60" s="8">
        <v>0.121218434432524</v>
      </c>
      <c r="F60" s="8">
        <v>0.63389107342036399</v>
      </c>
      <c r="G60" s="8">
        <v>0.74671137237361795</v>
      </c>
      <c r="H60" s="1"/>
      <c r="I60" s="1"/>
      <c r="J60" s="1"/>
      <c r="K60" s="1"/>
      <c r="W60" s="1"/>
      <c r="X60" s="1"/>
      <c r="Y60" s="1"/>
      <c r="Z60" s="1"/>
      <c r="AA60" s="1"/>
      <c r="AB60" s="1"/>
      <c r="AC60" s="1"/>
      <c r="AL60">
        <v>165.5</v>
      </c>
      <c r="AM60">
        <v>13</v>
      </c>
      <c r="AN60">
        <v>0.47239999999999999</v>
      </c>
      <c r="AO60">
        <v>0.2</v>
      </c>
      <c r="AP60">
        <v>0.4</v>
      </c>
      <c r="AQ60">
        <v>0.6</v>
      </c>
      <c r="AR60">
        <v>0.7</v>
      </c>
      <c r="BG60" t="s">
        <v>23</v>
      </c>
      <c r="BH60">
        <v>16.18</v>
      </c>
      <c r="BI60">
        <v>292.5</v>
      </c>
      <c r="BJ60">
        <v>5.263157895</v>
      </c>
      <c r="BK60">
        <v>7.5814995999999996E-2</v>
      </c>
      <c r="BL60">
        <v>2.4</v>
      </c>
    </row>
    <row r="61" spans="1:64" x14ac:dyDescent="0.3">
      <c r="A61" s="1">
        <v>138</v>
      </c>
      <c r="B61" s="8">
        <v>11.95472977</v>
      </c>
      <c r="C61" s="8">
        <v>0.33260978522784301</v>
      </c>
      <c r="D61" s="8">
        <v>-0.54479739060641996</v>
      </c>
      <c r="E61" s="8">
        <v>0.121218434432524</v>
      </c>
      <c r="F61" s="8">
        <v>0.63389107342036399</v>
      </c>
      <c r="G61" s="8">
        <v>0.74671137237361795</v>
      </c>
      <c r="H61" s="1"/>
      <c r="I61" s="1"/>
      <c r="J61" s="1"/>
      <c r="K61" s="1"/>
      <c r="W61" s="1"/>
      <c r="X61" s="1"/>
      <c r="Y61" s="1"/>
      <c r="Z61" s="1"/>
      <c r="AA61" s="1"/>
      <c r="AB61" s="1"/>
      <c r="AC61" s="1"/>
      <c r="AL61">
        <v>168</v>
      </c>
      <c r="AM61">
        <v>13.1</v>
      </c>
      <c r="AN61">
        <v>0.46860000000000002</v>
      </c>
      <c r="AO61">
        <v>0.2</v>
      </c>
      <c r="AP61">
        <v>0.4</v>
      </c>
      <c r="AQ61">
        <v>0.6</v>
      </c>
      <c r="AR61">
        <v>0.7</v>
      </c>
      <c r="BG61" t="s">
        <v>9</v>
      </c>
      <c r="BH61">
        <v>16.27</v>
      </c>
      <c r="BI61">
        <v>297.5</v>
      </c>
      <c r="BJ61" t="s">
        <v>9</v>
      </c>
      <c r="BK61" t="s">
        <v>9</v>
      </c>
      <c r="BL61" t="s">
        <v>9</v>
      </c>
    </row>
    <row r="62" spans="1:64" x14ac:dyDescent="0.3">
      <c r="A62" s="1">
        <v>142.5</v>
      </c>
      <c r="B62" s="8">
        <v>12.082645445000001</v>
      </c>
      <c r="C62" s="8">
        <v>0.31233841043937499</v>
      </c>
      <c r="D62" s="8">
        <v>-0.32559097562607697</v>
      </c>
      <c r="E62" s="8">
        <v>0.11473816761338999</v>
      </c>
      <c r="F62" s="8">
        <v>0.62953016604772005</v>
      </c>
      <c r="G62" s="8">
        <v>0.75757612653142004</v>
      </c>
      <c r="H62" s="1"/>
      <c r="I62" s="1">
        <v>12.08</v>
      </c>
      <c r="J62" s="1">
        <v>142.5</v>
      </c>
      <c r="K62" s="1">
        <v>3</v>
      </c>
      <c r="L62">
        <v>15.1</v>
      </c>
      <c r="M62">
        <v>59.2</v>
      </c>
      <c r="N62">
        <v>40.799999999999997</v>
      </c>
      <c r="O62">
        <v>94.8</v>
      </c>
      <c r="P62">
        <v>4.7</v>
      </c>
      <c r="Q62">
        <v>0.5</v>
      </c>
      <c r="R62">
        <v>49.8</v>
      </c>
      <c r="S62">
        <v>30.7</v>
      </c>
      <c r="T62">
        <v>54</v>
      </c>
      <c r="U62">
        <v>15.3</v>
      </c>
      <c r="V62">
        <v>40.5</v>
      </c>
      <c r="W62" s="1"/>
      <c r="X62" s="1"/>
      <c r="Y62" s="1" t="s">
        <v>11</v>
      </c>
      <c r="Z62" s="1" t="s">
        <v>15</v>
      </c>
      <c r="AA62" s="1" t="s">
        <v>20</v>
      </c>
      <c r="AB62" s="1">
        <v>130.71</v>
      </c>
      <c r="AC62" s="1">
        <v>6</v>
      </c>
      <c r="AL62">
        <v>170.5</v>
      </c>
      <c r="AM62">
        <v>13.2</v>
      </c>
      <c r="AN62">
        <v>0.45540000000000003</v>
      </c>
      <c r="AO62">
        <v>0.2</v>
      </c>
      <c r="AP62">
        <v>0.3</v>
      </c>
      <c r="AQ62">
        <v>0.6</v>
      </c>
      <c r="AR62">
        <v>0.7</v>
      </c>
      <c r="BG62" t="s">
        <v>24</v>
      </c>
      <c r="BH62">
        <v>16.36</v>
      </c>
      <c r="BI62">
        <v>302.5</v>
      </c>
      <c r="BJ62">
        <v>11.790393010000001</v>
      </c>
      <c r="BK62">
        <v>9.9904566E-2</v>
      </c>
      <c r="BL62">
        <v>9.1999999999999993</v>
      </c>
    </row>
    <row r="63" spans="1:64" x14ac:dyDescent="0.3">
      <c r="A63" s="1">
        <v>143</v>
      </c>
      <c r="B63" s="8">
        <v>12.093769</v>
      </c>
      <c r="C63" s="8">
        <v>0.30394942338861802</v>
      </c>
      <c r="D63" s="8">
        <v>-0.30316493661780097</v>
      </c>
      <c r="E63" s="8">
        <v>0.11089480712711999</v>
      </c>
      <c r="F63" s="8">
        <v>0.62439413348811901</v>
      </c>
      <c r="G63" s="8">
        <v>0.75902731296681702</v>
      </c>
      <c r="H63" s="1"/>
      <c r="I63" s="1"/>
      <c r="J63" s="1"/>
      <c r="K63" s="1"/>
      <c r="W63" s="1"/>
      <c r="X63" s="1"/>
      <c r="Y63" s="1"/>
      <c r="Z63" s="1"/>
      <c r="AA63" s="1"/>
      <c r="AB63" s="1"/>
      <c r="AC63" s="1"/>
      <c r="AL63">
        <v>173</v>
      </c>
      <c r="AM63">
        <v>13.3</v>
      </c>
      <c r="AN63">
        <v>0.435</v>
      </c>
      <c r="AO63">
        <v>0.2</v>
      </c>
      <c r="AP63">
        <v>0.3</v>
      </c>
      <c r="AQ63">
        <v>0.6</v>
      </c>
      <c r="AR63">
        <v>0.7</v>
      </c>
      <c r="BG63" t="s">
        <v>9</v>
      </c>
      <c r="BH63">
        <v>16.440000000000001</v>
      </c>
      <c r="BI63">
        <v>307.5</v>
      </c>
      <c r="BJ63" t="s">
        <v>9</v>
      </c>
      <c r="BK63" t="s">
        <v>9</v>
      </c>
      <c r="BL63" t="s">
        <v>9</v>
      </c>
    </row>
    <row r="64" spans="1:64" x14ac:dyDescent="0.3">
      <c r="A64" s="1">
        <v>147.5</v>
      </c>
      <c r="B64" s="8">
        <v>12.1939036525</v>
      </c>
      <c r="C64" s="8">
        <v>0.22036343937899</v>
      </c>
      <c r="D64" s="8">
        <v>-0.157229528535649</v>
      </c>
      <c r="E64" s="8">
        <v>5.0607487267742002E-2</v>
      </c>
      <c r="F64" s="8">
        <v>0.47852117595988403</v>
      </c>
      <c r="G64" s="8">
        <v>0.73869980409648694</v>
      </c>
      <c r="H64" s="1"/>
      <c r="I64" s="1">
        <v>12.19</v>
      </c>
      <c r="J64" s="1">
        <v>147.5</v>
      </c>
      <c r="K64" s="1">
        <v>4.7</v>
      </c>
      <c r="L64">
        <v>16.399999999999999</v>
      </c>
      <c r="M64">
        <v>39.1</v>
      </c>
      <c r="N64">
        <v>60.9</v>
      </c>
      <c r="O64">
        <v>94.5</v>
      </c>
      <c r="P64">
        <v>5.5</v>
      </c>
      <c r="Q64">
        <v>0</v>
      </c>
      <c r="R64">
        <v>28.2</v>
      </c>
      <c r="S64">
        <v>54.9</v>
      </c>
      <c r="T64">
        <v>37.700000000000003</v>
      </c>
      <c r="U64">
        <v>7.4</v>
      </c>
      <c r="V64">
        <v>77.7</v>
      </c>
      <c r="W64" s="1"/>
      <c r="X64" s="1"/>
      <c r="Y64" s="1" t="s">
        <v>12</v>
      </c>
      <c r="Z64" s="1" t="s">
        <v>15</v>
      </c>
      <c r="AA64" s="1" t="s">
        <v>20</v>
      </c>
      <c r="AB64" s="1">
        <v>204.779</v>
      </c>
      <c r="AC64" s="1">
        <v>6</v>
      </c>
      <c r="AL64">
        <v>175.5</v>
      </c>
      <c r="AM64">
        <v>13.4</v>
      </c>
      <c r="AN64">
        <v>0.41</v>
      </c>
      <c r="AO64">
        <v>0.1</v>
      </c>
      <c r="AP64">
        <v>0.3</v>
      </c>
      <c r="AQ64">
        <v>0.5</v>
      </c>
      <c r="AR64">
        <v>0.7</v>
      </c>
      <c r="BG64" t="s">
        <v>24</v>
      </c>
      <c r="BH64">
        <v>16.52</v>
      </c>
      <c r="BI64">
        <v>312.5</v>
      </c>
      <c r="BJ64">
        <v>14.81481481</v>
      </c>
      <c r="BK64">
        <v>0.113529617</v>
      </c>
      <c r="BL64">
        <v>10.7</v>
      </c>
    </row>
    <row r="65" spans="1:64" x14ac:dyDescent="0.3">
      <c r="A65" s="1">
        <v>148</v>
      </c>
      <c r="B65" s="8">
        <v>12.20549711</v>
      </c>
      <c r="C65" s="8">
        <v>0.210718552348171</v>
      </c>
      <c r="D65" s="8">
        <v>-0.15131200125747901</v>
      </c>
      <c r="E65" s="8">
        <v>3.9335537569744797E-2</v>
      </c>
      <c r="F65" s="8">
        <v>0.44520184707284599</v>
      </c>
      <c r="G65" s="8">
        <v>0.72957709479808497</v>
      </c>
      <c r="H65" s="1"/>
      <c r="I65" s="1"/>
      <c r="J65" s="1"/>
      <c r="K65" s="1"/>
      <c r="W65" s="1"/>
      <c r="X65" s="1"/>
      <c r="Y65" s="1"/>
      <c r="Z65" s="1"/>
      <c r="AA65" s="1"/>
      <c r="AB65" s="1"/>
      <c r="AC65" s="1"/>
      <c r="AL65">
        <v>178</v>
      </c>
      <c r="AM65">
        <v>13.5</v>
      </c>
      <c r="AN65">
        <v>0.38819999999999999</v>
      </c>
      <c r="AO65">
        <v>0</v>
      </c>
      <c r="AP65">
        <v>0.2</v>
      </c>
      <c r="AQ65">
        <v>0.5</v>
      </c>
      <c r="AR65">
        <v>0.6</v>
      </c>
      <c r="BG65" t="s">
        <v>9</v>
      </c>
      <c r="BH65">
        <v>16.59</v>
      </c>
      <c r="BI65">
        <v>317.5</v>
      </c>
      <c r="BJ65" t="s">
        <v>9</v>
      </c>
      <c r="BK65" t="s">
        <v>9</v>
      </c>
      <c r="BL65" t="s">
        <v>9</v>
      </c>
    </row>
    <row r="66" spans="1:64" x14ac:dyDescent="0.3">
      <c r="A66" s="1">
        <v>152.5</v>
      </c>
      <c r="B66" s="8">
        <v>12.3055869</v>
      </c>
      <c r="C66" s="8">
        <v>0.166740806499796</v>
      </c>
      <c r="D66" s="8">
        <v>-0.16048559795668299</v>
      </c>
      <c r="E66" s="8">
        <v>-2.0327350253586299E-2</v>
      </c>
      <c r="F66" s="8">
        <v>0.35702876528598398</v>
      </c>
      <c r="G66" s="8">
        <v>0.67711497508855301</v>
      </c>
      <c r="H66" s="1"/>
      <c r="I66" s="1">
        <v>12.3</v>
      </c>
      <c r="J66" s="1">
        <v>152.5</v>
      </c>
      <c r="K66" s="1">
        <v>2.6</v>
      </c>
      <c r="L66">
        <v>13.8</v>
      </c>
      <c r="M66">
        <v>63.4</v>
      </c>
      <c r="N66">
        <v>36.6</v>
      </c>
      <c r="O66">
        <v>95.5</v>
      </c>
      <c r="P66">
        <v>4.5</v>
      </c>
      <c r="Q66">
        <v>0</v>
      </c>
      <c r="R66">
        <v>49</v>
      </c>
      <c r="S66">
        <v>25</v>
      </c>
      <c r="T66">
        <v>53.8</v>
      </c>
      <c r="U66">
        <v>21.3</v>
      </c>
      <c r="V66">
        <v>30</v>
      </c>
      <c r="W66" s="1"/>
      <c r="X66" s="1"/>
      <c r="Y66" s="1" t="s">
        <v>11</v>
      </c>
      <c r="Z66" s="1" t="s">
        <v>15</v>
      </c>
      <c r="AA66" s="1" t="s">
        <v>20</v>
      </c>
      <c r="AB66" s="1">
        <v>113.282</v>
      </c>
      <c r="AC66" s="1">
        <v>6</v>
      </c>
      <c r="AL66">
        <v>180.5</v>
      </c>
      <c r="AM66">
        <v>13.6</v>
      </c>
      <c r="AN66">
        <v>0.3654</v>
      </c>
      <c r="AO66">
        <v>0</v>
      </c>
      <c r="AP66">
        <v>0.2</v>
      </c>
      <c r="AQ66">
        <v>0.5</v>
      </c>
      <c r="AR66">
        <v>0.6</v>
      </c>
      <c r="BG66" t="s">
        <v>24</v>
      </c>
      <c r="BH66">
        <v>16.670000000000002</v>
      </c>
      <c r="BI66">
        <v>322.5</v>
      </c>
      <c r="BJ66">
        <v>17.0212766</v>
      </c>
      <c r="BK66">
        <v>0.124628249</v>
      </c>
      <c r="BL66">
        <v>11.7</v>
      </c>
    </row>
    <row r="67" spans="1:64" x14ac:dyDescent="0.3">
      <c r="A67" s="1">
        <v>157.5</v>
      </c>
      <c r="B67" s="8">
        <v>12.418170345</v>
      </c>
      <c r="C67" s="8">
        <v>0.15814153294486899</v>
      </c>
      <c r="D67" s="8">
        <v>-0.162992762318245</v>
      </c>
      <c r="E67" s="8">
        <v>-4.8675475829002099E-2</v>
      </c>
      <c r="F67" s="8">
        <v>0.36090422516597698</v>
      </c>
      <c r="G67" s="8">
        <v>0.48486317800103101</v>
      </c>
      <c r="H67" s="1"/>
      <c r="I67" s="1">
        <v>12.41</v>
      </c>
      <c r="J67" s="1">
        <v>157.5</v>
      </c>
      <c r="K67" s="1"/>
      <c r="L67" t="s">
        <v>9</v>
      </c>
      <c r="M67" t="s">
        <v>9</v>
      </c>
      <c r="N67" t="s">
        <v>9</v>
      </c>
      <c r="O67" t="s">
        <v>9</v>
      </c>
      <c r="P67" t="s">
        <v>9</v>
      </c>
      <c r="Q67" t="s">
        <v>9</v>
      </c>
      <c r="R67" t="s">
        <v>9</v>
      </c>
      <c r="S67" t="s">
        <v>9</v>
      </c>
      <c r="T67" t="s">
        <v>9</v>
      </c>
      <c r="U67" t="s">
        <v>9</v>
      </c>
      <c r="V67" t="s">
        <v>9</v>
      </c>
      <c r="W67" s="1"/>
      <c r="X67" s="1"/>
      <c r="Y67" s="1"/>
      <c r="Z67" s="1"/>
      <c r="AA67" s="1"/>
      <c r="AB67" s="1"/>
      <c r="AC67" s="1"/>
      <c r="AL67">
        <v>183</v>
      </c>
      <c r="AM67">
        <v>13.7</v>
      </c>
      <c r="AN67">
        <v>0.33739999999999998</v>
      </c>
      <c r="AO67">
        <v>0</v>
      </c>
      <c r="AP67">
        <v>0.1</v>
      </c>
      <c r="AQ67">
        <v>0.5</v>
      </c>
      <c r="AR67">
        <v>0.6</v>
      </c>
      <c r="BG67" t="s">
        <v>9</v>
      </c>
      <c r="BH67">
        <v>16.75</v>
      </c>
      <c r="BI67">
        <v>327.5</v>
      </c>
      <c r="BJ67" t="s">
        <v>9</v>
      </c>
      <c r="BK67" t="s">
        <v>9</v>
      </c>
      <c r="BL67" t="s">
        <v>9</v>
      </c>
    </row>
    <row r="68" spans="1:64" x14ac:dyDescent="0.3">
      <c r="A68" s="1">
        <v>158</v>
      </c>
      <c r="B68" s="8">
        <v>12.4295683285</v>
      </c>
      <c r="C68" s="8">
        <v>0.15871310298241401</v>
      </c>
      <c r="D68" s="8">
        <v>-0.159979016711573</v>
      </c>
      <c r="E68" s="8">
        <v>-4.9313796708390999E-2</v>
      </c>
      <c r="F68" s="8">
        <v>0.35959476122017198</v>
      </c>
      <c r="G68" s="8">
        <v>0.48082581945184499</v>
      </c>
      <c r="H68" s="1"/>
      <c r="I68" s="1"/>
      <c r="J68" s="1"/>
      <c r="K68" s="1"/>
      <c r="W68" s="1"/>
      <c r="X68" s="1"/>
      <c r="Y68" s="1"/>
      <c r="Z68" s="1"/>
      <c r="AA68" s="1"/>
      <c r="AB68" s="1"/>
      <c r="AC68" s="1"/>
      <c r="AL68">
        <v>185.5</v>
      </c>
      <c r="AM68">
        <v>13.8</v>
      </c>
      <c r="AN68">
        <v>0.30030000000000001</v>
      </c>
      <c r="AO68">
        <v>-0.1</v>
      </c>
      <c r="AP68">
        <v>0</v>
      </c>
      <c r="AQ68">
        <v>0.5</v>
      </c>
      <c r="AR68">
        <v>0.5</v>
      </c>
      <c r="BG68" t="s">
        <v>24</v>
      </c>
      <c r="BH68">
        <v>16.82</v>
      </c>
      <c r="BI68">
        <v>332.5</v>
      </c>
      <c r="BJ68">
        <v>21.224489800000001</v>
      </c>
      <c r="BK68">
        <v>0.14886108100000001</v>
      </c>
      <c r="BL68">
        <v>17.100000000000001</v>
      </c>
    </row>
    <row r="69" spans="1:64" x14ac:dyDescent="0.3">
      <c r="A69" s="1">
        <v>162.5</v>
      </c>
      <c r="B69" s="8">
        <v>12.529138830000001</v>
      </c>
      <c r="C69" s="8">
        <v>0.15491933250825299</v>
      </c>
      <c r="D69" s="8">
        <v>-0.16856532998248799</v>
      </c>
      <c r="E69" s="8">
        <v>-5.5693215629227397E-2</v>
      </c>
      <c r="F69" s="8">
        <v>0.357605016760351</v>
      </c>
      <c r="G69" s="8">
        <v>0.47349458158982599</v>
      </c>
      <c r="H69" s="1"/>
      <c r="I69" s="1">
        <v>12.52</v>
      </c>
      <c r="J69" s="1">
        <v>162.5</v>
      </c>
      <c r="K69" s="1">
        <v>2.5</v>
      </c>
      <c r="L69">
        <v>13.9</v>
      </c>
      <c r="M69">
        <v>69</v>
      </c>
      <c r="N69">
        <v>31</v>
      </c>
      <c r="O69">
        <v>93.5</v>
      </c>
      <c r="P69">
        <v>6.5</v>
      </c>
      <c r="Q69">
        <v>0</v>
      </c>
      <c r="R69">
        <v>54</v>
      </c>
      <c r="S69">
        <v>23.4</v>
      </c>
      <c r="T69">
        <v>53.9</v>
      </c>
      <c r="U69">
        <v>22.8</v>
      </c>
      <c r="V69">
        <v>28.1</v>
      </c>
      <c r="W69" s="1"/>
      <c r="X69" s="1"/>
      <c r="Y69" s="1" t="s">
        <v>11</v>
      </c>
      <c r="Z69" s="1" t="s">
        <v>14</v>
      </c>
      <c r="AA69" s="1" t="s">
        <v>20</v>
      </c>
      <c r="AB69" s="1">
        <v>108.925</v>
      </c>
      <c r="AC69" s="1">
        <v>6</v>
      </c>
      <c r="AD69">
        <f>AVERAGE(L69:L76)</f>
        <v>15.02</v>
      </c>
      <c r="AE69">
        <f>AVERAGE(M69:M76)</f>
        <v>64.72</v>
      </c>
      <c r="AF69">
        <f>AVERAGE(P69:P76)</f>
        <v>8.7799999999999976</v>
      </c>
      <c r="AI69">
        <f>AVERAGE(K69:K76)</f>
        <v>2.78</v>
      </c>
      <c r="AJ69">
        <f>AVERAGE(C69:C76)</f>
        <v>-4.8447118243469993E-3</v>
      </c>
      <c r="AL69">
        <v>188</v>
      </c>
      <c r="AM69">
        <v>14</v>
      </c>
      <c r="AN69">
        <v>0.25290000000000001</v>
      </c>
      <c r="AO69">
        <v>-0.1</v>
      </c>
      <c r="AP69">
        <v>0</v>
      </c>
      <c r="AQ69">
        <v>0.5</v>
      </c>
      <c r="AR69">
        <v>0.5</v>
      </c>
      <c r="BG69" t="s">
        <v>9</v>
      </c>
      <c r="BH69">
        <v>16.899999999999999</v>
      </c>
      <c r="BI69">
        <v>337.5</v>
      </c>
      <c r="BJ69" t="s">
        <v>9</v>
      </c>
      <c r="BK69" t="s">
        <v>9</v>
      </c>
      <c r="BL69" t="s">
        <v>9</v>
      </c>
    </row>
    <row r="70" spans="1:64" x14ac:dyDescent="0.3">
      <c r="A70" s="1">
        <v>163</v>
      </c>
      <c r="B70" s="8">
        <v>12.539791725000001</v>
      </c>
      <c r="C70" s="8">
        <v>0.15114486326222701</v>
      </c>
      <c r="D70" s="8">
        <v>-0.17545993423491699</v>
      </c>
      <c r="E70" s="8">
        <v>-6.2022387402512702E-2</v>
      </c>
      <c r="F70" s="8">
        <v>0.35768927088417501</v>
      </c>
      <c r="G70" s="8">
        <v>0.47475441054594197</v>
      </c>
      <c r="H70" s="1"/>
      <c r="I70" s="1"/>
      <c r="J70" s="1"/>
      <c r="K70" s="1"/>
      <c r="W70" s="1"/>
      <c r="X70" s="1"/>
      <c r="Y70" s="1"/>
      <c r="Z70" s="1"/>
      <c r="AA70" s="1"/>
      <c r="AB70" s="1"/>
      <c r="AC70" s="1"/>
      <c r="AL70">
        <v>190.5</v>
      </c>
      <c r="AM70">
        <v>14.1</v>
      </c>
      <c r="AN70">
        <v>0.20080000000000001</v>
      </c>
      <c r="AO70">
        <v>-0.2</v>
      </c>
      <c r="AP70">
        <v>0</v>
      </c>
      <c r="AQ70">
        <v>0.5</v>
      </c>
      <c r="AR70">
        <v>0.5</v>
      </c>
      <c r="BG70" t="s">
        <v>24</v>
      </c>
      <c r="BH70">
        <v>16.97</v>
      </c>
      <c r="BI70">
        <v>342.5</v>
      </c>
      <c r="BJ70">
        <v>22.17573222</v>
      </c>
      <c r="BK70">
        <v>0.15496889899999999</v>
      </c>
      <c r="BL70">
        <v>19.2</v>
      </c>
    </row>
    <row r="71" spans="1:64" x14ac:dyDescent="0.3">
      <c r="A71" s="1"/>
      <c r="B71" s="8"/>
      <c r="C71" s="8"/>
      <c r="D71" s="8"/>
      <c r="E71" s="8"/>
      <c r="F71" s="8"/>
      <c r="G71" s="8"/>
      <c r="H71" s="1"/>
      <c r="I71" s="1">
        <v>12.63</v>
      </c>
      <c r="J71" s="1">
        <v>167.5</v>
      </c>
      <c r="K71" s="1">
        <v>2.6</v>
      </c>
      <c r="L71">
        <v>15.9</v>
      </c>
      <c r="M71">
        <v>69.2</v>
      </c>
      <c r="N71">
        <v>30.8</v>
      </c>
      <c r="O71">
        <v>91.3</v>
      </c>
      <c r="P71">
        <v>8.3000000000000007</v>
      </c>
      <c r="Q71">
        <v>0.4</v>
      </c>
      <c r="R71">
        <v>48.2</v>
      </c>
      <c r="S71">
        <v>23.8</v>
      </c>
      <c r="T71">
        <v>54.5</v>
      </c>
      <c r="U71">
        <v>21.7</v>
      </c>
      <c r="V71">
        <v>31.7</v>
      </c>
      <c r="W71" s="1"/>
      <c r="X71" s="1"/>
      <c r="Y71" s="1" t="s">
        <v>11</v>
      </c>
      <c r="Z71" s="1" t="s">
        <v>14</v>
      </c>
      <c r="AA71" s="1" t="s">
        <v>20</v>
      </c>
      <c r="AB71" s="1">
        <v>113.282</v>
      </c>
      <c r="AC71" s="1">
        <v>6</v>
      </c>
      <c r="AL71">
        <v>193</v>
      </c>
      <c r="AM71">
        <v>14.2</v>
      </c>
      <c r="AN71">
        <v>0.15040000000000001</v>
      </c>
      <c r="AO71">
        <v>-0.3</v>
      </c>
      <c r="AP71">
        <v>0</v>
      </c>
      <c r="AQ71">
        <v>0.4</v>
      </c>
      <c r="AR71">
        <v>0.5</v>
      </c>
      <c r="BG71" t="s">
        <v>24</v>
      </c>
      <c r="BH71">
        <v>17.05</v>
      </c>
      <c r="BI71">
        <v>347.5</v>
      </c>
      <c r="BJ71">
        <v>14.10788382</v>
      </c>
      <c r="BK71">
        <v>0.11018715799999999</v>
      </c>
      <c r="BL71">
        <v>10</v>
      </c>
    </row>
    <row r="72" spans="1:64" x14ac:dyDescent="0.3">
      <c r="A72" s="1">
        <v>172.5</v>
      </c>
      <c r="B72" s="8">
        <v>12.743858552500001</v>
      </c>
      <c r="C72" s="8">
        <v>3.6294253806585901E-2</v>
      </c>
      <c r="D72" s="8">
        <v>-0.77480743903775995</v>
      </c>
      <c r="E72" s="8">
        <v>-0.127864386840813</v>
      </c>
      <c r="F72" s="8">
        <v>0.30154271000536598</v>
      </c>
      <c r="G72" s="8">
        <v>0.53546629136945201</v>
      </c>
      <c r="H72" s="1"/>
      <c r="I72" s="1">
        <v>12.75</v>
      </c>
      <c r="J72" s="1">
        <v>172.5</v>
      </c>
      <c r="K72" s="1">
        <v>3.1</v>
      </c>
      <c r="L72">
        <v>15.8</v>
      </c>
      <c r="M72">
        <v>62.9</v>
      </c>
      <c r="N72">
        <v>37.1</v>
      </c>
      <c r="O72">
        <v>85</v>
      </c>
      <c r="P72">
        <v>14.6</v>
      </c>
      <c r="Q72">
        <v>0.4</v>
      </c>
      <c r="R72">
        <v>45.4</v>
      </c>
      <c r="S72">
        <v>31.3</v>
      </c>
      <c r="T72">
        <v>45.8</v>
      </c>
      <c r="U72">
        <v>22.9</v>
      </c>
      <c r="V72">
        <v>41.9</v>
      </c>
      <c r="W72" s="1"/>
      <c r="X72" s="1"/>
      <c r="Y72" s="1" t="s">
        <v>12</v>
      </c>
      <c r="Z72" s="1" t="s">
        <v>15</v>
      </c>
      <c r="AA72" s="1" t="s">
        <v>20</v>
      </c>
      <c r="AB72" s="1">
        <v>135.06700000000001</v>
      </c>
      <c r="AC72" s="1">
        <v>6</v>
      </c>
      <c r="AL72">
        <v>195.5</v>
      </c>
      <c r="AM72">
        <v>14.3</v>
      </c>
      <c r="AN72">
        <v>0.105</v>
      </c>
      <c r="AO72">
        <v>-0.3</v>
      </c>
      <c r="AP72">
        <v>-0.1</v>
      </c>
      <c r="AQ72">
        <v>0.4</v>
      </c>
      <c r="AR72">
        <v>0.5</v>
      </c>
      <c r="BG72" t="s">
        <v>24</v>
      </c>
      <c r="BH72">
        <v>17.12</v>
      </c>
      <c r="BI72">
        <v>352.5</v>
      </c>
      <c r="BJ72">
        <v>12.07729469</v>
      </c>
      <c r="BK72">
        <v>0.10112357600000001</v>
      </c>
      <c r="BL72">
        <v>7.7</v>
      </c>
    </row>
    <row r="73" spans="1:64" x14ac:dyDescent="0.3">
      <c r="A73" s="1">
        <v>177.5</v>
      </c>
      <c r="B73" s="8">
        <v>12.850958132500001</v>
      </c>
      <c r="C73" s="8">
        <v>-6.8919960647537304E-2</v>
      </c>
      <c r="D73" s="8">
        <v>-0.82008317467763603</v>
      </c>
      <c r="E73" s="8">
        <v>-0.48860767338277999</v>
      </c>
      <c r="F73" s="8">
        <v>0.22949181796406701</v>
      </c>
      <c r="G73" s="8">
        <v>0.541969804185089</v>
      </c>
      <c r="H73" s="1"/>
      <c r="I73" s="1">
        <v>12.86</v>
      </c>
      <c r="J73" s="1">
        <v>177.5</v>
      </c>
      <c r="K73" s="1">
        <v>2.7</v>
      </c>
      <c r="L73">
        <v>12.6</v>
      </c>
      <c r="M73">
        <v>58.9</v>
      </c>
      <c r="N73">
        <v>41.1</v>
      </c>
      <c r="O73">
        <v>89.4</v>
      </c>
      <c r="P73">
        <v>5.3</v>
      </c>
      <c r="Q73">
        <v>5.3</v>
      </c>
      <c r="R73">
        <v>43</v>
      </c>
      <c r="S73">
        <v>29.7</v>
      </c>
      <c r="T73">
        <v>46.5</v>
      </c>
      <c r="U73">
        <v>23.9</v>
      </c>
      <c r="V73">
        <v>33.799999999999997</v>
      </c>
      <c r="W73" s="1"/>
      <c r="X73" s="1"/>
      <c r="Y73" s="1" t="s">
        <v>11</v>
      </c>
      <c r="Z73" s="1" t="s">
        <v>15</v>
      </c>
      <c r="AA73" s="1" t="s">
        <v>20</v>
      </c>
      <c r="AB73" s="1">
        <v>117.639</v>
      </c>
      <c r="AC73" s="1">
        <v>6</v>
      </c>
      <c r="AL73">
        <v>198</v>
      </c>
      <c r="AM73">
        <v>14.4</v>
      </c>
      <c r="AN73">
        <v>6.2799999999999995E-2</v>
      </c>
      <c r="AO73">
        <v>-0.4</v>
      </c>
      <c r="AP73">
        <v>-0.1</v>
      </c>
      <c r="AQ73">
        <v>0.3</v>
      </c>
      <c r="AR73">
        <v>0.5</v>
      </c>
      <c r="BG73" t="s">
        <v>24</v>
      </c>
      <c r="BH73">
        <v>17.190000000000001</v>
      </c>
      <c r="BI73">
        <v>357.5</v>
      </c>
      <c r="BJ73">
        <v>19.512195120000001</v>
      </c>
      <c r="BK73">
        <v>0.138466914</v>
      </c>
      <c r="BL73">
        <v>17.5</v>
      </c>
    </row>
    <row r="74" spans="1:64" x14ac:dyDescent="0.3">
      <c r="A74" s="1">
        <v>178</v>
      </c>
      <c r="B74" s="8">
        <v>12.8621828325</v>
      </c>
      <c r="C74" s="8">
        <v>-8.0987617756960797E-2</v>
      </c>
      <c r="D74" s="8">
        <v>-0.82141126718774904</v>
      </c>
      <c r="E74" s="8">
        <v>-0.511604592280818</v>
      </c>
      <c r="F74" s="8">
        <v>0.21937594832042501</v>
      </c>
      <c r="G74" s="8">
        <v>0.53314892891124099</v>
      </c>
      <c r="H74" s="1"/>
      <c r="I74" s="1"/>
      <c r="J74" s="1"/>
      <c r="K74" s="1"/>
      <c r="W74" s="1"/>
      <c r="X74" s="1"/>
      <c r="Y74" s="1"/>
      <c r="Z74" s="1"/>
      <c r="AA74" s="1"/>
      <c r="AB74" s="1"/>
      <c r="AC74" s="1"/>
      <c r="AL74">
        <v>200.5</v>
      </c>
      <c r="AM74">
        <v>14.5</v>
      </c>
      <c r="AN74">
        <v>2.24E-2</v>
      </c>
      <c r="AO74">
        <v>-0.4</v>
      </c>
      <c r="AP74">
        <v>-0.2</v>
      </c>
      <c r="AQ74">
        <v>0.2</v>
      </c>
      <c r="AR74">
        <v>0.5</v>
      </c>
      <c r="BG74" t="s">
        <v>24</v>
      </c>
      <c r="BH74">
        <v>17.27</v>
      </c>
      <c r="BI74">
        <v>362.5</v>
      </c>
      <c r="BJ74">
        <v>27.876106190000002</v>
      </c>
      <c r="BK74">
        <v>0.19719452000000001</v>
      </c>
      <c r="BL74">
        <v>25.7</v>
      </c>
    </row>
    <row r="75" spans="1:64" x14ac:dyDescent="0.3">
      <c r="A75" s="1">
        <v>178</v>
      </c>
      <c r="B75" s="8">
        <v>12.8621828325</v>
      </c>
      <c r="C75" s="8">
        <v>-8.0987617756960797E-2</v>
      </c>
      <c r="D75" s="8">
        <v>-0.82141126718774904</v>
      </c>
      <c r="E75" s="8">
        <v>-0.511604592280818</v>
      </c>
      <c r="F75" s="8">
        <v>0.21937594832042501</v>
      </c>
      <c r="G75" s="8">
        <v>0.53314892891124099</v>
      </c>
      <c r="H75" s="1"/>
      <c r="I75" s="1"/>
      <c r="J75" s="1"/>
      <c r="K75" s="1"/>
      <c r="W75" s="1"/>
      <c r="X75" s="1"/>
      <c r="Y75" s="1"/>
      <c r="Z75" s="1"/>
      <c r="AA75" s="1"/>
      <c r="AB75" s="1"/>
      <c r="AC75" s="1"/>
      <c r="AL75">
        <v>205.5</v>
      </c>
      <c r="AM75">
        <v>14.7</v>
      </c>
      <c r="AN75">
        <v>-4.8000000000000001E-2</v>
      </c>
      <c r="AO75">
        <v>-0.4</v>
      </c>
      <c r="AP75">
        <v>-0.3</v>
      </c>
      <c r="AQ75">
        <v>0.1</v>
      </c>
      <c r="AR75">
        <v>0.4</v>
      </c>
      <c r="BG75" t="s">
        <v>24</v>
      </c>
      <c r="BH75">
        <v>17.39</v>
      </c>
      <c r="BI75">
        <v>367.5</v>
      </c>
      <c r="BJ75">
        <v>9.6234309620000005</v>
      </c>
      <c r="BK75">
        <v>9.1159760000000006E-2</v>
      </c>
      <c r="BL75">
        <v>5.9</v>
      </c>
    </row>
    <row r="76" spans="1:64" x14ac:dyDescent="0.3">
      <c r="A76" s="1">
        <v>182.5</v>
      </c>
      <c r="B76" s="8">
        <v>12.9606668775</v>
      </c>
      <c r="C76" s="8">
        <v>-0.14537623618603601</v>
      </c>
      <c r="D76" s="8">
        <v>-0.83078544985075597</v>
      </c>
      <c r="E76" s="8">
        <v>-0.57460541014736799</v>
      </c>
      <c r="F76" s="8">
        <v>0.12960568119347901</v>
      </c>
      <c r="G76" s="8">
        <v>0.51054916657282301</v>
      </c>
      <c r="H76" s="1"/>
      <c r="I76" s="1">
        <v>12.97</v>
      </c>
      <c r="J76" s="1">
        <v>182.5</v>
      </c>
      <c r="K76" s="1">
        <v>3</v>
      </c>
      <c r="L76">
        <v>16.899999999999999</v>
      </c>
      <c r="M76">
        <v>63.6</v>
      </c>
      <c r="N76">
        <v>36.4</v>
      </c>
      <c r="O76">
        <v>90</v>
      </c>
      <c r="P76">
        <v>9.1999999999999993</v>
      </c>
      <c r="Q76">
        <v>0.8</v>
      </c>
      <c r="R76">
        <v>47.7</v>
      </c>
      <c r="S76">
        <v>27.4</v>
      </c>
      <c r="T76">
        <v>56.3</v>
      </c>
      <c r="U76">
        <v>16.3</v>
      </c>
      <c r="V76">
        <v>39.4</v>
      </c>
      <c r="W76" s="1"/>
      <c r="X76" s="1"/>
      <c r="Y76" s="1" t="s">
        <v>11</v>
      </c>
      <c r="Z76" s="1" t="s">
        <v>15</v>
      </c>
      <c r="AA76" s="1" t="s">
        <v>20</v>
      </c>
      <c r="AB76" s="1">
        <v>130.71</v>
      </c>
      <c r="AC76" s="1">
        <v>6</v>
      </c>
      <c r="AL76">
        <v>208</v>
      </c>
      <c r="AM76">
        <v>14.9</v>
      </c>
      <c r="AN76">
        <v>-7.6899999999999996E-2</v>
      </c>
      <c r="AO76">
        <v>-0.4</v>
      </c>
      <c r="AP76">
        <v>-0.3</v>
      </c>
      <c r="AQ76">
        <v>0.1</v>
      </c>
      <c r="AR76">
        <v>0.3</v>
      </c>
      <c r="BG76" t="s">
        <v>24</v>
      </c>
      <c r="BH76">
        <v>17.510000000000002</v>
      </c>
      <c r="BI76">
        <v>372.5</v>
      </c>
      <c r="BJ76">
        <v>11.637931030000001</v>
      </c>
      <c r="BK76">
        <v>9.9262764000000003E-2</v>
      </c>
      <c r="BL76">
        <v>6</v>
      </c>
    </row>
    <row r="77" spans="1:64" x14ac:dyDescent="0.3">
      <c r="A77">
        <v>187.5</v>
      </c>
      <c r="B77" s="2">
        <v>13.0741070875</v>
      </c>
      <c r="C77" s="2">
        <v>-0.112269831783602</v>
      </c>
      <c r="D77" s="2">
        <v>-0.80751302214354503</v>
      </c>
      <c r="E77" s="2">
        <v>-0.460978878278959</v>
      </c>
      <c r="F77" s="2">
        <v>0.11560811092680701</v>
      </c>
      <c r="G77" s="2">
        <v>0.34132152931430099</v>
      </c>
      <c r="I77">
        <v>13.07</v>
      </c>
      <c r="J77">
        <v>187.5</v>
      </c>
      <c r="K77">
        <v>3.3</v>
      </c>
      <c r="L77">
        <v>13.3</v>
      </c>
      <c r="M77">
        <v>65.599999999999994</v>
      </c>
      <c r="N77">
        <v>34.4</v>
      </c>
      <c r="O77">
        <v>83</v>
      </c>
      <c r="P77">
        <v>10.9</v>
      </c>
      <c r="Q77">
        <v>6.2</v>
      </c>
      <c r="R77">
        <v>43.5</v>
      </c>
      <c r="S77">
        <v>28.4</v>
      </c>
      <c r="T77">
        <v>59</v>
      </c>
      <c r="U77">
        <v>12.6</v>
      </c>
      <c r="V77">
        <v>47.2</v>
      </c>
      <c r="Y77" t="s">
        <v>12</v>
      </c>
      <c r="Z77" t="s">
        <v>15</v>
      </c>
      <c r="AA77" t="s">
        <v>21</v>
      </c>
      <c r="AB77">
        <v>143.78100000000001</v>
      </c>
      <c r="AC77">
        <v>5</v>
      </c>
      <c r="AD77">
        <f>AVERAGE(L77:L86)</f>
        <v>12.444444444444445</v>
      </c>
      <c r="AE77">
        <f>AVERAGE(M77:M86)</f>
        <v>73.533333333333346</v>
      </c>
      <c r="AF77">
        <f>AVERAGE(P77:P86)</f>
        <v>6.9000000000000012</v>
      </c>
      <c r="AI77">
        <f>AVERAGE(K77:K86)</f>
        <v>2.5111111111111111</v>
      </c>
      <c r="AJ77" s="2">
        <f>AVERAGE(C77:C85)</f>
        <v>6.9386786410093826E-2</v>
      </c>
      <c r="AL77">
        <v>210.5</v>
      </c>
      <c r="AM77">
        <v>15</v>
      </c>
      <c r="AN77">
        <v>-0.1007</v>
      </c>
      <c r="AO77">
        <v>-0.4</v>
      </c>
      <c r="AP77">
        <v>-0.3</v>
      </c>
      <c r="AQ77">
        <v>0.1</v>
      </c>
      <c r="AR77">
        <v>0.2</v>
      </c>
      <c r="BG77" t="s">
        <v>24</v>
      </c>
      <c r="BH77">
        <v>17.64</v>
      </c>
      <c r="BI77">
        <v>377.5</v>
      </c>
      <c r="BJ77">
        <v>5.7377049180000004</v>
      </c>
      <c r="BK77">
        <v>7.7351205000000006E-2</v>
      </c>
      <c r="BL77">
        <v>2.5</v>
      </c>
    </row>
    <row r="78" spans="1:64" x14ac:dyDescent="0.3">
      <c r="A78">
        <v>192.5</v>
      </c>
      <c r="B78" s="2">
        <v>13.17992825</v>
      </c>
      <c r="C78" s="2">
        <v>5.1470373605613101E-3</v>
      </c>
      <c r="D78" s="2">
        <v>-0.72800989374842096</v>
      </c>
      <c r="E78" s="2">
        <v>-0.137785951543614</v>
      </c>
      <c r="F78" s="2">
        <v>0.17416420542396499</v>
      </c>
      <c r="G78" s="2">
        <v>0.23100275404757301</v>
      </c>
      <c r="I78">
        <v>13.18</v>
      </c>
      <c r="J78">
        <v>192.5</v>
      </c>
      <c r="K78">
        <v>2.2999999999999998</v>
      </c>
      <c r="L78">
        <v>12.6</v>
      </c>
      <c r="M78">
        <v>69.400000000000006</v>
      </c>
      <c r="N78">
        <v>30.6</v>
      </c>
      <c r="O78">
        <v>92.2</v>
      </c>
      <c r="P78">
        <v>4.9000000000000004</v>
      </c>
      <c r="Q78">
        <v>2.9</v>
      </c>
      <c r="R78">
        <v>48.2</v>
      </c>
      <c r="S78">
        <v>15.7</v>
      </c>
      <c r="T78">
        <v>67.5</v>
      </c>
      <c r="U78">
        <v>16.8</v>
      </c>
      <c r="V78">
        <v>22.4</v>
      </c>
      <c r="Y78" t="s">
        <v>11</v>
      </c>
      <c r="Z78" t="s">
        <v>14</v>
      </c>
      <c r="AA78" t="s">
        <v>21</v>
      </c>
      <c r="AB78">
        <v>100.211</v>
      </c>
      <c r="AC78">
        <v>5</v>
      </c>
      <c r="AL78">
        <v>215.5</v>
      </c>
      <c r="AM78">
        <v>15.2</v>
      </c>
      <c r="AN78">
        <v>-0.1381</v>
      </c>
      <c r="AO78">
        <v>-0.4</v>
      </c>
      <c r="AP78">
        <v>-0.3</v>
      </c>
      <c r="AQ78">
        <v>0</v>
      </c>
      <c r="AR78">
        <v>0.1</v>
      </c>
      <c r="BG78" t="s">
        <v>25</v>
      </c>
      <c r="BH78">
        <v>17.77</v>
      </c>
      <c r="BI78">
        <v>382.5</v>
      </c>
      <c r="BJ78">
        <v>2.4316109419999998</v>
      </c>
      <c r="BK78">
        <v>6.7262371000000001E-2</v>
      </c>
      <c r="BL78">
        <v>0.6</v>
      </c>
    </row>
    <row r="79" spans="1:64" x14ac:dyDescent="0.3">
      <c r="A79">
        <v>197.5</v>
      </c>
      <c r="B79" s="2">
        <v>13.2919258025</v>
      </c>
      <c r="C79" s="2">
        <v>9.6304652138799601E-2</v>
      </c>
      <c r="D79" s="2">
        <v>-0.48611809516364002</v>
      </c>
      <c r="E79" s="2">
        <v>6.7707128070905601E-3</v>
      </c>
      <c r="F79" s="2">
        <v>0.201094614314384</v>
      </c>
      <c r="G79" s="2">
        <v>0.23284350019424199</v>
      </c>
      <c r="I79">
        <v>13.29</v>
      </c>
      <c r="J79">
        <v>197.5</v>
      </c>
      <c r="K79">
        <v>1.9</v>
      </c>
      <c r="L79">
        <v>12.3</v>
      </c>
      <c r="M79">
        <v>84</v>
      </c>
      <c r="N79">
        <v>16</v>
      </c>
      <c r="O79">
        <v>97.4</v>
      </c>
      <c r="P79">
        <v>2.6</v>
      </c>
      <c r="Q79">
        <v>0</v>
      </c>
      <c r="R79">
        <v>63.5</v>
      </c>
      <c r="S79">
        <v>8</v>
      </c>
      <c r="T79">
        <v>70.2</v>
      </c>
      <c r="U79">
        <v>21.8</v>
      </c>
      <c r="V79">
        <v>11.2</v>
      </c>
      <c r="Y79" t="s">
        <v>11</v>
      </c>
      <c r="Z79" t="s">
        <v>14</v>
      </c>
      <c r="AA79" t="s">
        <v>21</v>
      </c>
      <c r="AB79">
        <v>82.783000000000001</v>
      </c>
      <c r="AC79">
        <v>5</v>
      </c>
      <c r="AL79">
        <v>218</v>
      </c>
      <c r="AM79">
        <v>15.3</v>
      </c>
      <c r="AN79">
        <v>-0.1477</v>
      </c>
      <c r="AO79">
        <v>-0.4</v>
      </c>
      <c r="AP79">
        <v>-0.3</v>
      </c>
      <c r="AQ79">
        <v>0</v>
      </c>
      <c r="AR79">
        <v>0.1</v>
      </c>
      <c r="BG79" t="s">
        <v>25</v>
      </c>
      <c r="BH79">
        <v>17.89</v>
      </c>
      <c r="BI79">
        <v>387.5</v>
      </c>
      <c r="BJ79">
        <v>8.8353413649999997</v>
      </c>
      <c r="BK79">
        <v>8.8172880999999995E-2</v>
      </c>
      <c r="BL79">
        <v>7.2</v>
      </c>
    </row>
    <row r="80" spans="1:64" x14ac:dyDescent="0.3">
      <c r="A80">
        <v>202.5</v>
      </c>
      <c r="B80" s="2">
        <v>13.491890700000001</v>
      </c>
      <c r="C80" s="2">
        <v>2.85398572498437E-2</v>
      </c>
      <c r="D80" s="2">
        <v>-0.46239672230469803</v>
      </c>
      <c r="E80" s="2">
        <v>-0.23931961432836699</v>
      </c>
      <c r="F80" s="2">
        <v>0.202423752422102</v>
      </c>
      <c r="G80" s="2">
        <v>0.24094682803598</v>
      </c>
      <c r="I80">
        <v>13.49</v>
      </c>
      <c r="J80">
        <v>202.5</v>
      </c>
      <c r="K80">
        <v>2.4</v>
      </c>
      <c r="L80">
        <v>13.5</v>
      </c>
      <c r="M80">
        <v>74.8</v>
      </c>
      <c r="N80">
        <v>25.2</v>
      </c>
      <c r="O80">
        <v>93.1</v>
      </c>
      <c r="P80">
        <v>5.3</v>
      </c>
      <c r="Q80">
        <v>1.6</v>
      </c>
      <c r="R80">
        <v>44.3</v>
      </c>
      <c r="S80">
        <v>15.7</v>
      </c>
      <c r="T80">
        <v>75.599999999999994</v>
      </c>
      <c r="U80">
        <v>8.6</v>
      </c>
      <c r="V80">
        <v>25.6</v>
      </c>
      <c r="Y80" t="s">
        <v>11</v>
      </c>
      <c r="Z80" t="s">
        <v>14</v>
      </c>
      <c r="AA80" t="s">
        <v>21</v>
      </c>
      <c r="AB80">
        <v>104.568</v>
      </c>
      <c r="AC80">
        <v>5</v>
      </c>
      <c r="AL80">
        <v>220.5</v>
      </c>
      <c r="AM80">
        <v>15.4</v>
      </c>
      <c r="AN80">
        <v>-0.15809999999999999</v>
      </c>
      <c r="AO80">
        <v>-0.4</v>
      </c>
      <c r="AP80">
        <v>-0.3</v>
      </c>
      <c r="AQ80">
        <v>0</v>
      </c>
      <c r="AR80">
        <v>0.1</v>
      </c>
      <c r="BG80" t="s">
        <v>25</v>
      </c>
      <c r="BH80">
        <v>18.02</v>
      </c>
      <c r="BI80">
        <v>392.5</v>
      </c>
      <c r="BJ80">
        <v>3.9393939389999999</v>
      </c>
      <c r="BK80">
        <v>7.1689046000000006E-2</v>
      </c>
      <c r="BL80">
        <v>2.1</v>
      </c>
    </row>
    <row r="81" spans="1:64" x14ac:dyDescent="0.3">
      <c r="A81">
        <v>207.5</v>
      </c>
      <c r="B81" s="2">
        <v>13.716430225</v>
      </c>
      <c r="C81" s="2">
        <v>-6.1000296920693399E-2</v>
      </c>
      <c r="D81" s="2">
        <v>-0.483372695777536</v>
      </c>
      <c r="E81" s="2">
        <v>-0.36555530494363098</v>
      </c>
      <c r="F81" s="2">
        <v>0.24481500742547499</v>
      </c>
      <c r="G81" s="2">
        <v>0.30899277028123501</v>
      </c>
      <c r="I81">
        <v>13.72</v>
      </c>
      <c r="J81">
        <v>207.5</v>
      </c>
      <c r="K81">
        <v>2.1</v>
      </c>
      <c r="L81">
        <v>9.4</v>
      </c>
      <c r="M81">
        <v>81.5</v>
      </c>
      <c r="N81">
        <v>18.5</v>
      </c>
      <c r="O81">
        <v>96.7</v>
      </c>
      <c r="P81">
        <v>2.2000000000000002</v>
      </c>
      <c r="Q81">
        <v>1.1000000000000001</v>
      </c>
      <c r="R81">
        <v>43.1</v>
      </c>
      <c r="S81">
        <v>9.8000000000000007</v>
      </c>
      <c r="T81">
        <v>85.5</v>
      </c>
      <c r="U81">
        <v>4.7</v>
      </c>
      <c r="V81">
        <v>18.8</v>
      </c>
      <c r="Y81" t="s">
        <v>11</v>
      </c>
      <c r="Z81" t="s">
        <v>14</v>
      </c>
      <c r="AA81" t="s">
        <v>21</v>
      </c>
      <c r="AB81">
        <v>91.497</v>
      </c>
      <c r="AC81">
        <v>5</v>
      </c>
      <c r="AL81">
        <v>223</v>
      </c>
      <c r="AM81">
        <v>15.5</v>
      </c>
      <c r="AN81">
        <v>-0.1653</v>
      </c>
      <c r="AO81">
        <v>-0.4</v>
      </c>
      <c r="AP81">
        <v>-0.3</v>
      </c>
      <c r="AQ81">
        <v>0</v>
      </c>
      <c r="AR81">
        <v>0.1</v>
      </c>
      <c r="BG81" t="s">
        <v>25</v>
      </c>
      <c r="BH81">
        <v>18.16</v>
      </c>
      <c r="BI81">
        <v>397.5</v>
      </c>
      <c r="BJ81">
        <v>6.3432835819999998</v>
      </c>
      <c r="BK81">
        <v>7.9356882000000004E-2</v>
      </c>
      <c r="BL81">
        <v>3.7</v>
      </c>
    </row>
    <row r="82" spans="1:64" x14ac:dyDescent="0.3">
      <c r="A82">
        <v>212.5</v>
      </c>
      <c r="B82" s="2">
        <v>13.9523478875</v>
      </c>
      <c r="C82" s="2">
        <v>8.4058068806550201E-2</v>
      </c>
      <c r="D82" s="2">
        <v>-0.46306462745524202</v>
      </c>
      <c r="E82" s="2">
        <v>-0.25251982323012201</v>
      </c>
      <c r="F82" s="2">
        <v>0.29629836423391398</v>
      </c>
      <c r="G82" s="2">
        <v>0.326129622505751</v>
      </c>
      <c r="I82">
        <v>13.96</v>
      </c>
      <c r="J82">
        <v>212.5</v>
      </c>
      <c r="K82">
        <v>2.7</v>
      </c>
      <c r="L82">
        <v>12.4</v>
      </c>
      <c r="M82">
        <v>70.5</v>
      </c>
      <c r="N82">
        <v>29.5</v>
      </c>
      <c r="O82">
        <v>93.7</v>
      </c>
      <c r="P82">
        <v>5.9</v>
      </c>
      <c r="Q82">
        <v>0.4</v>
      </c>
      <c r="R82">
        <v>39.4</v>
      </c>
      <c r="S82">
        <v>19.8</v>
      </c>
      <c r="T82">
        <v>73.400000000000006</v>
      </c>
      <c r="U82">
        <v>6.8</v>
      </c>
      <c r="V82">
        <v>34</v>
      </c>
      <c r="Y82" t="s">
        <v>11</v>
      </c>
      <c r="Z82" t="s">
        <v>14</v>
      </c>
      <c r="AA82" t="s">
        <v>21</v>
      </c>
      <c r="AB82">
        <v>117.639</v>
      </c>
      <c r="AC82">
        <v>5</v>
      </c>
      <c r="AL82">
        <v>225.5</v>
      </c>
      <c r="AM82">
        <v>15.6</v>
      </c>
      <c r="AN82">
        <v>-0.16320000000000001</v>
      </c>
      <c r="AO82">
        <v>-0.4</v>
      </c>
      <c r="AP82">
        <v>-0.3</v>
      </c>
      <c r="AQ82">
        <v>0</v>
      </c>
      <c r="AR82">
        <v>0.1</v>
      </c>
      <c r="BG82" t="s">
        <v>25</v>
      </c>
      <c r="BH82">
        <v>18.28</v>
      </c>
      <c r="BI82">
        <v>402.5</v>
      </c>
      <c r="BJ82">
        <v>3.0812324929999999</v>
      </c>
      <c r="BK82">
        <v>6.9135044000000007E-2</v>
      </c>
      <c r="BL82">
        <v>2.8</v>
      </c>
    </row>
    <row r="83" spans="1:64" x14ac:dyDescent="0.3">
      <c r="A83">
        <v>217.5</v>
      </c>
      <c r="B83" s="2">
        <v>14.1810501225</v>
      </c>
      <c r="C83" s="2">
        <v>0.217230829815452</v>
      </c>
      <c r="D83" s="2">
        <v>-0.37302166595161401</v>
      </c>
      <c r="E83" s="2">
        <v>0.165039930699551</v>
      </c>
      <c r="F83" s="2">
        <v>0.30377917025315399</v>
      </c>
      <c r="G83" s="2">
        <v>0.329677913793744</v>
      </c>
      <c r="I83">
        <v>14.19</v>
      </c>
      <c r="J83">
        <v>217.5</v>
      </c>
      <c r="K83">
        <v>2.5</v>
      </c>
      <c r="L83">
        <v>13.4</v>
      </c>
      <c r="M83">
        <v>71.400000000000006</v>
      </c>
      <c r="N83">
        <v>28.6</v>
      </c>
      <c r="O83">
        <v>93.4</v>
      </c>
      <c r="P83">
        <v>5.5</v>
      </c>
      <c r="Q83">
        <v>1.1000000000000001</v>
      </c>
      <c r="R83">
        <v>50.9</v>
      </c>
      <c r="S83">
        <v>16.5</v>
      </c>
      <c r="T83">
        <v>72</v>
      </c>
      <c r="U83">
        <v>11.5</v>
      </c>
      <c r="V83">
        <v>27.5</v>
      </c>
      <c r="Y83" t="s">
        <v>11</v>
      </c>
      <c r="Z83" t="s">
        <v>14</v>
      </c>
      <c r="AA83" t="s">
        <v>21</v>
      </c>
      <c r="AB83">
        <v>108.925</v>
      </c>
      <c r="AC83">
        <v>5</v>
      </c>
      <c r="AL83">
        <v>228</v>
      </c>
      <c r="AM83">
        <v>15.8</v>
      </c>
      <c r="AN83">
        <v>-0.15579999999999999</v>
      </c>
      <c r="AO83">
        <v>-0.4</v>
      </c>
      <c r="AP83">
        <v>-0.3</v>
      </c>
      <c r="AQ83">
        <v>0</v>
      </c>
      <c r="AR83">
        <v>0.1</v>
      </c>
      <c r="BG83" t="s">
        <v>25</v>
      </c>
      <c r="BH83">
        <v>18.41</v>
      </c>
      <c r="BI83">
        <v>407.5</v>
      </c>
      <c r="BJ83">
        <v>7.3770491800000002</v>
      </c>
      <c r="BK83">
        <v>8.2901612999999999E-2</v>
      </c>
      <c r="BL83">
        <v>2</v>
      </c>
    </row>
    <row r="84" spans="1:64" x14ac:dyDescent="0.3">
      <c r="A84">
        <v>222.5</v>
      </c>
      <c r="B84" s="2">
        <v>14.40713815</v>
      </c>
      <c r="C84" s="2">
        <v>0.22853692315346499</v>
      </c>
      <c r="D84" s="2">
        <v>-5.7317387037446502E-2</v>
      </c>
      <c r="E84" s="2">
        <v>0.12859070424551999</v>
      </c>
      <c r="F84" s="2">
        <v>0.30396569725468398</v>
      </c>
      <c r="G84" s="2">
        <v>0.48006356813128898</v>
      </c>
      <c r="I84">
        <v>14.41</v>
      </c>
      <c r="J84">
        <v>222.5</v>
      </c>
      <c r="K84">
        <v>2.2000000000000002</v>
      </c>
      <c r="L84">
        <v>10.8</v>
      </c>
      <c r="M84">
        <v>81.400000000000006</v>
      </c>
      <c r="N84">
        <v>18.600000000000001</v>
      </c>
      <c r="O84">
        <v>95.1</v>
      </c>
      <c r="P84">
        <v>4.2</v>
      </c>
      <c r="Q84">
        <v>0.8</v>
      </c>
      <c r="R84">
        <v>70.3</v>
      </c>
      <c r="S84">
        <v>11.5</v>
      </c>
      <c r="T84">
        <v>81</v>
      </c>
      <c r="U84">
        <v>7.5</v>
      </c>
      <c r="V84">
        <v>20.5</v>
      </c>
      <c r="Y84" t="s">
        <v>11</v>
      </c>
      <c r="Z84" t="s">
        <v>14</v>
      </c>
      <c r="AA84" t="s">
        <v>21</v>
      </c>
      <c r="AB84">
        <v>95.853999999999999</v>
      </c>
      <c r="AC84" t="s">
        <v>34</v>
      </c>
      <c r="AL84">
        <v>230.5</v>
      </c>
      <c r="AM84">
        <v>15.9</v>
      </c>
      <c r="AN84">
        <v>-0.14630000000000001</v>
      </c>
      <c r="AO84">
        <v>-0.3</v>
      </c>
      <c r="AP84">
        <v>-0.3</v>
      </c>
      <c r="AQ84">
        <v>0</v>
      </c>
      <c r="AR84">
        <v>0.2</v>
      </c>
      <c r="BG84" t="s">
        <v>25</v>
      </c>
      <c r="BH84">
        <v>18.559999999999999</v>
      </c>
      <c r="BI84">
        <v>412.5</v>
      </c>
      <c r="BJ84">
        <v>12.28813559</v>
      </c>
      <c r="BK84">
        <v>0.102028885</v>
      </c>
      <c r="BL84">
        <v>5.5</v>
      </c>
    </row>
    <row r="85" spans="1:64" x14ac:dyDescent="0.3">
      <c r="A85">
        <v>227.5</v>
      </c>
      <c r="B85" s="2">
        <v>14.620564025</v>
      </c>
      <c r="C85" s="2">
        <v>0.13793383787046801</v>
      </c>
      <c r="D85" s="2">
        <v>-0.46009340438521901</v>
      </c>
      <c r="E85" s="2">
        <v>-4.48580425961565E-2</v>
      </c>
      <c r="F85" s="2">
        <v>0.30909539371426797</v>
      </c>
      <c r="G85" s="2">
        <v>0.54001556547574003</v>
      </c>
      <c r="I85">
        <v>14.62</v>
      </c>
      <c r="J85">
        <v>227.5</v>
      </c>
      <c r="K85">
        <v>3.2</v>
      </c>
      <c r="L85">
        <v>14.3</v>
      </c>
      <c r="M85">
        <v>63.2</v>
      </c>
      <c r="N85">
        <v>36.799999999999997</v>
      </c>
      <c r="O85">
        <v>78.900000000000006</v>
      </c>
      <c r="P85">
        <v>20.6</v>
      </c>
      <c r="Q85">
        <v>0.5</v>
      </c>
      <c r="R85">
        <v>53.4</v>
      </c>
      <c r="S85">
        <v>32.4</v>
      </c>
      <c r="T85">
        <v>52.6</v>
      </c>
      <c r="U85">
        <v>15</v>
      </c>
      <c r="V85">
        <v>44.4</v>
      </c>
      <c r="Y85" t="s">
        <v>12</v>
      </c>
      <c r="Z85" t="s">
        <v>15</v>
      </c>
      <c r="AA85" t="s">
        <v>21</v>
      </c>
      <c r="AB85">
        <v>139.42400000000001</v>
      </c>
      <c r="AC85" t="s">
        <v>34</v>
      </c>
      <c r="AL85">
        <v>233</v>
      </c>
      <c r="AM85">
        <v>16</v>
      </c>
      <c r="AN85">
        <v>-0.1338</v>
      </c>
      <c r="AO85">
        <v>-0.3</v>
      </c>
      <c r="AP85">
        <v>-0.3</v>
      </c>
      <c r="AQ85">
        <v>0</v>
      </c>
      <c r="AR85">
        <v>0.2</v>
      </c>
      <c r="BG85" t="s">
        <v>26</v>
      </c>
      <c r="BH85">
        <v>18.86</v>
      </c>
      <c r="BI85">
        <v>417.5</v>
      </c>
      <c r="BJ85">
        <v>12.931034479999999</v>
      </c>
      <c r="BK85">
        <v>0.104839707</v>
      </c>
      <c r="BL85">
        <v>4.7</v>
      </c>
    </row>
    <row r="86" spans="1:64" x14ac:dyDescent="0.3">
      <c r="A86">
        <v>228</v>
      </c>
      <c r="B86" s="2">
        <v>14.64146685</v>
      </c>
      <c r="C86" s="2">
        <v>0.124656694981337</v>
      </c>
      <c r="D86" s="2">
        <v>-0.50416172779046098</v>
      </c>
      <c r="E86" s="2">
        <v>-9.4943237892575499E-2</v>
      </c>
      <c r="F86" s="2">
        <v>0.31345185805106601</v>
      </c>
      <c r="G86" s="2">
        <v>0.54304441092408895</v>
      </c>
      <c r="AL86">
        <v>235.5</v>
      </c>
      <c r="AM86">
        <v>16.100000000000001</v>
      </c>
      <c r="AN86">
        <v>-0.11799999999999999</v>
      </c>
      <c r="AO86">
        <v>-0.3</v>
      </c>
      <c r="AP86">
        <v>-0.3</v>
      </c>
      <c r="AQ86">
        <v>0</v>
      </c>
      <c r="AR86">
        <v>0.2</v>
      </c>
      <c r="BG86" t="s">
        <v>26</v>
      </c>
      <c r="BH86">
        <v>19.260000000000002</v>
      </c>
      <c r="BI86">
        <v>422.5</v>
      </c>
      <c r="BJ86">
        <v>14.341085270000001</v>
      </c>
      <c r="BK86">
        <v>0.111278743</v>
      </c>
      <c r="BL86">
        <v>3.1</v>
      </c>
    </row>
    <row r="87" spans="1:64" x14ac:dyDescent="0.3">
      <c r="A87" s="1">
        <v>232.5</v>
      </c>
      <c r="B87" s="8">
        <v>14.821929235000001</v>
      </c>
      <c r="C87" s="8">
        <v>-7.0136092960075003E-2</v>
      </c>
      <c r="D87" s="8">
        <v>-0.56394890759758398</v>
      </c>
      <c r="E87" s="8">
        <v>-0.41677234921985201</v>
      </c>
      <c r="F87" s="8">
        <v>0.22369305631459899</v>
      </c>
      <c r="G87" s="8">
        <v>0.50438288074648097</v>
      </c>
      <c r="H87" s="1"/>
      <c r="I87" s="1">
        <v>14.82</v>
      </c>
      <c r="J87" s="1">
        <v>232.5</v>
      </c>
      <c r="K87" s="1">
        <v>4.4000000000000004</v>
      </c>
      <c r="L87">
        <v>13.8</v>
      </c>
      <c r="M87">
        <v>44.7</v>
      </c>
      <c r="N87">
        <v>55.3</v>
      </c>
      <c r="O87">
        <v>68</v>
      </c>
      <c r="P87">
        <v>31.1</v>
      </c>
      <c r="Q87">
        <v>0.9</v>
      </c>
      <c r="R87">
        <v>32</v>
      </c>
      <c r="S87">
        <v>46.7</v>
      </c>
      <c r="T87">
        <v>48.9</v>
      </c>
      <c r="U87">
        <v>4.3</v>
      </c>
      <c r="V87">
        <v>71.900000000000006</v>
      </c>
      <c r="W87" s="1"/>
      <c r="X87" s="1"/>
      <c r="Y87" s="1" t="s">
        <v>12</v>
      </c>
      <c r="Z87" s="1" t="s">
        <v>15</v>
      </c>
      <c r="AA87" s="1" t="s">
        <v>22</v>
      </c>
      <c r="AB87" s="1">
        <v>191.708</v>
      </c>
      <c r="AC87" s="1" t="s">
        <v>34</v>
      </c>
      <c r="AD87">
        <f>AVERAGE(L87:L98)</f>
        <v>15.571428571428571</v>
      </c>
      <c r="AE87">
        <f>AVERAGE(M87:M98)</f>
        <v>55.928571428571431</v>
      </c>
      <c r="AF87">
        <f>AVERAGE(P87:P98)</f>
        <v>25.74285714285714</v>
      </c>
      <c r="AI87">
        <f>AVERAGE(K87:K98)</f>
        <v>3.7428571428571429</v>
      </c>
      <c r="AJ87">
        <f>AVERAGE(C87:C98)</f>
        <v>-4.5209281423230933E-2</v>
      </c>
      <c r="AL87">
        <v>240.5</v>
      </c>
      <c r="AM87">
        <v>16.3</v>
      </c>
      <c r="AN87">
        <v>-8.0299999999999996E-2</v>
      </c>
      <c r="AO87">
        <v>-0.3</v>
      </c>
      <c r="AP87">
        <v>-0.2</v>
      </c>
      <c r="AQ87">
        <v>0.1</v>
      </c>
      <c r="AR87">
        <v>0.2</v>
      </c>
      <c r="BG87" t="s">
        <v>9</v>
      </c>
      <c r="BH87">
        <v>19.68</v>
      </c>
      <c r="BI87">
        <v>427.5</v>
      </c>
      <c r="BJ87" t="s">
        <v>9</v>
      </c>
      <c r="BK87" t="s">
        <v>9</v>
      </c>
      <c r="BL87" t="s">
        <v>9</v>
      </c>
    </row>
    <row r="88" spans="1:64" x14ac:dyDescent="0.3">
      <c r="A88" s="1">
        <v>233</v>
      </c>
      <c r="B88" s="8">
        <v>14.84087154</v>
      </c>
      <c r="C88" s="8">
        <v>-9.2447293218696006E-2</v>
      </c>
      <c r="D88" s="8">
        <v>-0.56602404784833504</v>
      </c>
      <c r="E88" s="8">
        <v>-0.44002874505474399</v>
      </c>
      <c r="F88" s="8">
        <v>0.19905883746358899</v>
      </c>
      <c r="G88" s="8">
        <v>0.50579359926946599</v>
      </c>
      <c r="H88" s="1"/>
      <c r="I88" s="1"/>
      <c r="J88" s="1"/>
      <c r="K88" s="1"/>
      <c r="W88" s="1"/>
      <c r="X88" s="1"/>
      <c r="Y88" s="1"/>
      <c r="Z88" s="1"/>
      <c r="AA88" s="1"/>
      <c r="AB88" s="1"/>
      <c r="AC88" s="1"/>
      <c r="AL88">
        <v>243</v>
      </c>
      <c r="AM88">
        <v>16.399999999999999</v>
      </c>
      <c r="AN88">
        <v>-6.1699999999999998E-2</v>
      </c>
      <c r="AO88">
        <v>-0.3</v>
      </c>
      <c r="AP88">
        <v>-0.2</v>
      </c>
      <c r="AQ88">
        <v>0.1</v>
      </c>
      <c r="AR88">
        <v>0.2</v>
      </c>
      <c r="BG88" t="s">
        <v>26</v>
      </c>
      <c r="BH88">
        <v>20.11</v>
      </c>
      <c r="BI88">
        <v>432.5</v>
      </c>
      <c r="BJ88">
        <v>18.918918919999999</v>
      </c>
      <c r="BK88">
        <v>0.13503748900000001</v>
      </c>
      <c r="BL88">
        <v>9.6999999999999993</v>
      </c>
    </row>
    <row r="89" spans="1:64" x14ac:dyDescent="0.3">
      <c r="A89" s="1">
        <v>233</v>
      </c>
      <c r="B89" s="8">
        <v>14.84087154</v>
      </c>
      <c r="C89" s="8">
        <v>-9.2447293218696006E-2</v>
      </c>
      <c r="D89" s="8">
        <v>-0.56602404784833504</v>
      </c>
      <c r="E89" s="8">
        <v>-0.44002874505474399</v>
      </c>
      <c r="F89" s="8">
        <v>0.19905883746358899</v>
      </c>
      <c r="G89" s="8">
        <v>0.50579359926946599</v>
      </c>
      <c r="H89" s="1"/>
      <c r="I89" s="1"/>
      <c r="J89" s="1"/>
      <c r="K89" s="1"/>
      <c r="W89" s="1"/>
      <c r="X89" s="1"/>
      <c r="Y89" s="1"/>
      <c r="Z89" s="1"/>
      <c r="AA89" s="1"/>
      <c r="AB89" s="1"/>
      <c r="AC89" s="1"/>
      <c r="AL89">
        <v>245.5</v>
      </c>
      <c r="AM89">
        <v>16.5</v>
      </c>
      <c r="AN89">
        <v>-4.5199999999999997E-2</v>
      </c>
      <c r="AO89">
        <v>-0.3</v>
      </c>
      <c r="AP89">
        <v>-0.2</v>
      </c>
      <c r="AQ89">
        <v>0.1</v>
      </c>
      <c r="AR89">
        <v>0.2</v>
      </c>
      <c r="BG89" t="s">
        <v>26</v>
      </c>
      <c r="BH89">
        <v>20.51</v>
      </c>
      <c r="BI89">
        <v>437.5</v>
      </c>
      <c r="BJ89">
        <v>10.970464140000001</v>
      </c>
      <c r="BK89">
        <v>9.6501191E-2</v>
      </c>
      <c r="BL89">
        <v>1.7</v>
      </c>
    </row>
    <row r="90" spans="1:64" x14ac:dyDescent="0.3">
      <c r="A90" s="1">
        <v>237.5</v>
      </c>
      <c r="B90" s="8">
        <v>15.018398225</v>
      </c>
      <c r="C90" s="8">
        <v>-0.27258290964728599</v>
      </c>
      <c r="D90" s="8">
        <v>-0.57319717231342004</v>
      </c>
      <c r="E90" s="8">
        <v>-0.49563252409122299</v>
      </c>
      <c r="F90" s="8">
        <v>-3.7771705299831898E-2</v>
      </c>
      <c r="G90" s="8">
        <v>0.23484544291169601</v>
      </c>
      <c r="H90" s="1"/>
      <c r="I90" s="1">
        <v>15.02</v>
      </c>
      <c r="J90" s="1">
        <v>237.5</v>
      </c>
      <c r="K90" s="1"/>
      <c r="L90" t="s">
        <v>9</v>
      </c>
      <c r="M90" t="s">
        <v>9</v>
      </c>
      <c r="N90" t="s">
        <v>9</v>
      </c>
      <c r="O90" t="s">
        <v>9</v>
      </c>
      <c r="P90" t="s">
        <v>9</v>
      </c>
      <c r="Q90" t="s">
        <v>9</v>
      </c>
      <c r="R90" t="s">
        <v>9</v>
      </c>
      <c r="S90" t="s">
        <v>9</v>
      </c>
      <c r="T90" t="s">
        <v>9</v>
      </c>
      <c r="U90" t="s">
        <v>9</v>
      </c>
      <c r="V90" t="s">
        <v>9</v>
      </c>
      <c r="W90" s="1"/>
      <c r="X90" s="1"/>
      <c r="Y90" s="1"/>
      <c r="Z90" s="1"/>
      <c r="AA90" s="1"/>
      <c r="AB90" s="1"/>
      <c r="AC90" s="1"/>
      <c r="AL90">
        <v>248</v>
      </c>
      <c r="AM90">
        <v>16.600000000000001</v>
      </c>
      <c r="AN90">
        <v>-3.2300000000000002E-2</v>
      </c>
      <c r="AO90">
        <v>-0.3</v>
      </c>
      <c r="AP90">
        <v>-0.2</v>
      </c>
      <c r="AQ90">
        <v>0.1</v>
      </c>
      <c r="AR90">
        <v>0.2</v>
      </c>
      <c r="BG90" t="s">
        <v>26</v>
      </c>
      <c r="BH90">
        <v>20.87</v>
      </c>
      <c r="BI90">
        <v>442.5</v>
      </c>
      <c r="BJ90">
        <v>8.3682008369999998</v>
      </c>
      <c r="BK90">
        <v>8.6448812999999999E-2</v>
      </c>
      <c r="BL90">
        <v>2.1</v>
      </c>
    </row>
    <row r="91" spans="1:64" x14ac:dyDescent="0.3">
      <c r="A91" s="1">
        <v>242.5</v>
      </c>
      <c r="B91" s="8">
        <v>15.222169772499999</v>
      </c>
      <c r="C91" s="8">
        <v>-0.20587253206988201</v>
      </c>
      <c r="D91" s="8">
        <v>-0.55709451096732299</v>
      </c>
      <c r="E91" s="8">
        <v>-0.43760190327007398</v>
      </c>
      <c r="F91" s="8">
        <v>4.2950248778375298E-2</v>
      </c>
      <c r="G91" s="8">
        <v>0.16600791623221001</v>
      </c>
      <c r="H91" s="1"/>
      <c r="I91" s="1">
        <v>15.22</v>
      </c>
      <c r="J91" s="1">
        <v>242.5</v>
      </c>
      <c r="K91" s="1">
        <v>4.7</v>
      </c>
      <c r="L91">
        <v>17.7</v>
      </c>
      <c r="M91">
        <v>46</v>
      </c>
      <c r="N91">
        <v>54</v>
      </c>
      <c r="O91">
        <v>69</v>
      </c>
      <c r="P91">
        <v>31</v>
      </c>
      <c r="Q91">
        <v>0</v>
      </c>
      <c r="R91">
        <v>28.6</v>
      </c>
      <c r="S91">
        <v>48.8</v>
      </c>
      <c r="T91">
        <v>40.700000000000003</v>
      </c>
      <c r="U91">
        <v>10.5</v>
      </c>
      <c r="V91">
        <v>76.5</v>
      </c>
      <c r="W91" s="1"/>
      <c r="X91" s="1"/>
      <c r="Y91" s="1" t="s">
        <v>12</v>
      </c>
      <c r="Z91" s="1" t="s">
        <v>15</v>
      </c>
      <c r="AA91" s="1" t="s">
        <v>22</v>
      </c>
      <c r="AB91" s="1">
        <v>204.779</v>
      </c>
      <c r="AC91" s="1" t="s">
        <v>34</v>
      </c>
      <c r="AL91">
        <v>250.5</v>
      </c>
      <c r="AM91">
        <v>16.7</v>
      </c>
      <c r="AN91">
        <v>-2.0799999999999999E-2</v>
      </c>
      <c r="AO91">
        <v>-0.3</v>
      </c>
      <c r="AP91">
        <v>-0.2</v>
      </c>
      <c r="AQ91">
        <v>0.1</v>
      </c>
      <c r="AR91">
        <v>0.2</v>
      </c>
      <c r="BG91" t="s">
        <v>26</v>
      </c>
      <c r="BH91">
        <v>21.25</v>
      </c>
      <c r="BI91">
        <v>447.5</v>
      </c>
      <c r="BJ91">
        <v>4.7272727269999999</v>
      </c>
      <c r="BK91">
        <v>7.4116870000000001E-2</v>
      </c>
      <c r="BL91">
        <v>1.5</v>
      </c>
    </row>
    <row r="92" spans="1:64" x14ac:dyDescent="0.3">
      <c r="A92" s="1">
        <v>247.5</v>
      </c>
      <c r="B92" s="8">
        <v>15.394891512499999</v>
      </c>
      <c r="C92" s="8">
        <v>-9.7333818478196298E-3</v>
      </c>
      <c r="D92" s="8">
        <v>-0.484760569918882</v>
      </c>
      <c r="E92" s="8">
        <v>-0.26546203683150699</v>
      </c>
      <c r="F92" s="8">
        <v>0.15431545082651199</v>
      </c>
      <c r="G92" s="8">
        <v>0.28675313298253902</v>
      </c>
      <c r="H92" s="1"/>
      <c r="I92" s="1">
        <v>15.39</v>
      </c>
      <c r="J92" s="1">
        <v>247.5</v>
      </c>
      <c r="K92" s="1">
        <v>4</v>
      </c>
      <c r="L92">
        <v>15.6</v>
      </c>
      <c r="M92">
        <v>49.5</v>
      </c>
      <c r="N92">
        <v>50.5</v>
      </c>
      <c r="O92">
        <v>69.400000000000006</v>
      </c>
      <c r="P92">
        <v>30.6</v>
      </c>
      <c r="Q92">
        <v>0</v>
      </c>
      <c r="R92">
        <v>35.200000000000003</v>
      </c>
      <c r="S92">
        <v>47.2</v>
      </c>
      <c r="T92">
        <v>34.4</v>
      </c>
      <c r="U92">
        <v>18.3</v>
      </c>
      <c r="V92">
        <v>62.3</v>
      </c>
      <c r="W92" s="1"/>
      <c r="X92" s="1"/>
      <c r="Y92" s="1" t="s">
        <v>12</v>
      </c>
      <c r="Z92" s="1" t="s">
        <v>15</v>
      </c>
      <c r="AA92" s="1" t="s">
        <v>22</v>
      </c>
      <c r="AB92" s="1">
        <v>174.28</v>
      </c>
      <c r="AC92" s="1" t="s">
        <v>34</v>
      </c>
      <c r="AL92">
        <v>253</v>
      </c>
      <c r="AM92">
        <v>16.899999999999999</v>
      </c>
      <c r="AN92">
        <v>-1.0500000000000001E-2</v>
      </c>
      <c r="AO92">
        <v>-0.3</v>
      </c>
      <c r="AP92">
        <v>-0.1</v>
      </c>
      <c r="AQ92">
        <v>0.1</v>
      </c>
      <c r="AR92">
        <v>0.2</v>
      </c>
      <c r="BG92" t="s">
        <v>26</v>
      </c>
      <c r="BH92">
        <v>21.66</v>
      </c>
      <c r="BI92">
        <v>452.5</v>
      </c>
      <c r="BJ92">
        <v>16.734693879999998</v>
      </c>
      <c r="BK92">
        <v>0.123127558</v>
      </c>
      <c r="BL92">
        <v>6.1</v>
      </c>
    </row>
    <row r="93" spans="1:64" x14ac:dyDescent="0.3">
      <c r="A93" s="1">
        <v>252.5</v>
      </c>
      <c r="B93" s="8">
        <v>15.4769207075</v>
      </c>
      <c r="C93" s="8">
        <v>2.0108901858022499E-2</v>
      </c>
      <c r="D93" s="8">
        <v>-0.442626362695477</v>
      </c>
      <c r="E93" s="8">
        <v>-0.202242168758793</v>
      </c>
      <c r="F93" s="8">
        <v>0.18462044036730199</v>
      </c>
      <c r="G93" s="8">
        <v>0.380848482897584</v>
      </c>
      <c r="H93" s="1"/>
      <c r="I93" s="1">
        <v>15.48</v>
      </c>
      <c r="J93" s="1">
        <v>252.5</v>
      </c>
      <c r="K93" s="1">
        <v>3.7</v>
      </c>
      <c r="L93">
        <v>15</v>
      </c>
      <c r="M93">
        <v>53</v>
      </c>
      <c r="N93">
        <v>47</v>
      </c>
      <c r="O93">
        <v>72.099999999999994</v>
      </c>
      <c r="P93">
        <v>27.9</v>
      </c>
      <c r="Q93">
        <v>0</v>
      </c>
      <c r="R93">
        <v>41.4</v>
      </c>
      <c r="S93">
        <v>40.4</v>
      </c>
      <c r="T93">
        <v>43.7</v>
      </c>
      <c r="U93">
        <v>15.8</v>
      </c>
      <c r="V93">
        <v>56.2</v>
      </c>
      <c r="W93" s="1"/>
      <c r="X93" s="1"/>
      <c r="Y93" s="1" t="s">
        <v>12</v>
      </c>
      <c r="Z93" s="1" t="s">
        <v>15</v>
      </c>
      <c r="AA93" s="1" t="s">
        <v>22</v>
      </c>
      <c r="AB93" s="1">
        <v>161.209</v>
      </c>
      <c r="AC93" s="1" t="s">
        <v>34</v>
      </c>
      <c r="AL93">
        <v>255.5</v>
      </c>
      <c r="AM93">
        <v>17</v>
      </c>
      <c r="AN93">
        <v>-2.3999999999999998E-3</v>
      </c>
      <c r="AO93">
        <v>-0.3</v>
      </c>
      <c r="AP93">
        <v>-0.1</v>
      </c>
      <c r="AQ93">
        <v>0.1</v>
      </c>
      <c r="AR93">
        <v>0.2</v>
      </c>
      <c r="BG93" t="s">
        <v>26</v>
      </c>
      <c r="BH93">
        <v>22.09</v>
      </c>
      <c r="BI93">
        <v>457.5</v>
      </c>
      <c r="BJ93">
        <v>12.313432840000001</v>
      </c>
      <c r="BK93">
        <v>0.10213804999999999</v>
      </c>
      <c r="BL93">
        <v>4.5</v>
      </c>
    </row>
    <row r="94" spans="1:64" x14ac:dyDescent="0.3">
      <c r="A94" s="1">
        <v>253</v>
      </c>
      <c r="B94" s="8">
        <v>15.48529164825</v>
      </c>
      <c r="C94" s="8">
        <v>1.9446881550981499E-2</v>
      </c>
      <c r="D94" s="8">
        <v>-0.43895591681269902</v>
      </c>
      <c r="E94" s="8">
        <v>-0.204736625769811</v>
      </c>
      <c r="F94" s="8">
        <v>0.188180458190746</v>
      </c>
      <c r="G94" s="8">
        <v>0.385054200804817</v>
      </c>
      <c r="H94" s="1"/>
      <c r="I94" s="1"/>
      <c r="J94" s="1"/>
      <c r="K94" s="1"/>
      <c r="W94" s="1"/>
      <c r="X94" s="1"/>
      <c r="Y94" s="1"/>
      <c r="Z94" s="1"/>
      <c r="AA94" s="1"/>
      <c r="AB94" s="1"/>
      <c r="AC94" s="1"/>
      <c r="AL94">
        <v>258</v>
      </c>
      <c r="AM94">
        <v>17.100000000000001</v>
      </c>
      <c r="AN94">
        <v>5.1000000000000004E-3</v>
      </c>
      <c r="AO94">
        <v>-0.3</v>
      </c>
      <c r="AP94">
        <v>-0.1</v>
      </c>
      <c r="AQ94">
        <v>0.1</v>
      </c>
      <c r="AR94">
        <v>0.2</v>
      </c>
      <c r="BG94" t="s">
        <v>26</v>
      </c>
      <c r="BH94">
        <v>22.51</v>
      </c>
      <c r="BI94">
        <v>462.5</v>
      </c>
      <c r="BJ94">
        <v>15.686274510000001</v>
      </c>
      <c r="BK94">
        <v>0.117789848</v>
      </c>
      <c r="BL94">
        <v>6.7</v>
      </c>
    </row>
    <row r="95" spans="1:64" x14ac:dyDescent="0.3">
      <c r="A95" s="1">
        <v>257.5</v>
      </c>
      <c r="B95" s="8">
        <v>15.558583222499999</v>
      </c>
      <c r="C95" s="8">
        <v>2.1869112966773099E-2</v>
      </c>
      <c r="D95" s="8">
        <v>-0.43694739247491798</v>
      </c>
      <c r="E95" s="8">
        <v>-0.21533606415759399</v>
      </c>
      <c r="F95" s="8">
        <v>0.214868692190639</v>
      </c>
      <c r="G95" s="8">
        <v>0.47121925593445302</v>
      </c>
      <c r="H95" s="1"/>
      <c r="I95" s="1">
        <v>15.56</v>
      </c>
      <c r="J95" s="1">
        <v>257.5</v>
      </c>
      <c r="K95" s="1">
        <v>3.2</v>
      </c>
      <c r="L95">
        <v>19</v>
      </c>
      <c r="M95">
        <v>68.3</v>
      </c>
      <c r="N95">
        <v>31.7</v>
      </c>
      <c r="O95">
        <v>81.3</v>
      </c>
      <c r="P95">
        <v>17.100000000000001</v>
      </c>
      <c r="Q95">
        <v>1.6</v>
      </c>
      <c r="R95">
        <v>52.8</v>
      </c>
      <c r="S95">
        <v>31</v>
      </c>
      <c r="T95">
        <v>49.5</v>
      </c>
      <c r="U95">
        <v>19.5</v>
      </c>
      <c r="V95">
        <v>46</v>
      </c>
      <c r="W95" s="1"/>
      <c r="X95" s="1"/>
      <c r="Y95" s="1" t="s">
        <v>12</v>
      </c>
      <c r="Z95" s="1" t="s">
        <v>14</v>
      </c>
      <c r="AA95" s="1" t="s">
        <v>22</v>
      </c>
      <c r="AB95" s="1">
        <v>139.42400000000001</v>
      </c>
      <c r="AC95" s="1" t="s">
        <v>34</v>
      </c>
      <c r="AL95">
        <v>260.5</v>
      </c>
      <c r="AM95">
        <v>17.2</v>
      </c>
      <c r="AN95">
        <v>1.32E-2</v>
      </c>
      <c r="AO95">
        <v>-0.3</v>
      </c>
      <c r="AP95">
        <v>-0.1</v>
      </c>
      <c r="AQ95">
        <v>0.1</v>
      </c>
      <c r="AR95">
        <v>0.3</v>
      </c>
      <c r="BG95" t="s">
        <v>9</v>
      </c>
      <c r="BH95">
        <v>22.91</v>
      </c>
      <c r="BI95">
        <v>467.5</v>
      </c>
      <c r="BJ95" t="s">
        <v>9</v>
      </c>
      <c r="BK95" t="s">
        <v>9</v>
      </c>
      <c r="BL95" t="s">
        <v>9</v>
      </c>
    </row>
    <row r="96" spans="1:64" x14ac:dyDescent="0.3">
      <c r="A96" s="1">
        <v>262.5</v>
      </c>
      <c r="B96" s="8">
        <v>15.63377202</v>
      </c>
      <c r="C96" s="8">
        <v>3.1593615510103597E-2</v>
      </c>
      <c r="D96" s="8">
        <v>-0.43546056934949301</v>
      </c>
      <c r="E96" s="8">
        <v>-0.18314867987268199</v>
      </c>
      <c r="F96" s="8">
        <v>0.25578774693837902</v>
      </c>
      <c r="G96" s="8">
        <v>0.51424994901202303</v>
      </c>
      <c r="H96" s="1"/>
      <c r="I96" s="1">
        <v>15.64</v>
      </c>
      <c r="J96" s="1">
        <v>262.5</v>
      </c>
      <c r="K96" s="1">
        <v>3</v>
      </c>
      <c r="L96">
        <v>14.2</v>
      </c>
      <c r="M96">
        <v>65.3</v>
      </c>
      <c r="N96">
        <v>34.700000000000003</v>
      </c>
      <c r="O96">
        <v>76.2</v>
      </c>
      <c r="P96">
        <v>22.2</v>
      </c>
      <c r="Q96">
        <v>1.7</v>
      </c>
      <c r="R96">
        <v>54.8</v>
      </c>
      <c r="S96">
        <v>32.299999999999997</v>
      </c>
      <c r="T96">
        <v>38.299999999999997</v>
      </c>
      <c r="U96">
        <v>29.4</v>
      </c>
      <c r="V96">
        <v>41.7</v>
      </c>
      <c r="W96" s="1"/>
      <c r="X96" s="1"/>
      <c r="Y96" s="1" t="s">
        <v>12</v>
      </c>
      <c r="Z96" s="1" t="s">
        <v>15</v>
      </c>
      <c r="AA96" s="1" t="s">
        <v>22</v>
      </c>
      <c r="AB96" s="1">
        <v>130.71</v>
      </c>
      <c r="AC96" s="1" t="s">
        <v>34</v>
      </c>
      <c r="AL96">
        <v>263</v>
      </c>
      <c r="AM96">
        <v>17.3</v>
      </c>
      <c r="AN96">
        <v>2.1999999999999999E-2</v>
      </c>
      <c r="AO96">
        <v>-0.3</v>
      </c>
      <c r="AP96">
        <v>-0.1</v>
      </c>
      <c r="AQ96">
        <v>0.1</v>
      </c>
      <c r="AR96">
        <v>0.3</v>
      </c>
      <c r="BG96" t="s">
        <v>27</v>
      </c>
      <c r="BH96">
        <v>23.25</v>
      </c>
      <c r="BI96">
        <v>472.5</v>
      </c>
      <c r="BJ96">
        <v>14.51612903</v>
      </c>
      <c r="BK96">
        <v>0.112105198</v>
      </c>
      <c r="BL96">
        <v>6.9</v>
      </c>
    </row>
    <row r="97" spans="1:64" x14ac:dyDescent="0.3">
      <c r="A97" s="1">
        <v>263</v>
      </c>
      <c r="B97" s="8">
        <v>15.641437249999999</v>
      </c>
      <c r="C97" s="8">
        <v>3.3312356236163403E-2</v>
      </c>
      <c r="D97" s="8">
        <v>-0.43414261718720198</v>
      </c>
      <c r="E97" s="8">
        <v>-0.17928819837347401</v>
      </c>
      <c r="F97" s="8">
        <v>0.26360206194230501</v>
      </c>
      <c r="G97" s="8">
        <v>0.51642729172980795</v>
      </c>
      <c r="H97" s="1"/>
      <c r="I97" s="1"/>
      <c r="J97" s="1"/>
      <c r="K97" s="1"/>
      <c r="W97" s="1"/>
      <c r="X97" s="1"/>
      <c r="Y97" s="1"/>
      <c r="Z97" s="1"/>
      <c r="AA97" s="1"/>
      <c r="AB97" s="1"/>
      <c r="AC97" s="1"/>
      <c r="AL97">
        <v>265.5</v>
      </c>
      <c r="AM97">
        <v>17.399999999999999</v>
      </c>
      <c r="AN97">
        <v>3.3799999999999997E-2</v>
      </c>
      <c r="AO97">
        <v>-0.2</v>
      </c>
      <c r="AP97">
        <v>-0.1</v>
      </c>
      <c r="AQ97">
        <v>0.1</v>
      </c>
      <c r="AR97">
        <v>0.3</v>
      </c>
      <c r="BG97" t="s">
        <v>27</v>
      </c>
      <c r="BH97">
        <v>23.5</v>
      </c>
      <c r="BI97">
        <v>477.5</v>
      </c>
      <c r="BJ97">
        <v>15.972222220000001</v>
      </c>
      <c r="BK97">
        <v>0.119222283</v>
      </c>
      <c r="BL97">
        <v>9.4</v>
      </c>
    </row>
    <row r="98" spans="1:64" x14ac:dyDescent="0.3">
      <c r="A98" s="1">
        <v>267.5</v>
      </c>
      <c r="B98" s="8">
        <v>15.7125786415</v>
      </c>
      <c r="C98" s="8">
        <v>7.4377257761639295E-2</v>
      </c>
      <c r="D98" s="8">
        <v>-0.41806684332383098</v>
      </c>
      <c r="E98" s="8">
        <v>-0.13178407287626101</v>
      </c>
      <c r="F98" s="8">
        <v>0.32906614859842198</v>
      </c>
      <c r="G98" s="8">
        <v>0.61075233005125595</v>
      </c>
      <c r="H98" s="1"/>
      <c r="I98" s="1">
        <v>15.71</v>
      </c>
      <c r="J98" s="1">
        <v>267.5</v>
      </c>
      <c r="K98" s="1">
        <v>3.2</v>
      </c>
      <c r="L98">
        <v>13.7</v>
      </c>
      <c r="M98">
        <v>64.7</v>
      </c>
      <c r="N98">
        <v>35.299999999999997</v>
      </c>
      <c r="O98">
        <v>79.3</v>
      </c>
      <c r="P98">
        <v>20.3</v>
      </c>
      <c r="Q98">
        <v>0.4</v>
      </c>
      <c r="R98">
        <v>53.9</v>
      </c>
      <c r="S98">
        <v>31.8</v>
      </c>
      <c r="T98">
        <v>45.3</v>
      </c>
      <c r="U98">
        <v>22.9</v>
      </c>
      <c r="V98">
        <v>44.2</v>
      </c>
      <c r="W98" s="1"/>
      <c r="X98" s="1"/>
      <c r="Y98" s="1" t="s">
        <v>12</v>
      </c>
      <c r="Z98" s="1" t="s">
        <v>15</v>
      </c>
      <c r="AA98" s="1" t="s">
        <v>22</v>
      </c>
      <c r="AB98" s="1">
        <v>139.42400000000001</v>
      </c>
      <c r="AC98" s="1" t="s">
        <v>34</v>
      </c>
      <c r="AL98">
        <v>268</v>
      </c>
      <c r="AM98">
        <v>17.5</v>
      </c>
      <c r="AN98">
        <v>4.6899999999999997E-2</v>
      </c>
      <c r="AO98">
        <v>-0.2</v>
      </c>
      <c r="AP98">
        <v>-0.1</v>
      </c>
      <c r="AQ98">
        <v>0.2</v>
      </c>
      <c r="AR98">
        <v>0.3</v>
      </c>
      <c r="BG98" t="s">
        <v>28</v>
      </c>
      <c r="BH98">
        <v>23.76</v>
      </c>
      <c r="BI98">
        <v>482.5</v>
      </c>
      <c r="BJ98">
        <v>19.36619718</v>
      </c>
      <c r="BK98">
        <v>0.137614979</v>
      </c>
      <c r="BL98">
        <v>10.9</v>
      </c>
    </row>
    <row r="99" spans="1:64" x14ac:dyDescent="0.3">
      <c r="A99">
        <v>272.5</v>
      </c>
      <c r="B99" s="2">
        <v>15.794408929999999</v>
      </c>
      <c r="C99" s="2">
        <v>0.15254770195549699</v>
      </c>
      <c r="D99" s="2">
        <v>-0.38227442688649799</v>
      </c>
      <c r="E99" s="2">
        <v>-7.8030860300180194E-2</v>
      </c>
      <c r="F99" s="2">
        <v>0.45287186473059299</v>
      </c>
      <c r="G99" s="2">
        <v>0.70542830195872697</v>
      </c>
      <c r="I99">
        <v>15.79</v>
      </c>
      <c r="J99">
        <v>272.5</v>
      </c>
      <c r="K99">
        <v>2.7</v>
      </c>
      <c r="L99">
        <v>9.9</v>
      </c>
      <c r="M99">
        <v>68.3</v>
      </c>
      <c r="N99">
        <v>31.7</v>
      </c>
      <c r="O99">
        <v>84</v>
      </c>
      <c r="P99">
        <v>16</v>
      </c>
      <c r="Q99">
        <v>0</v>
      </c>
      <c r="R99">
        <v>59.7</v>
      </c>
      <c r="S99">
        <v>29.1</v>
      </c>
      <c r="T99">
        <v>32.700000000000003</v>
      </c>
      <c r="U99">
        <v>38.200000000000003</v>
      </c>
      <c r="V99">
        <v>32.9</v>
      </c>
      <c r="Y99" t="s">
        <v>11</v>
      </c>
      <c r="Z99" t="s">
        <v>14</v>
      </c>
      <c r="AA99" t="s">
        <v>23</v>
      </c>
      <c r="AB99">
        <v>117.639</v>
      </c>
      <c r="AC99" t="s">
        <v>35</v>
      </c>
      <c r="AD99">
        <f>AVERAGE(L99:L106)</f>
        <v>8.9</v>
      </c>
      <c r="AE99">
        <f>AVERAGE(M99:M106)</f>
        <v>77.8</v>
      </c>
      <c r="AF99">
        <f>AVERAGE(P99:P106)</f>
        <v>10.899999999999999</v>
      </c>
      <c r="AI99">
        <f>AVERAGE(K99:K106)</f>
        <v>2.16</v>
      </c>
      <c r="AJ99" s="2">
        <f>AVERAGE(C99:C106)</f>
        <v>0.18000775547655914</v>
      </c>
      <c r="AL99">
        <v>270.5</v>
      </c>
      <c r="AM99">
        <v>17.600000000000001</v>
      </c>
      <c r="AN99">
        <v>6.3799999999999996E-2</v>
      </c>
      <c r="AO99">
        <v>-0.2</v>
      </c>
      <c r="AP99">
        <v>0</v>
      </c>
      <c r="AQ99">
        <v>0.2</v>
      </c>
      <c r="AR99">
        <v>0.3</v>
      </c>
      <c r="BG99" t="s">
        <v>28</v>
      </c>
      <c r="BH99">
        <v>24.01</v>
      </c>
      <c r="BI99">
        <v>487.5</v>
      </c>
      <c r="BJ99">
        <v>22.134387350000001</v>
      </c>
      <c r="BK99">
        <v>0.15469829199999999</v>
      </c>
      <c r="BL99">
        <v>15.8</v>
      </c>
    </row>
    <row r="100" spans="1:64" x14ac:dyDescent="0.3">
      <c r="A100">
        <v>277.5</v>
      </c>
      <c r="B100" s="2">
        <v>15.8893659</v>
      </c>
      <c r="C100" s="2">
        <v>0.22116466088442399</v>
      </c>
      <c r="D100" s="2">
        <v>-0.20757841859528001</v>
      </c>
      <c r="E100" s="2">
        <v>-2.3348698604827699E-2</v>
      </c>
      <c r="F100" s="2">
        <v>0.54320958135106101</v>
      </c>
      <c r="G100" s="2">
        <v>0.74241530137063205</v>
      </c>
      <c r="I100">
        <v>15.89</v>
      </c>
      <c r="J100">
        <v>277.5</v>
      </c>
      <c r="K100">
        <v>1.8</v>
      </c>
      <c r="L100">
        <v>8.1999999999999993</v>
      </c>
      <c r="M100">
        <v>79.8</v>
      </c>
      <c r="N100">
        <v>20.2</v>
      </c>
      <c r="O100">
        <v>90.8</v>
      </c>
      <c r="P100">
        <v>9.1999999999999993</v>
      </c>
      <c r="Q100">
        <v>0</v>
      </c>
      <c r="R100">
        <v>69.7</v>
      </c>
      <c r="S100">
        <v>16.2</v>
      </c>
      <c r="T100">
        <v>29.9</v>
      </c>
      <c r="U100">
        <v>53.9</v>
      </c>
      <c r="V100">
        <v>9.9</v>
      </c>
      <c r="Y100" t="s">
        <v>11</v>
      </c>
      <c r="Z100" t="s">
        <v>14</v>
      </c>
      <c r="AA100" t="s">
        <v>23</v>
      </c>
      <c r="AB100">
        <v>78.426000000000002</v>
      </c>
      <c r="AC100" t="s">
        <v>35</v>
      </c>
      <c r="AL100">
        <v>273</v>
      </c>
      <c r="AM100">
        <v>17.8</v>
      </c>
      <c r="AN100">
        <v>8.7300000000000003E-2</v>
      </c>
      <c r="AO100">
        <v>-0.2</v>
      </c>
      <c r="AP100">
        <v>0</v>
      </c>
      <c r="AQ100">
        <v>0.2</v>
      </c>
      <c r="AR100">
        <v>0.3</v>
      </c>
      <c r="BG100" t="s">
        <v>28</v>
      </c>
      <c r="BH100">
        <v>24.26</v>
      </c>
      <c r="BI100">
        <v>492.5</v>
      </c>
      <c r="BJ100">
        <v>21.6</v>
      </c>
      <c r="BK100">
        <v>0.15124289099999999</v>
      </c>
      <c r="BL100">
        <v>16.8</v>
      </c>
    </row>
    <row r="101" spans="1:64" x14ac:dyDescent="0.3">
      <c r="A101">
        <v>278</v>
      </c>
      <c r="B101" s="2">
        <v>15.898372815</v>
      </c>
      <c r="C101" s="2">
        <v>0.22696268560483401</v>
      </c>
      <c r="D101" s="2">
        <v>-0.17855452432722699</v>
      </c>
      <c r="E101" s="2">
        <v>-2.0766486596210901E-2</v>
      </c>
      <c r="F101" s="2">
        <v>0.54933647304589905</v>
      </c>
      <c r="G101" s="2">
        <v>0.74297563960798396</v>
      </c>
      <c r="AL101">
        <v>275.5</v>
      </c>
      <c r="AM101">
        <v>17.899999999999999</v>
      </c>
      <c r="AN101">
        <v>0.1153</v>
      </c>
      <c r="AO101">
        <v>-0.1</v>
      </c>
      <c r="AP101">
        <v>0</v>
      </c>
      <c r="AQ101">
        <v>0.3</v>
      </c>
      <c r="AR101">
        <v>0.4</v>
      </c>
      <c r="BG101" t="s">
        <v>28</v>
      </c>
      <c r="BH101">
        <v>24.53</v>
      </c>
      <c r="BI101">
        <v>497.5</v>
      </c>
      <c r="BJ101">
        <v>15.12605042</v>
      </c>
      <c r="BK101">
        <v>0.115033144</v>
      </c>
      <c r="BL101">
        <v>6.7</v>
      </c>
    </row>
    <row r="102" spans="1:64" x14ac:dyDescent="0.3">
      <c r="A102">
        <v>282.5</v>
      </c>
      <c r="B102" s="2">
        <v>15.984787320000001</v>
      </c>
      <c r="C102" s="2">
        <v>0.21448869888355801</v>
      </c>
      <c r="D102" s="2">
        <v>-0.19264625763816501</v>
      </c>
      <c r="E102" s="2">
        <v>-1.72571621041358E-2</v>
      </c>
      <c r="F102" s="2">
        <v>0.54286501101705897</v>
      </c>
      <c r="G102" s="2">
        <v>0.75145576735773401</v>
      </c>
      <c r="I102">
        <v>15.98</v>
      </c>
      <c r="J102">
        <v>282.5</v>
      </c>
      <c r="K102">
        <v>1.7</v>
      </c>
      <c r="L102">
        <v>8.1</v>
      </c>
      <c r="M102">
        <v>84.9</v>
      </c>
      <c r="N102">
        <v>15.1</v>
      </c>
      <c r="O102">
        <v>90.5</v>
      </c>
      <c r="P102">
        <v>9.1</v>
      </c>
      <c r="Q102">
        <v>0.4</v>
      </c>
      <c r="R102">
        <v>77</v>
      </c>
      <c r="S102">
        <v>13</v>
      </c>
      <c r="T102">
        <v>32.1</v>
      </c>
      <c r="U102">
        <v>54.9</v>
      </c>
      <c r="V102">
        <v>6</v>
      </c>
      <c r="Y102" t="s">
        <v>11</v>
      </c>
      <c r="Z102" t="s">
        <v>14</v>
      </c>
      <c r="AA102" t="s">
        <v>23</v>
      </c>
      <c r="AB102">
        <v>74.069000000000003</v>
      </c>
      <c r="AC102" t="s">
        <v>35</v>
      </c>
      <c r="AL102">
        <v>278</v>
      </c>
      <c r="AM102">
        <v>18</v>
      </c>
      <c r="AN102">
        <v>0.14449999999999999</v>
      </c>
      <c r="AO102">
        <v>-0.1</v>
      </c>
      <c r="AP102">
        <v>0</v>
      </c>
      <c r="AQ102">
        <v>0.3</v>
      </c>
      <c r="AR102">
        <v>0.4</v>
      </c>
      <c r="BG102" t="s">
        <v>28</v>
      </c>
      <c r="BH102">
        <v>24.79</v>
      </c>
      <c r="BI102">
        <v>502.5</v>
      </c>
      <c r="BJ102">
        <v>7.9584775089999997</v>
      </c>
      <c r="BK102">
        <v>8.4964425999999996E-2</v>
      </c>
      <c r="BL102">
        <v>2.1</v>
      </c>
    </row>
    <row r="103" spans="1:64" x14ac:dyDescent="0.3">
      <c r="A103">
        <v>283</v>
      </c>
      <c r="B103" s="2">
        <v>15.9943586175</v>
      </c>
      <c r="C103" s="2">
        <v>0.21104090144705001</v>
      </c>
      <c r="D103" s="2">
        <v>-0.202803703707882</v>
      </c>
      <c r="E103" s="2">
        <v>-1.9799593622370899E-2</v>
      </c>
      <c r="F103" s="2">
        <v>0.53764874904407001</v>
      </c>
      <c r="G103" s="2">
        <v>0.75179076808918299</v>
      </c>
      <c r="AL103">
        <v>280.5</v>
      </c>
      <c r="AM103">
        <v>18.100000000000001</v>
      </c>
      <c r="AN103">
        <v>0.17610000000000001</v>
      </c>
      <c r="AO103">
        <v>-0.1</v>
      </c>
      <c r="AP103">
        <v>0</v>
      </c>
      <c r="AQ103">
        <v>0.3</v>
      </c>
      <c r="AR103">
        <v>0.5</v>
      </c>
      <c r="BG103" t="s">
        <v>28</v>
      </c>
      <c r="BH103">
        <v>25.05</v>
      </c>
      <c r="BI103">
        <v>507.5</v>
      </c>
      <c r="BJ103">
        <v>8.9686098649999995</v>
      </c>
      <c r="BK103">
        <v>8.8671006999999996E-2</v>
      </c>
      <c r="BL103">
        <v>4</v>
      </c>
    </row>
    <row r="104" spans="1:64" x14ac:dyDescent="0.3">
      <c r="A104">
        <v>287.5</v>
      </c>
      <c r="B104" s="2">
        <v>16.07824506</v>
      </c>
      <c r="C104" s="2">
        <v>0.158275029550764</v>
      </c>
      <c r="D104" s="2">
        <v>-0.242171575193939</v>
      </c>
      <c r="E104" s="2">
        <v>-6.0908215694687601E-2</v>
      </c>
      <c r="F104" s="2">
        <v>0.39374140259317197</v>
      </c>
      <c r="G104" s="2">
        <v>0.74250928243709602</v>
      </c>
      <c r="I104">
        <v>16.079999999999998</v>
      </c>
      <c r="J104">
        <v>287.5</v>
      </c>
      <c r="K104">
        <v>2.2999999999999998</v>
      </c>
      <c r="L104">
        <v>9.8000000000000007</v>
      </c>
      <c r="M104">
        <v>78.7</v>
      </c>
      <c r="N104">
        <v>21.3</v>
      </c>
      <c r="O104">
        <v>92.8</v>
      </c>
      <c r="P104">
        <v>6.8</v>
      </c>
      <c r="Q104">
        <v>0.4</v>
      </c>
      <c r="R104">
        <v>66.7</v>
      </c>
      <c r="S104">
        <v>19.899999999999999</v>
      </c>
      <c r="T104">
        <v>39.799999999999997</v>
      </c>
      <c r="U104">
        <v>40.299999999999997</v>
      </c>
      <c r="V104">
        <v>21.9</v>
      </c>
      <c r="Y104" t="s">
        <v>11</v>
      </c>
      <c r="Z104" t="s">
        <v>14</v>
      </c>
      <c r="AA104" t="s">
        <v>23</v>
      </c>
      <c r="AB104">
        <v>100.211</v>
      </c>
      <c r="AC104" t="s">
        <v>35</v>
      </c>
      <c r="AL104">
        <v>283</v>
      </c>
      <c r="AM104">
        <v>18.2</v>
      </c>
      <c r="AN104">
        <v>0.21149999999999999</v>
      </c>
      <c r="AO104">
        <v>-0.1</v>
      </c>
      <c r="AP104">
        <v>0</v>
      </c>
      <c r="AQ104">
        <v>0.3</v>
      </c>
      <c r="AR104">
        <v>0.6</v>
      </c>
      <c r="BG104" t="s">
        <v>28</v>
      </c>
      <c r="BH104">
        <v>25.31</v>
      </c>
      <c r="BI104">
        <v>512.5</v>
      </c>
      <c r="BJ104">
        <v>4.5</v>
      </c>
      <c r="BK104">
        <v>7.3408217999999997E-2</v>
      </c>
      <c r="BL104">
        <v>2</v>
      </c>
    </row>
    <row r="105" spans="1:64" x14ac:dyDescent="0.3">
      <c r="A105">
        <v>288</v>
      </c>
      <c r="B105" s="2">
        <v>16.087912974999998</v>
      </c>
      <c r="C105" s="2">
        <v>0.150206257459368</v>
      </c>
      <c r="D105" s="2">
        <v>-0.244347410557988</v>
      </c>
      <c r="E105" s="2">
        <v>-7.2773719157493796E-2</v>
      </c>
      <c r="F105" s="2">
        <v>0.38119933979589898</v>
      </c>
      <c r="G105" s="2">
        <v>0.73389537115612502</v>
      </c>
      <c r="AL105">
        <v>285.5</v>
      </c>
      <c r="AM105">
        <v>18.3</v>
      </c>
      <c r="AN105">
        <v>0.248</v>
      </c>
      <c r="AO105">
        <v>-0.1</v>
      </c>
      <c r="AP105">
        <v>0.1</v>
      </c>
      <c r="AQ105">
        <v>0.4</v>
      </c>
      <c r="AR105">
        <v>0.6</v>
      </c>
      <c r="BG105" t="s">
        <v>28</v>
      </c>
      <c r="BH105">
        <v>25.57</v>
      </c>
      <c r="BI105">
        <v>517.5</v>
      </c>
      <c r="BJ105">
        <v>7.8260869570000002</v>
      </c>
      <c r="BK105">
        <v>8.4490257999999999E-2</v>
      </c>
      <c r="BL105">
        <v>4.3</v>
      </c>
    </row>
    <row r="106" spans="1:64" x14ac:dyDescent="0.3">
      <c r="A106">
        <v>292.5</v>
      </c>
      <c r="B106" s="2">
        <v>16.172408775000001</v>
      </c>
      <c r="C106" s="2">
        <v>0.105376108026978</v>
      </c>
      <c r="D106" s="2">
        <v>-0.27640418407013401</v>
      </c>
      <c r="E106" s="2">
        <v>-0.14275479420112799</v>
      </c>
      <c r="F106" s="2">
        <v>0.32358504356776802</v>
      </c>
      <c r="G106" s="2">
        <v>0.69828172669045097</v>
      </c>
      <c r="I106">
        <v>16.18</v>
      </c>
      <c r="J106">
        <v>292.5</v>
      </c>
      <c r="K106">
        <v>2.2999999999999998</v>
      </c>
      <c r="L106">
        <v>8.5</v>
      </c>
      <c r="M106">
        <v>77.3</v>
      </c>
      <c r="N106">
        <v>22.7</v>
      </c>
      <c r="O106">
        <v>86.6</v>
      </c>
      <c r="P106">
        <v>13.4</v>
      </c>
      <c r="Q106">
        <v>0</v>
      </c>
      <c r="R106">
        <v>71.7</v>
      </c>
      <c r="S106">
        <v>20.399999999999999</v>
      </c>
      <c r="T106">
        <v>39.6</v>
      </c>
      <c r="U106">
        <v>40</v>
      </c>
      <c r="V106">
        <v>23.2</v>
      </c>
      <c r="Y106" t="s">
        <v>11</v>
      </c>
      <c r="Z106" t="s">
        <v>14</v>
      </c>
      <c r="AA106" t="s">
        <v>23</v>
      </c>
      <c r="AB106">
        <v>100.211</v>
      </c>
      <c r="AC106" t="s">
        <v>35</v>
      </c>
      <c r="AL106">
        <v>288</v>
      </c>
      <c r="AM106">
        <v>18.399999999999999</v>
      </c>
      <c r="AN106">
        <v>0.28549999999999998</v>
      </c>
      <c r="AO106">
        <v>0</v>
      </c>
      <c r="AP106">
        <v>0.2</v>
      </c>
      <c r="AQ106">
        <v>0.5</v>
      </c>
      <c r="AR106">
        <v>0.6</v>
      </c>
      <c r="BG106" t="s">
        <v>28</v>
      </c>
      <c r="BH106">
        <v>25.84</v>
      </c>
      <c r="BI106">
        <v>522.5</v>
      </c>
      <c r="BJ106">
        <v>11.33603239</v>
      </c>
      <c r="BK106">
        <v>9.8004035000000003E-2</v>
      </c>
      <c r="BL106">
        <v>4.9000000000000004</v>
      </c>
    </row>
    <row r="107" spans="1:64" x14ac:dyDescent="0.3">
      <c r="A107">
        <v>293</v>
      </c>
      <c r="B107" s="2">
        <v>16.181351877499999</v>
      </c>
      <c r="C107" s="2">
        <v>0.10359873592670001</v>
      </c>
      <c r="D107" s="2">
        <v>-0.276297810787692</v>
      </c>
      <c r="E107" s="2">
        <v>-0.14913016169551799</v>
      </c>
      <c r="F107" s="2">
        <v>0.32334624844223497</v>
      </c>
      <c r="G107" s="2">
        <v>0.69328434398806404</v>
      </c>
      <c r="AL107">
        <v>290.5</v>
      </c>
      <c r="AM107">
        <v>18.5</v>
      </c>
      <c r="AN107">
        <v>0.3201</v>
      </c>
      <c r="AO107">
        <v>0</v>
      </c>
      <c r="AP107">
        <v>0.2</v>
      </c>
      <c r="AQ107">
        <v>0.5</v>
      </c>
      <c r="AR107">
        <v>0.6</v>
      </c>
      <c r="BG107" t="s">
        <v>9</v>
      </c>
      <c r="BH107">
        <v>26.1</v>
      </c>
      <c r="BI107">
        <v>527.5</v>
      </c>
      <c r="BJ107" t="s">
        <v>9</v>
      </c>
      <c r="BK107" t="s">
        <v>9</v>
      </c>
      <c r="BL107" t="s">
        <v>9</v>
      </c>
    </row>
    <row r="108" spans="1:64" x14ac:dyDescent="0.3">
      <c r="A108">
        <v>297.5</v>
      </c>
      <c r="B108" s="2">
        <v>16.268714782499998</v>
      </c>
      <c r="C108" s="2">
        <v>0.13406394090017701</v>
      </c>
      <c r="D108" s="2">
        <v>-0.280855819892595</v>
      </c>
      <c r="E108" s="2">
        <v>-0.148484344475104</v>
      </c>
      <c r="F108" s="2">
        <v>0.35223052813435202</v>
      </c>
      <c r="G108" s="2">
        <v>0.72456866216875204</v>
      </c>
      <c r="I108">
        <v>16.27</v>
      </c>
      <c r="J108">
        <v>297.5</v>
      </c>
      <c r="L108" t="s">
        <v>9</v>
      </c>
      <c r="M108" t="s">
        <v>9</v>
      </c>
      <c r="N108" t="s">
        <v>9</v>
      </c>
      <c r="O108" t="s">
        <v>9</v>
      </c>
      <c r="P108" t="s">
        <v>9</v>
      </c>
      <c r="Q108" t="s">
        <v>9</v>
      </c>
      <c r="R108" t="s">
        <v>9</v>
      </c>
      <c r="S108" t="s">
        <v>9</v>
      </c>
      <c r="T108" t="s">
        <v>9</v>
      </c>
      <c r="U108" t="s">
        <v>9</v>
      </c>
      <c r="V108" t="s">
        <v>9</v>
      </c>
      <c r="AL108">
        <v>293</v>
      </c>
      <c r="AM108">
        <v>18.600000000000001</v>
      </c>
      <c r="AN108">
        <v>0.35830000000000001</v>
      </c>
      <c r="AO108">
        <v>0.1</v>
      </c>
      <c r="AP108">
        <v>0.2</v>
      </c>
      <c r="AQ108">
        <v>0.5</v>
      </c>
      <c r="AR108">
        <v>0.6</v>
      </c>
      <c r="BG108" t="s">
        <v>28</v>
      </c>
      <c r="BH108">
        <v>26.36</v>
      </c>
      <c r="BI108">
        <v>532.5</v>
      </c>
      <c r="BJ108">
        <v>13.80753138</v>
      </c>
      <c r="BK108">
        <v>0.108797011</v>
      </c>
      <c r="BL108">
        <v>8.4</v>
      </c>
    </row>
    <row r="109" spans="1:64" x14ac:dyDescent="0.3">
      <c r="A109">
        <v>298</v>
      </c>
      <c r="B109" s="2">
        <v>16.276913199999999</v>
      </c>
      <c r="C109" s="2">
        <v>0.14165035814007201</v>
      </c>
      <c r="D109" s="2">
        <v>-0.28104547057604001</v>
      </c>
      <c r="E109" s="2">
        <v>-0.14525817896297299</v>
      </c>
      <c r="F109" s="2">
        <v>0.36281775301957497</v>
      </c>
      <c r="G109" s="2">
        <v>0.74178044373765895</v>
      </c>
      <c r="AL109">
        <v>295.5</v>
      </c>
      <c r="AM109">
        <v>18.8</v>
      </c>
      <c r="AN109">
        <v>0.39169999999999999</v>
      </c>
      <c r="AO109">
        <v>0.1</v>
      </c>
      <c r="AP109">
        <v>0.2</v>
      </c>
      <c r="AQ109">
        <v>0.5</v>
      </c>
      <c r="AR109">
        <v>0.6</v>
      </c>
      <c r="BG109" t="s">
        <v>27</v>
      </c>
      <c r="BH109">
        <v>26.6</v>
      </c>
      <c r="BI109">
        <v>537.5</v>
      </c>
      <c r="BJ109">
        <v>20.399999999999999</v>
      </c>
      <c r="BK109">
        <v>0.143762221</v>
      </c>
      <c r="BL109">
        <v>12.8</v>
      </c>
    </row>
    <row r="110" spans="1:64" x14ac:dyDescent="0.3">
      <c r="A110">
        <v>302.5</v>
      </c>
      <c r="B110" s="2">
        <v>16.359282319999998</v>
      </c>
      <c r="C110" s="2">
        <v>0.22259674301402499</v>
      </c>
      <c r="D110" s="2">
        <v>-0.26958196876960699</v>
      </c>
      <c r="E110" s="2">
        <v>-2.3395870055068501E-2</v>
      </c>
      <c r="F110" s="2">
        <v>0.50088193452525998</v>
      </c>
      <c r="G110" s="2">
        <v>0.80072687545813304</v>
      </c>
      <c r="I110">
        <v>16.36</v>
      </c>
      <c r="J110">
        <v>302.5</v>
      </c>
      <c r="K110">
        <v>3.2</v>
      </c>
      <c r="L110">
        <v>13.5</v>
      </c>
      <c r="M110">
        <v>66.400000000000006</v>
      </c>
      <c r="N110">
        <v>33.6</v>
      </c>
      <c r="O110">
        <v>81.2</v>
      </c>
      <c r="P110">
        <v>16.600000000000001</v>
      </c>
      <c r="Q110">
        <v>2.2000000000000002</v>
      </c>
      <c r="R110">
        <v>52.8</v>
      </c>
      <c r="S110">
        <v>31.4</v>
      </c>
      <c r="T110">
        <v>44.9</v>
      </c>
      <c r="U110">
        <v>23.7</v>
      </c>
      <c r="V110">
        <v>44.1</v>
      </c>
      <c r="Y110" t="s">
        <v>12</v>
      </c>
      <c r="Z110" t="s">
        <v>14</v>
      </c>
      <c r="AA110" t="s">
        <v>24</v>
      </c>
      <c r="AB110">
        <v>139.42400000000001</v>
      </c>
      <c r="AC110" t="s">
        <v>36</v>
      </c>
      <c r="AL110">
        <v>300.5</v>
      </c>
      <c r="AM110">
        <v>19</v>
      </c>
      <c r="AN110">
        <v>0.42330000000000001</v>
      </c>
      <c r="AO110">
        <v>0.2</v>
      </c>
      <c r="AP110">
        <v>0.3</v>
      </c>
      <c r="AQ110">
        <v>0.5</v>
      </c>
      <c r="AR110">
        <v>0.6</v>
      </c>
      <c r="BG110" t="s">
        <v>27</v>
      </c>
      <c r="BH110">
        <v>26.85</v>
      </c>
      <c r="BI110">
        <v>542.5</v>
      </c>
      <c r="BJ110">
        <v>13.33333333</v>
      </c>
      <c r="BK110">
        <v>0.106637855</v>
      </c>
      <c r="BL110">
        <v>10.3</v>
      </c>
    </row>
    <row r="111" spans="1:64" x14ac:dyDescent="0.3">
      <c r="A111" s="1">
        <v>303</v>
      </c>
      <c r="B111" s="8">
        <v>16.366875879999998</v>
      </c>
      <c r="C111" s="8">
        <v>0.23000332913935501</v>
      </c>
      <c r="D111" s="8">
        <v>-0.266965792873467</v>
      </c>
      <c r="E111" s="8">
        <v>-1.53156166450941E-3</v>
      </c>
      <c r="F111" s="8">
        <v>0.50368192862111005</v>
      </c>
      <c r="G111" s="8">
        <v>0.81190418043344004</v>
      </c>
      <c r="H111" s="1"/>
      <c r="I111" s="1"/>
      <c r="J111" s="1"/>
      <c r="K111" s="1"/>
      <c r="W111" s="1"/>
      <c r="X111" s="1"/>
      <c r="Y111" s="1"/>
      <c r="Z111" s="1"/>
      <c r="AA111" s="1"/>
      <c r="AB111" s="1"/>
      <c r="AC111" s="1"/>
      <c r="AD111">
        <f>AVERAGE(L110:L139)</f>
        <v>12.372727272727273</v>
      </c>
      <c r="AE111">
        <f>AVERAGE(M110:M139)</f>
        <v>58.945454545454545</v>
      </c>
      <c r="AF111">
        <f>AVERAGE(P110:P139)</f>
        <v>15.781818181818181</v>
      </c>
      <c r="AI111">
        <f>AVERAGE(K110:K139)</f>
        <v>3.709090909090909</v>
      </c>
      <c r="AJ111" s="2">
        <f>AVERAGE(C110:C139)</f>
        <v>0.26695097643810944</v>
      </c>
      <c r="AL111">
        <v>305.5</v>
      </c>
      <c r="AM111">
        <v>19.2</v>
      </c>
      <c r="AN111">
        <v>0.39589999999999997</v>
      </c>
      <c r="AO111">
        <v>0.2</v>
      </c>
      <c r="AP111">
        <v>0.3</v>
      </c>
      <c r="AQ111">
        <v>0.5</v>
      </c>
      <c r="AR111">
        <v>0.6</v>
      </c>
      <c r="BG111" t="s">
        <v>27</v>
      </c>
      <c r="BH111">
        <v>27.08</v>
      </c>
      <c r="BI111">
        <v>547.5</v>
      </c>
      <c r="BJ111">
        <v>21.532846719999998</v>
      </c>
      <c r="BK111">
        <v>0.150814166</v>
      </c>
      <c r="BL111">
        <v>14.2</v>
      </c>
    </row>
    <row r="112" spans="1:64" x14ac:dyDescent="0.3">
      <c r="A112" s="1">
        <v>307.5</v>
      </c>
      <c r="B112" s="8">
        <v>16.436907059999999</v>
      </c>
      <c r="C112" s="8">
        <v>0.27765978358068799</v>
      </c>
      <c r="D112" s="8">
        <v>-0.22918885162295</v>
      </c>
      <c r="E112" s="8">
        <v>8.1454905742125105E-2</v>
      </c>
      <c r="F112" s="8">
        <v>0.55998510812593605</v>
      </c>
      <c r="G112" s="8">
        <v>0.83089209574362</v>
      </c>
      <c r="H112" s="1"/>
      <c r="I112" s="1">
        <v>16.440000000000001</v>
      </c>
      <c r="J112" s="1">
        <v>307.5</v>
      </c>
      <c r="K112" s="1"/>
      <c r="L112" t="s">
        <v>9</v>
      </c>
      <c r="M112" t="s">
        <v>9</v>
      </c>
      <c r="N112" t="s">
        <v>9</v>
      </c>
      <c r="O112" t="s">
        <v>9</v>
      </c>
      <c r="P112" t="s">
        <v>9</v>
      </c>
      <c r="Q112" t="s">
        <v>9</v>
      </c>
      <c r="R112" t="s">
        <v>9</v>
      </c>
      <c r="S112" t="s">
        <v>9</v>
      </c>
      <c r="T112" t="s">
        <v>9</v>
      </c>
      <c r="U112" t="s">
        <v>9</v>
      </c>
      <c r="V112" t="s">
        <v>9</v>
      </c>
      <c r="W112" s="1"/>
      <c r="X112" s="1"/>
      <c r="Y112" s="1"/>
      <c r="Z112" s="1"/>
      <c r="AA112" s="1"/>
      <c r="AB112" s="1"/>
      <c r="AC112" s="1"/>
      <c r="AL112">
        <v>310.5</v>
      </c>
      <c r="AM112">
        <v>19.5</v>
      </c>
      <c r="AN112">
        <v>0.33879999999999999</v>
      </c>
      <c r="AO112">
        <v>0.2</v>
      </c>
      <c r="AP112">
        <v>0.3</v>
      </c>
      <c r="AQ112">
        <v>0.4</v>
      </c>
      <c r="AR112">
        <v>0.5</v>
      </c>
    </row>
    <row r="113" spans="1:44" x14ac:dyDescent="0.3">
      <c r="A113" s="1">
        <v>308</v>
      </c>
      <c r="B113" s="8">
        <v>16.444920847500001</v>
      </c>
      <c r="C113" s="8">
        <v>0.27841122010852798</v>
      </c>
      <c r="D113" s="8">
        <v>-0.22539717767776801</v>
      </c>
      <c r="E113" s="8">
        <v>8.6845555093076496E-2</v>
      </c>
      <c r="F113" s="8">
        <v>0.55977755600710599</v>
      </c>
      <c r="G113" s="8">
        <v>0.82779884055986797</v>
      </c>
      <c r="H113" s="1"/>
      <c r="I113" s="1"/>
      <c r="J113" s="1"/>
      <c r="K113" s="1"/>
      <c r="W113" s="1"/>
      <c r="X113" s="1"/>
      <c r="Y113" s="1"/>
      <c r="Z113" s="1"/>
      <c r="AA113" s="1"/>
      <c r="AB113" s="1"/>
      <c r="AC113" s="1"/>
      <c r="AL113">
        <v>313</v>
      </c>
      <c r="AM113">
        <v>19.7</v>
      </c>
      <c r="AN113">
        <v>0.33239999999999997</v>
      </c>
      <c r="AO113">
        <v>0.2</v>
      </c>
      <c r="AP113">
        <v>0.3</v>
      </c>
      <c r="AQ113">
        <v>0.4</v>
      </c>
      <c r="AR113">
        <v>0.5</v>
      </c>
    </row>
    <row r="114" spans="1:44" x14ac:dyDescent="0.3">
      <c r="A114" s="1">
        <v>312.5</v>
      </c>
      <c r="B114" s="8">
        <v>16.5149305825</v>
      </c>
      <c r="C114" s="8">
        <v>0.28070039149091303</v>
      </c>
      <c r="D114" s="8">
        <v>-0.18783975573019401</v>
      </c>
      <c r="E114" s="8">
        <v>9.7024195273018005E-2</v>
      </c>
      <c r="F114" s="8">
        <v>0.56094352550353199</v>
      </c>
      <c r="G114" s="8">
        <v>0.826611055465998</v>
      </c>
      <c r="H114" s="1"/>
      <c r="I114" s="1">
        <v>16.52</v>
      </c>
      <c r="J114" s="1">
        <v>312.5</v>
      </c>
      <c r="K114" s="1">
        <v>3.6</v>
      </c>
      <c r="L114">
        <v>15.7</v>
      </c>
      <c r="M114">
        <v>58</v>
      </c>
      <c r="N114">
        <v>42</v>
      </c>
      <c r="O114">
        <v>83.5</v>
      </c>
      <c r="P114">
        <v>15.6</v>
      </c>
      <c r="Q114">
        <v>0.8</v>
      </c>
      <c r="R114">
        <v>49.8</v>
      </c>
      <c r="S114">
        <v>36.1</v>
      </c>
      <c r="T114">
        <v>45.8</v>
      </c>
      <c r="U114">
        <v>18.100000000000001</v>
      </c>
      <c r="V114">
        <v>55.4</v>
      </c>
      <c r="W114" s="1"/>
      <c r="X114" s="1"/>
      <c r="Y114" s="1" t="s">
        <v>12</v>
      </c>
      <c r="Z114" s="1" t="s">
        <v>15</v>
      </c>
      <c r="AA114" s="1" t="s">
        <v>24</v>
      </c>
      <c r="AB114" s="1">
        <v>156.852</v>
      </c>
      <c r="AC114" s="1" t="s">
        <v>36</v>
      </c>
      <c r="AL114">
        <v>315.5</v>
      </c>
      <c r="AM114">
        <v>19.899999999999999</v>
      </c>
      <c r="AN114">
        <v>0.32969999999999999</v>
      </c>
      <c r="AO114">
        <v>0.2</v>
      </c>
      <c r="AP114">
        <v>0.3</v>
      </c>
      <c r="AQ114">
        <v>0.4</v>
      </c>
      <c r="AR114">
        <v>0.5</v>
      </c>
    </row>
    <row r="115" spans="1:44" x14ac:dyDescent="0.3">
      <c r="A115" s="1">
        <v>313</v>
      </c>
      <c r="B115" s="8">
        <v>16.522102242500001</v>
      </c>
      <c r="C115" s="8">
        <v>0.27845438791431099</v>
      </c>
      <c r="D115" s="8">
        <v>-0.18573537815823499</v>
      </c>
      <c r="E115" s="8">
        <v>9.2365753377894197E-2</v>
      </c>
      <c r="F115" s="8">
        <v>0.55551599481997904</v>
      </c>
      <c r="G115" s="8">
        <v>0.82105255556140999</v>
      </c>
      <c r="H115" s="1"/>
      <c r="I115" s="1"/>
      <c r="J115" s="1"/>
      <c r="K115" s="1"/>
      <c r="W115" s="1"/>
      <c r="X115" s="1"/>
      <c r="Y115" s="1"/>
      <c r="Z115" s="1"/>
      <c r="AA115" s="1"/>
      <c r="AB115" s="1"/>
      <c r="AC115" s="1"/>
      <c r="AL115">
        <v>318</v>
      </c>
      <c r="AM115">
        <v>20.100000000000001</v>
      </c>
      <c r="AN115">
        <v>0.31469999999999998</v>
      </c>
      <c r="AO115">
        <v>0.1</v>
      </c>
      <c r="AP115">
        <v>0.2</v>
      </c>
      <c r="AQ115">
        <v>0.4</v>
      </c>
      <c r="AR115">
        <v>0.4</v>
      </c>
    </row>
    <row r="116" spans="1:44" x14ac:dyDescent="0.3">
      <c r="A116" s="1">
        <v>317.5</v>
      </c>
      <c r="B116" s="8">
        <v>16.590980559999998</v>
      </c>
      <c r="C116" s="8">
        <v>0.26126665360163298</v>
      </c>
      <c r="D116" s="8">
        <v>-0.16475316045460101</v>
      </c>
      <c r="E116" s="8">
        <v>7.0667718001659705E-2</v>
      </c>
      <c r="F116" s="8">
        <v>0.52726219740233404</v>
      </c>
      <c r="G116" s="8">
        <v>0.79692885896167998</v>
      </c>
      <c r="H116" s="1"/>
      <c r="I116" s="1">
        <v>16.59</v>
      </c>
      <c r="J116" s="1">
        <v>317.5</v>
      </c>
      <c r="K116" s="1"/>
      <c r="L116" t="s">
        <v>9</v>
      </c>
      <c r="M116" t="s">
        <v>9</v>
      </c>
      <c r="N116" t="s">
        <v>9</v>
      </c>
      <c r="O116" t="s">
        <v>9</v>
      </c>
      <c r="P116" t="s">
        <v>9</v>
      </c>
      <c r="Q116" t="s">
        <v>9</v>
      </c>
      <c r="R116" t="s">
        <v>9</v>
      </c>
      <c r="S116" t="s">
        <v>9</v>
      </c>
      <c r="T116" t="s">
        <v>9</v>
      </c>
      <c r="U116" t="s">
        <v>9</v>
      </c>
      <c r="V116" t="s">
        <v>9</v>
      </c>
      <c r="W116" s="1"/>
      <c r="X116" s="1"/>
      <c r="Y116" s="1"/>
      <c r="Z116" s="1"/>
      <c r="AA116" s="1"/>
      <c r="AB116" s="1"/>
      <c r="AC116" s="1"/>
      <c r="AL116">
        <v>320.5</v>
      </c>
      <c r="AM116">
        <v>20.399999999999999</v>
      </c>
      <c r="AN116">
        <v>0.28820000000000001</v>
      </c>
      <c r="AO116">
        <v>0.1</v>
      </c>
      <c r="AP116">
        <v>0.2</v>
      </c>
      <c r="AQ116">
        <v>0.4</v>
      </c>
      <c r="AR116">
        <v>0.4</v>
      </c>
    </row>
    <row r="117" spans="1:44" x14ac:dyDescent="0.3">
      <c r="A117" s="1">
        <v>318</v>
      </c>
      <c r="B117" s="8">
        <v>16.598797577500001</v>
      </c>
      <c r="C117" s="8">
        <v>0.259458404860685</v>
      </c>
      <c r="D117" s="8">
        <v>-0.16772464591354799</v>
      </c>
      <c r="E117" s="8">
        <v>6.5652757736983494E-2</v>
      </c>
      <c r="F117" s="8">
        <v>0.52913847486737997</v>
      </c>
      <c r="G117" s="8">
        <v>0.80659065622558701</v>
      </c>
      <c r="H117" s="1"/>
      <c r="I117" s="1"/>
      <c r="J117" s="1"/>
      <c r="K117" s="1"/>
      <c r="W117" s="1"/>
      <c r="X117" s="1"/>
      <c r="Y117" s="1"/>
      <c r="Z117" s="1"/>
      <c r="AA117" s="1"/>
      <c r="AB117" s="1"/>
      <c r="AC117" s="1"/>
      <c r="AL117">
        <v>323</v>
      </c>
      <c r="AM117">
        <v>20.6</v>
      </c>
      <c r="AN117">
        <v>0.26219999999999999</v>
      </c>
      <c r="AO117">
        <v>0.1</v>
      </c>
      <c r="AP117">
        <v>0.2</v>
      </c>
      <c r="AQ117">
        <v>0.4</v>
      </c>
      <c r="AR117">
        <v>0.4</v>
      </c>
    </row>
    <row r="118" spans="1:44" x14ac:dyDescent="0.3">
      <c r="A118" s="1">
        <v>322.5</v>
      </c>
      <c r="B118" s="8">
        <v>16.671708225</v>
      </c>
      <c r="C118" s="8">
        <v>0.25091931235833898</v>
      </c>
      <c r="D118" s="8">
        <v>-0.16535548149961399</v>
      </c>
      <c r="E118" s="8">
        <v>6.6134384238242097E-2</v>
      </c>
      <c r="F118" s="8">
        <v>0.52528217245197295</v>
      </c>
      <c r="G118" s="8">
        <v>0.79756835071380106</v>
      </c>
      <c r="H118" s="1"/>
      <c r="I118" s="1">
        <v>16.670000000000002</v>
      </c>
      <c r="J118" s="1">
        <v>322.5</v>
      </c>
      <c r="K118" s="1">
        <v>4.2</v>
      </c>
      <c r="L118">
        <v>15.1</v>
      </c>
      <c r="M118">
        <v>54.3</v>
      </c>
      <c r="N118">
        <v>45.7</v>
      </c>
      <c r="O118">
        <v>80.900000000000006</v>
      </c>
      <c r="P118">
        <v>17.399999999999999</v>
      </c>
      <c r="Q118">
        <v>1.8</v>
      </c>
      <c r="R118">
        <v>47.2</v>
      </c>
      <c r="S118">
        <v>38.1</v>
      </c>
      <c r="T118">
        <v>47.6</v>
      </c>
      <c r="U118">
        <v>14.3</v>
      </c>
      <c r="V118">
        <v>67.2</v>
      </c>
      <c r="W118" s="1"/>
      <c r="X118" s="1"/>
      <c r="Y118" s="1" t="s">
        <v>12</v>
      </c>
      <c r="Z118" s="1" t="s">
        <v>15</v>
      </c>
      <c r="AA118" s="1" t="s">
        <v>24</v>
      </c>
      <c r="AB118" s="1">
        <v>182.994</v>
      </c>
      <c r="AC118" s="1" t="s">
        <v>36</v>
      </c>
      <c r="AL118">
        <v>325.5</v>
      </c>
      <c r="AM118">
        <v>20.9</v>
      </c>
      <c r="AN118">
        <v>0.24959999999999999</v>
      </c>
      <c r="AO118">
        <v>0.1</v>
      </c>
      <c r="AP118">
        <v>0.2</v>
      </c>
      <c r="AQ118">
        <v>0.3</v>
      </c>
      <c r="AR118">
        <v>0.4</v>
      </c>
    </row>
    <row r="119" spans="1:44" x14ac:dyDescent="0.3">
      <c r="A119" s="1">
        <v>323</v>
      </c>
      <c r="B119" s="8">
        <v>16.67922416</v>
      </c>
      <c r="C119" s="8">
        <v>0.253161217062425</v>
      </c>
      <c r="D119" s="8">
        <v>-0.16514820071825301</v>
      </c>
      <c r="E119" s="8">
        <v>6.8247254489515005E-2</v>
      </c>
      <c r="F119" s="8">
        <v>0.53130843852334497</v>
      </c>
      <c r="G119" s="8">
        <v>0.80198929762432103</v>
      </c>
      <c r="H119" s="1"/>
      <c r="I119" s="1"/>
      <c r="J119" s="1"/>
      <c r="K119" s="1"/>
      <c r="W119" s="1"/>
      <c r="X119" s="1"/>
      <c r="Y119" s="1"/>
      <c r="Z119" s="1"/>
      <c r="AA119" s="1"/>
      <c r="AB119" s="1"/>
      <c r="AC119" s="1"/>
      <c r="AL119">
        <v>328</v>
      </c>
      <c r="AM119">
        <v>21.1</v>
      </c>
      <c r="AN119">
        <v>0.25659999999999999</v>
      </c>
      <c r="AO119">
        <v>0.1</v>
      </c>
      <c r="AP119">
        <v>0.1</v>
      </c>
      <c r="AQ119">
        <v>0.4</v>
      </c>
      <c r="AR119">
        <v>0.4</v>
      </c>
    </row>
    <row r="120" spans="1:44" x14ac:dyDescent="0.3">
      <c r="A120" s="1">
        <v>327.5</v>
      </c>
      <c r="B120" s="8">
        <v>16.748206750000001</v>
      </c>
      <c r="C120" s="8">
        <v>0.25940462229262601</v>
      </c>
      <c r="D120" s="8">
        <v>-0.150891910511946</v>
      </c>
      <c r="E120" s="8">
        <v>9.3035959967505993E-2</v>
      </c>
      <c r="F120" s="8">
        <v>0.52955071281765598</v>
      </c>
      <c r="G120" s="8">
        <v>0.82196011396609703</v>
      </c>
      <c r="H120" s="1"/>
      <c r="I120" s="1">
        <v>16.75</v>
      </c>
      <c r="J120" s="1">
        <v>327.5</v>
      </c>
      <c r="K120" s="1"/>
      <c r="L120" t="s">
        <v>9</v>
      </c>
      <c r="M120" t="s">
        <v>9</v>
      </c>
      <c r="N120" t="s">
        <v>9</v>
      </c>
      <c r="O120" t="s">
        <v>9</v>
      </c>
      <c r="P120" t="s">
        <v>9</v>
      </c>
      <c r="Q120" t="s">
        <v>9</v>
      </c>
      <c r="R120" t="s">
        <v>9</v>
      </c>
      <c r="S120" t="s">
        <v>9</v>
      </c>
      <c r="T120" t="s">
        <v>9</v>
      </c>
      <c r="U120" t="s">
        <v>9</v>
      </c>
      <c r="V120" t="s">
        <v>9</v>
      </c>
      <c r="W120" s="1"/>
      <c r="X120" s="1"/>
      <c r="Y120" s="1"/>
      <c r="Z120" s="1"/>
      <c r="AA120" s="1"/>
      <c r="AB120" s="1"/>
      <c r="AC120" s="1"/>
      <c r="AL120">
        <v>330.5</v>
      </c>
      <c r="AM120">
        <v>21.4</v>
      </c>
      <c r="AN120">
        <v>0.27910000000000001</v>
      </c>
      <c r="AO120">
        <v>0.1</v>
      </c>
      <c r="AP120">
        <v>0.2</v>
      </c>
      <c r="AQ120">
        <v>0.4</v>
      </c>
      <c r="AR120">
        <v>0.5</v>
      </c>
    </row>
    <row r="121" spans="1:44" x14ac:dyDescent="0.3">
      <c r="A121" s="1">
        <v>328</v>
      </c>
      <c r="B121" s="8">
        <v>16.755386725000001</v>
      </c>
      <c r="C121" s="8">
        <v>0.259679331977274</v>
      </c>
      <c r="D121" s="8">
        <v>-0.151845461740785</v>
      </c>
      <c r="E121" s="8">
        <v>9.5350606982271199E-2</v>
      </c>
      <c r="F121" s="8">
        <v>0.52350301198807803</v>
      </c>
      <c r="G121" s="8">
        <v>0.82522610458768098</v>
      </c>
      <c r="H121" s="1"/>
      <c r="I121" s="1"/>
      <c r="J121" s="1"/>
      <c r="K121" s="1"/>
      <c r="W121" s="1"/>
      <c r="X121" s="1"/>
      <c r="Y121" s="1"/>
      <c r="Z121" s="1"/>
      <c r="AA121" s="1"/>
      <c r="AB121" s="1"/>
      <c r="AC121" s="1"/>
      <c r="AL121">
        <v>333</v>
      </c>
      <c r="AM121">
        <v>21.7</v>
      </c>
      <c r="AN121">
        <v>0.31659999999999999</v>
      </c>
      <c r="AO121">
        <v>0.1</v>
      </c>
      <c r="AP121">
        <v>0.2</v>
      </c>
      <c r="AQ121">
        <v>0.4</v>
      </c>
      <c r="AR121">
        <v>0.5</v>
      </c>
    </row>
    <row r="122" spans="1:44" x14ac:dyDescent="0.3">
      <c r="A122" s="1">
        <v>332.5</v>
      </c>
      <c r="B122" s="8">
        <v>16.824448852500002</v>
      </c>
      <c r="C122" s="8">
        <v>0.263021088482423</v>
      </c>
      <c r="D122" s="8">
        <v>-0.117819413660374</v>
      </c>
      <c r="E122" s="8">
        <v>0.11694697350451</v>
      </c>
      <c r="F122" s="8">
        <v>0.49922821581711802</v>
      </c>
      <c r="G122" s="8">
        <v>0.82671137991723698</v>
      </c>
      <c r="H122" s="1"/>
      <c r="I122" s="1">
        <v>16.82</v>
      </c>
      <c r="J122" s="1">
        <v>332.5</v>
      </c>
      <c r="K122" s="1">
        <v>4.8</v>
      </c>
      <c r="L122">
        <v>11.2</v>
      </c>
      <c r="M122">
        <v>49</v>
      </c>
      <c r="N122">
        <v>51</v>
      </c>
      <c r="O122">
        <v>77.099999999999994</v>
      </c>
      <c r="P122">
        <v>22.9</v>
      </c>
      <c r="Q122">
        <v>0</v>
      </c>
      <c r="R122">
        <v>47.8</v>
      </c>
      <c r="S122">
        <v>44.9</v>
      </c>
      <c r="T122">
        <v>46.2</v>
      </c>
      <c r="U122">
        <v>8.9</v>
      </c>
      <c r="V122">
        <v>78.2</v>
      </c>
      <c r="W122" s="1"/>
      <c r="X122" s="1"/>
      <c r="Y122" s="1" t="s">
        <v>12</v>
      </c>
      <c r="Z122" s="1" t="s">
        <v>15</v>
      </c>
      <c r="AA122" s="1" t="s">
        <v>24</v>
      </c>
      <c r="AB122" s="1">
        <v>209.136</v>
      </c>
      <c r="AC122" s="1" t="s">
        <v>36</v>
      </c>
      <c r="AL122">
        <v>335.5</v>
      </c>
      <c r="AM122">
        <v>21.9</v>
      </c>
      <c r="AN122">
        <v>0.34610000000000002</v>
      </c>
      <c r="AO122">
        <v>0.1</v>
      </c>
      <c r="AP122">
        <v>0.3</v>
      </c>
      <c r="AQ122">
        <v>0.4</v>
      </c>
      <c r="AR122">
        <v>0.5</v>
      </c>
    </row>
    <row r="123" spans="1:44" x14ac:dyDescent="0.3">
      <c r="A123" s="1">
        <v>333</v>
      </c>
      <c r="B123" s="8">
        <v>16.8323632</v>
      </c>
      <c r="C123" s="8">
        <v>0.26146911516664001</v>
      </c>
      <c r="D123" s="8">
        <v>-0.112543211539228</v>
      </c>
      <c r="E123" s="8">
        <v>0.118177168116267</v>
      </c>
      <c r="F123" s="8">
        <v>0.47205114856515801</v>
      </c>
      <c r="G123" s="8">
        <v>0.82615010071751105</v>
      </c>
      <c r="H123" s="1"/>
      <c r="I123" s="1"/>
      <c r="J123" s="1"/>
      <c r="K123" s="1"/>
      <c r="W123" s="1"/>
      <c r="X123" s="1"/>
      <c r="Y123" s="1"/>
      <c r="Z123" s="1"/>
      <c r="AA123" s="1"/>
      <c r="AB123" s="1"/>
      <c r="AC123" s="1"/>
      <c r="AL123">
        <v>338</v>
      </c>
      <c r="AM123">
        <v>22.2</v>
      </c>
      <c r="AN123">
        <v>0.35589999999999999</v>
      </c>
      <c r="AO123">
        <v>0.2</v>
      </c>
      <c r="AP123">
        <v>0.3</v>
      </c>
      <c r="AQ123">
        <v>0.5</v>
      </c>
      <c r="AR123">
        <v>0.5</v>
      </c>
    </row>
    <row r="124" spans="1:44" x14ac:dyDescent="0.3">
      <c r="A124" s="1">
        <v>337.5</v>
      </c>
      <c r="B124" s="8">
        <v>16.901502552499998</v>
      </c>
      <c r="C124" s="8">
        <v>0.26430358526833803</v>
      </c>
      <c r="D124" s="8">
        <v>-1.75454584472804E-2</v>
      </c>
      <c r="E124" s="8">
        <v>0.13796022438240799</v>
      </c>
      <c r="F124" s="8">
        <v>0.42389652481711598</v>
      </c>
      <c r="G124" s="8">
        <v>0.79419340460146504</v>
      </c>
      <c r="H124" s="1"/>
      <c r="I124" s="1">
        <v>16.899999999999999</v>
      </c>
      <c r="J124" s="1">
        <v>337.5</v>
      </c>
      <c r="K124" s="1"/>
      <c r="L124" t="s">
        <v>9</v>
      </c>
      <c r="M124" t="s">
        <v>9</v>
      </c>
      <c r="N124" t="s">
        <v>9</v>
      </c>
      <c r="O124" t="s">
        <v>9</v>
      </c>
      <c r="P124" t="s">
        <v>9</v>
      </c>
      <c r="Q124" t="s">
        <v>9</v>
      </c>
      <c r="R124" t="s">
        <v>9</v>
      </c>
      <c r="S124" t="s">
        <v>9</v>
      </c>
      <c r="T124" t="s">
        <v>9</v>
      </c>
      <c r="U124" t="s">
        <v>9</v>
      </c>
      <c r="V124" t="s">
        <v>9</v>
      </c>
      <c r="W124" s="1"/>
      <c r="X124" s="1"/>
      <c r="Y124" s="1"/>
      <c r="Z124" s="1"/>
      <c r="AA124" s="1"/>
      <c r="AB124" s="1"/>
      <c r="AC124" s="1"/>
      <c r="AL124">
        <v>340.5</v>
      </c>
      <c r="AM124">
        <v>22.4</v>
      </c>
      <c r="AN124">
        <v>0.32590000000000002</v>
      </c>
      <c r="AO124">
        <v>0.2</v>
      </c>
      <c r="AP124">
        <v>0.2</v>
      </c>
      <c r="AQ124">
        <v>0.4</v>
      </c>
      <c r="AR124">
        <v>0.5</v>
      </c>
    </row>
    <row r="125" spans="1:44" x14ac:dyDescent="0.3">
      <c r="A125" s="1">
        <v>338</v>
      </c>
      <c r="B125" s="8">
        <v>16.908281955</v>
      </c>
      <c r="C125" s="8">
        <v>0.264929936746022</v>
      </c>
      <c r="D125" s="8">
        <v>1.17372430761524E-2</v>
      </c>
      <c r="E125" s="8">
        <v>0.14016829132630401</v>
      </c>
      <c r="F125" s="8">
        <v>0.41693445688547898</v>
      </c>
      <c r="G125" s="8">
        <v>0.796052551245651</v>
      </c>
      <c r="H125" s="1"/>
      <c r="I125" s="1"/>
      <c r="J125" s="1"/>
      <c r="K125" s="1"/>
      <c r="W125" s="1"/>
      <c r="X125" s="1"/>
      <c r="Y125" s="1"/>
      <c r="Z125" s="1"/>
      <c r="AA125" s="1"/>
      <c r="AB125" s="1"/>
      <c r="AC125" s="1"/>
      <c r="AL125">
        <v>343</v>
      </c>
      <c r="AM125">
        <v>22.6</v>
      </c>
      <c r="AN125">
        <v>0.2555</v>
      </c>
      <c r="AO125">
        <v>0.1</v>
      </c>
      <c r="AP125">
        <v>0.2</v>
      </c>
      <c r="AQ125">
        <v>0.3</v>
      </c>
      <c r="AR125">
        <v>0.5</v>
      </c>
    </row>
    <row r="126" spans="1:44" x14ac:dyDescent="0.3">
      <c r="A126" s="1">
        <v>342.5</v>
      </c>
      <c r="B126" s="8">
        <v>16.978049540000001</v>
      </c>
      <c r="C126" s="8">
        <v>0.27393689113508701</v>
      </c>
      <c r="D126" s="8">
        <v>7.88716664543537E-2</v>
      </c>
      <c r="E126" s="8">
        <v>0.158700678114093</v>
      </c>
      <c r="F126" s="8">
        <v>0.400774839516505</v>
      </c>
      <c r="G126" s="8">
        <v>0.75062031531052198</v>
      </c>
      <c r="H126" s="1"/>
      <c r="I126" s="1">
        <v>16.97</v>
      </c>
      <c r="J126" s="1">
        <v>342.5</v>
      </c>
      <c r="K126" s="1">
        <v>4.0999999999999996</v>
      </c>
      <c r="L126">
        <v>12.2</v>
      </c>
      <c r="M126">
        <v>55.2</v>
      </c>
      <c r="N126">
        <v>44.8</v>
      </c>
      <c r="O126">
        <v>84.1</v>
      </c>
      <c r="P126">
        <v>15.1</v>
      </c>
      <c r="Q126">
        <v>0.8</v>
      </c>
      <c r="R126">
        <v>49.4</v>
      </c>
      <c r="S126">
        <v>40.5</v>
      </c>
      <c r="T126">
        <v>44.5</v>
      </c>
      <c r="U126">
        <v>15</v>
      </c>
      <c r="V126">
        <v>65.8</v>
      </c>
      <c r="W126" s="1"/>
      <c r="X126" s="1"/>
      <c r="Y126" s="1" t="s">
        <v>12</v>
      </c>
      <c r="Z126" s="1" t="s">
        <v>15</v>
      </c>
      <c r="AA126" s="1" t="s">
        <v>24</v>
      </c>
      <c r="AB126" s="1">
        <v>178.637</v>
      </c>
      <c r="AC126" s="1" t="s">
        <v>36</v>
      </c>
      <c r="AL126">
        <v>345.5</v>
      </c>
      <c r="AM126">
        <v>22.8</v>
      </c>
      <c r="AN126">
        <v>0.2145</v>
      </c>
      <c r="AO126">
        <v>0</v>
      </c>
      <c r="AP126">
        <v>0.1</v>
      </c>
      <c r="AQ126">
        <v>0.3</v>
      </c>
      <c r="AR126">
        <v>0.4</v>
      </c>
    </row>
    <row r="127" spans="1:44" x14ac:dyDescent="0.3">
      <c r="A127" s="1">
        <v>343</v>
      </c>
      <c r="B127" s="8">
        <v>16.984139205000002</v>
      </c>
      <c r="C127" s="8">
        <v>0.27563443568204499</v>
      </c>
      <c r="D127" s="8">
        <v>8.0581595150395396E-2</v>
      </c>
      <c r="E127" s="8">
        <v>0.160824547882331</v>
      </c>
      <c r="F127" s="8">
        <v>0.40039770259502</v>
      </c>
      <c r="G127" s="8">
        <v>0.75096058824614997</v>
      </c>
      <c r="H127" s="1"/>
      <c r="I127" s="1"/>
      <c r="J127" s="1"/>
      <c r="K127" s="1"/>
      <c r="W127" s="1"/>
      <c r="X127" s="1"/>
      <c r="Y127" s="1"/>
      <c r="Z127" s="1"/>
      <c r="AA127" s="1"/>
      <c r="AB127" s="1"/>
      <c r="AC127" s="1"/>
      <c r="AL127">
        <v>348</v>
      </c>
      <c r="AM127">
        <v>23</v>
      </c>
      <c r="AN127">
        <v>0.19109999999999999</v>
      </c>
      <c r="AO127">
        <v>0</v>
      </c>
      <c r="AP127">
        <v>0.1</v>
      </c>
      <c r="AQ127">
        <v>0.3</v>
      </c>
      <c r="AR127">
        <v>0.4</v>
      </c>
    </row>
    <row r="128" spans="1:44" x14ac:dyDescent="0.3">
      <c r="A128" s="1">
        <v>347</v>
      </c>
      <c r="B128" s="8">
        <v>17.044682577500001</v>
      </c>
      <c r="C128" s="8">
        <v>0.26971117598396099</v>
      </c>
      <c r="D128" s="8">
        <v>9.8851925301812194E-2</v>
      </c>
      <c r="E128" s="8">
        <v>0.16769965015350599</v>
      </c>
      <c r="F128" s="8">
        <v>0.35781305427265198</v>
      </c>
      <c r="G128" s="8">
        <v>0.57651180992125195</v>
      </c>
      <c r="H128" s="1"/>
      <c r="I128" s="1"/>
      <c r="J128" s="1"/>
      <c r="K128" s="1"/>
      <c r="W128" s="1"/>
      <c r="X128" s="1"/>
      <c r="Y128" s="1"/>
      <c r="Z128" s="1"/>
      <c r="AA128" s="1"/>
      <c r="AB128" s="1"/>
      <c r="AC128" s="1"/>
      <c r="AL128">
        <v>350.5</v>
      </c>
      <c r="AM128">
        <v>23.1</v>
      </c>
      <c r="AN128">
        <v>0.1719</v>
      </c>
      <c r="AO128">
        <v>0</v>
      </c>
      <c r="AP128">
        <v>0.1</v>
      </c>
      <c r="AQ128">
        <v>0.3</v>
      </c>
      <c r="AR128">
        <v>0.4</v>
      </c>
    </row>
    <row r="129" spans="1:44" x14ac:dyDescent="0.3">
      <c r="A129" s="1">
        <v>347</v>
      </c>
      <c r="B129" s="8">
        <v>17.044682577500001</v>
      </c>
      <c r="C129" s="8">
        <v>0.26971117598396099</v>
      </c>
      <c r="D129" s="8">
        <v>9.8851925301812194E-2</v>
      </c>
      <c r="E129" s="8">
        <v>0.16769965015350599</v>
      </c>
      <c r="F129" s="8">
        <v>0.35781305427265198</v>
      </c>
      <c r="G129" s="8">
        <v>0.57651180992125195</v>
      </c>
      <c r="H129" s="1"/>
      <c r="I129" s="1"/>
      <c r="J129" s="1"/>
      <c r="K129" s="1"/>
      <c r="W129" s="1"/>
      <c r="X129" s="1"/>
      <c r="Y129" s="1"/>
      <c r="Z129" s="1"/>
      <c r="AA129" s="1"/>
      <c r="AB129" s="1"/>
      <c r="AC129" s="1"/>
      <c r="AL129">
        <v>353</v>
      </c>
      <c r="AM129">
        <v>23.3</v>
      </c>
      <c r="AN129">
        <v>0.1552</v>
      </c>
      <c r="AO129">
        <v>0</v>
      </c>
      <c r="AP129">
        <v>0</v>
      </c>
      <c r="AQ129">
        <v>0.3</v>
      </c>
      <c r="AR129">
        <v>0.4</v>
      </c>
    </row>
    <row r="130" spans="1:44" x14ac:dyDescent="0.3">
      <c r="A130" s="1">
        <v>347.5</v>
      </c>
      <c r="B130" s="8">
        <v>17.05144673925</v>
      </c>
      <c r="C130" s="8">
        <v>0.27002661262601901</v>
      </c>
      <c r="D130" s="8">
        <v>0.100158418902362</v>
      </c>
      <c r="E130" s="8">
        <v>0.169014676431852</v>
      </c>
      <c r="F130" s="8">
        <v>0.35396234714755098</v>
      </c>
      <c r="G130" s="8">
        <v>0.55133862498281005</v>
      </c>
      <c r="H130" s="1"/>
      <c r="I130" s="1">
        <v>17.05</v>
      </c>
      <c r="J130" s="1">
        <v>347.5</v>
      </c>
      <c r="K130" s="1">
        <v>3.4</v>
      </c>
      <c r="L130">
        <v>10.8</v>
      </c>
      <c r="M130">
        <v>61</v>
      </c>
      <c r="N130">
        <v>39</v>
      </c>
      <c r="O130">
        <v>85.5</v>
      </c>
      <c r="P130">
        <v>13.7</v>
      </c>
      <c r="Q130">
        <v>0.8</v>
      </c>
      <c r="R130">
        <v>56</v>
      </c>
      <c r="S130">
        <v>31.6</v>
      </c>
      <c r="T130">
        <v>50.2</v>
      </c>
      <c r="U130">
        <v>18.2</v>
      </c>
      <c r="V130">
        <v>49.9</v>
      </c>
      <c r="W130" s="1"/>
      <c r="X130" s="1"/>
      <c r="Y130" s="1" t="s">
        <v>12</v>
      </c>
      <c r="Z130" s="1" t="s">
        <v>15</v>
      </c>
      <c r="AA130" s="1" t="s">
        <v>24</v>
      </c>
      <c r="AB130" s="1">
        <v>148.13800000000001</v>
      </c>
      <c r="AC130" s="1" t="s">
        <v>36</v>
      </c>
      <c r="AL130">
        <v>358</v>
      </c>
      <c r="AM130">
        <v>23.6</v>
      </c>
      <c r="AN130">
        <v>0.13539999999999999</v>
      </c>
      <c r="AO130">
        <v>0</v>
      </c>
      <c r="AP130">
        <v>0</v>
      </c>
      <c r="AQ130">
        <v>0.3</v>
      </c>
      <c r="AR130">
        <v>0.4</v>
      </c>
    </row>
    <row r="131" spans="1:44" x14ac:dyDescent="0.3">
      <c r="A131" s="1">
        <v>352.5</v>
      </c>
      <c r="B131" s="8">
        <v>17.124308965000001</v>
      </c>
      <c r="C131" s="8">
        <v>0.26612959686353099</v>
      </c>
      <c r="D131" s="8">
        <v>0.112927821876301</v>
      </c>
      <c r="E131" s="8">
        <v>0.17971018218616799</v>
      </c>
      <c r="F131" s="8">
        <v>0.32787702790315798</v>
      </c>
      <c r="G131" s="8">
        <v>0.49874263007875302</v>
      </c>
      <c r="H131" s="1"/>
      <c r="I131" s="1">
        <v>17.12</v>
      </c>
      <c r="J131" s="1">
        <v>352.5</v>
      </c>
      <c r="K131" s="1">
        <v>2.5</v>
      </c>
      <c r="L131">
        <v>12.1</v>
      </c>
      <c r="M131">
        <v>73.900000000000006</v>
      </c>
      <c r="N131">
        <v>26.1</v>
      </c>
      <c r="O131">
        <v>89.4</v>
      </c>
      <c r="P131">
        <v>9.6999999999999993</v>
      </c>
      <c r="Q131">
        <v>1</v>
      </c>
      <c r="R131">
        <v>67.099999999999994</v>
      </c>
      <c r="S131">
        <v>20.5</v>
      </c>
      <c r="T131">
        <v>59</v>
      </c>
      <c r="U131">
        <v>20.5</v>
      </c>
      <c r="V131">
        <v>28.1</v>
      </c>
      <c r="W131" s="1"/>
      <c r="X131" s="1"/>
      <c r="Y131" s="1" t="s">
        <v>11</v>
      </c>
      <c r="Z131" s="1" t="s">
        <v>14</v>
      </c>
      <c r="AA131" s="1" t="s">
        <v>24</v>
      </c>
      <c r="AB131" s="1">
        <v>108.925</v>
      </c>
      <c r="AC131" s="1" t="s">
        <v>36</v>
      </c>
      <c r="AL131">
        <v>360.5</v>
      </c>
      <c r="AM131">
        <v>23.7</v>
      </c>
      <c r="AN131">
        <v>0.13350000000000001</v>
      </c>
      <c r="AO131">
        <v>0</v>
      </c>
      <c r="AP131">
        <v>0</v>
      </c>
      <c r="AQ131">
        <v>0.3</v>
      </c>
      <c r="AR131">
        <v>0.4</v>
      </c>
    </row>
    <row r="132" spans="1:44" x14ac:dyDescent="0.3">
      <c r="A132" s="1">
        <v>353</v>
      </c>
      <c r="B132" s="8">
        <v>17.131069422500001</v>
      </c>
      <c r="C132" s="8">
        <v>0.26517696472283497</v>
      </c>
      <c r="D132" s="8">
        <v>0.111084308780068</v>
      </c>
      <c r="E132" s="8">
        <v>0.180855313652587</v>
      </c>
      <c r="F132" s="8">
        <v>0.32536858340444602</v>
      </c>
      <c r="G132" s="8">
        <v>0.494414869733456</v>
      </c>
      <c r="H132" s="1"/>
      <c r="I132" s="1"/>
      <c r="J132" s="1"/>
      <c r="K132" s="1"/>
      <c r="W132" s="1"/>
      <c r="X132" s="1"/>
      <c r="Y132" s="1"/>
      <c r="Z132" s="1"/>
      <c r="AA132" s="1"/>
      <c r="AB132" s="1"/>
      <c r="AC132" s="1"/>
      <c r="AL132">
        <v>363</v>
      </c>
      <c r="AM132">
        <v>23.9</v>
      </c>
      <c r="AN132">
        <v>0.13200000000000001</v>
      </c>
      <c r="AO132">
        <v>0</v>
      </c>
      <c r="AP132">
        <v>0</v>
      </c>
      <c r="AQ132">
        <v>0.2</v>
      </c>
      <c r="AR132">
        <v>0.4</v>
      </c>
    </row>
    <row r="133" spans="1:44" x14ac:dyDescent="0.3">
      <c r="A133" s="1">
        <v>357.5</v>
      </c>
      <c r="B133" s="8">
        <v>17.19646526</v>
      </c>
      <c r="C133" s="8">
        <v>0.26377090490264998</v>
      </c>
      <c r="D133" s="8">
        <v>0.125617628892325</v>
      </c>
      <c r="E133" s="8">
        <v>0.196604440975052</v>
      </c>
      <c r="F133" s="8">
        <v>0.31426434522073499</v>
      </c>
      <c r="G133" s="8">
        <v>0.47346213906176698</v>
      </c>
      <c r="H133" s="1"/>
      <c r="I133" s="1">
        <v>17.190000000000001</v>
      </c>
      <c r="J133" s="1">
        <v>357.5</v>
      </c>
      <c r="K133" s="1">
        <v>4.4000000000000004</v>
      </c>
      <c r="L133">
        <v>10.7</v>
      </c>
      <c r="M133">
        <v>52.4</v>
      </c>
      <c r="N133">
        <v>47.6</v>
      </c>
      <c r="O133">
        <v>81.3</v>
      </c>
      <c r="P133">
        <v>17.100000000000001</v>
      </c>
      <c r="Q133">
        <v>1.6</v>
      </c>
      <c r="R133">
        <v>46.3</v>
      </c>
      <c r="S133">
        <v>43</v>
      </c>
      <c r="T133">
        <v>43</v>
      </c>
      <c r="U133">
        <v>14</v>
      </c>
      <c r="V133">
        <v>71.7</v>
      </c>
      <c r="W133" s="1"/>
      <c r="X133" s="1"/>
      <c r="Y133" s="1" t="s">
        <v>12</v>
      </c>
      <c r="Z133" s="1" t="s">
        <v>15</v>
      </c>
      <c r="AA133" s="1" t="s">
        <v>24</v>
      </c>
      <c r="AB133" s="1">
        <v>191.708</v>
      </c>
      <c r="AC133" s="1" t="s">
        <v>36</v>
      </c>
      <c r="AL133">
        <v>373</v>
      </c>
      <c r="AM133">
        <v>24.5</v>
      </c>
      <c r="AN133">
        <v>0.14799999999999999</v>
      </c>
      <c r="AO133">
        <v>-0.1</v>
      </c>
      <c r="AP133">
        <v>0</v>
      </c>
      <c r="AQ133">
        <v>0.3</v>
      </c>
      <c r="AR133">
        <v>0.3</v>
      </c>
    </row>
    <row r="134" spans="1:44" x14ac:dyDescent="0.3">
      <c r="A134" s="1">
        <v>358</v>
      </c>
      <c r="B134" s="8">
        <v>17.203754355000001</v>
      </c>
      <c r="C134" s="8">
        <v>0.263164944262131</v>
      </c>
      <c r="D134" s="8">
        <v>0.12492563293948</v>
      </c>
      <c r="E134" s="8">
        <v>0.198557053128535</v>
      </c>
      <c r="F134" s="8">
        <v>0.31158582657086997</v>
      </c>
      <c r="G134" s="8">
        <v>0.46893830365809502</v>
      </c>
      <c r="H134" s="1"/>
      <c r="I134" s="1"/>
      <c r="J134" s="1"/>
      <c r="K134" s="1"/>
      <c r="W134" s="1"/>
      <c r="X134" s="1"/>
      <c r="Y134" s="1"/>
      <c r="Z134" s="1"/>
      <c r="AA134" s="1"/>
      <c r="AB134" s="1"/>
      <c r="AC134" s="1"/>
      <c r="AL134">
        <v>375.5</v>
      </c>
      <c r="AM134">
        <v>24.7</v>
      </c>
      <c r="AN134">
        <v>0.1492</v>
      </c>
      <c r="AO134">
        <v>-0.1</v>
      </c>
      <c r="AP134">
        <v>0</v>
      </c>
      <c r="AQ134">
        <v>0.3</v>
      </c>
      <c r="AR134">
        <v>0.3</v>
      </c>
    </row>
    <row r="135" spans="1:44" x14ac:dyDescent="0.3">
      <c r="A135" s="1">
        <v>362.5</v>
      </c>
      <c r="B135" s="8">
        <v>17.275190025000001</v>
      </c>
      <c r="C135" s="8">
        <v>0.26790422295326299</v>
      </c>
      <c r="D135" s="8">
        <v>0.14792478844798801</v>
      </c>
      <c r="E135" s="8">
        <v>0.21363772079930601</v>
      </c>
      <c r="F135" s="8">
        <v>0.309421468308057</v>
      </c>
      <c r="G135" s="8">
        <v>0.47277567595772002</v>
      </c>
      <c r="H135" s="1"/>
      <c r="I135" s="1">
        <v>17.27</v>
      </c>
      <c r="J135" s="1">
        <v>362.5</v>
      </c>
      <c r="K135" s="1">
        <v>4.3</v>
      </c>
      <c r="L135">
        <v>12.1</v>
      </c>
      <c r="M135">
        <v>48.7</v>
      </c>
      <c r="N135">
        <v>51.3</v>
      </c>
      <c r="O135">
        <v>86.7</v>
      </c>
      <c r="P135">
        <v>12.8</v>
      </c>
      <c r="Q135">
        <v>0.4</v>
      </c>
      <c r="R135">
        <v>44.2</v>
      </c>
      <c r="S135">
        <v>44.3</v>
      </c>
      <c r="T135">
        <v>40.6</v>
      </c>
      <c r="U135">
        <v>15.1</v>
      </c>
      <c r="V135">
        <v>69.5</v>
      </c>
      <c r="W135" s="1"/>
      <c r="X135" s="1"/>
      <c r="Y135" s="1" t="s">
        <v>12</v>
      </c>
      <c r="Z135" s="1" t="s">
        <v>15</v>
      </c>
      <c r="AA135" s="1" t="s">
        <v>24</v>
      </c>
      <c r="AB135" s="1">
        <v>187.351</v>
      </c>
      <c r="AC135" s="1" t="s">
        <v>36</v>
      </c>
      <c r="AL135">
        <v>378</v>
      </c>
      <c r="AM135">
        <v>24.8</v>
      </c>
      <c r="AN135">
        <v>0.1484</v>
      </c>
      <c r="AO135">
        <v>-0.1</v>
      </c>
      <c r="AP135">
        <v>0</v>
      </c>
      <c r="AQ135">
        <v>0.3</v>
      </c>
      <c r="AR135">
        <v>0.3</v>
      </c>
    </row>
    <row r="136" spans="1:44" x14ac:dyDescent="0.3">
      <c r="A136" s="1">
        <v>363</v>
      </c>
      <c r="B136" s="8">
        <v>17.287101875000001</v>
      </c>
      <c r="C136" s="8">
        <v>0.26878050008547999</v>
      </c>
      <c r="D136" s="8">
        <v>0.15277576740770599</v>
      </c>
      <c r="E136" s="8">
        <v>0.21543957392738</v>
      </c>
      <c r="F136" s="8">
        <v>0.30948309350520098</v>
      </c>
      <c r="G136" s="8">
        <v>0.47446859638508498</v>
      </c>
      <c r="H136" s="1"/>
      <c r="I136" s="1"/>
      <c r="J136" s="1"/>
      <c r="K136" s="1"/>
      <c r="W136" s="1"/>
      <c r="X136" s="1"/>
      <c r="Y136" s="1"/>
      <c r="Z136" s="1"/>
      <c r="AA136" s="1"/>
      <c r="AB136" s="1"/>
      <c r="AC136" s="1"/>
      <c r="AL136">
        <v>380.5</v>
      </c>
      <c r="AM136">
        <v>25</v>
      </c>
      <c r="AN136">
        <v>0.1469</v>
      </c>
      <c r="AO136">
        <v>-0.1</v>
      </c>
      <c r="AP136">
        <v>0.1</v>
      </c>
      <c r="AQ136">
        <v>0.2</v>
      </c>
      <c r="AR136">
        <v>0.3</v>
      </c>
    </row>
    <row r="137" spans="1:44" x14ac:dyDescent="0.3">
      <c r="A137" s="1">
        <v>367.5</v>
      </c>
      <c r="B137" s="8">
        <v>17.390886555000002</v>
      </c>
      <c r="C137" s="8">
        <v>0.285164410664557</v>
      </c>
      <c r="D137" s="8">
        <v>0.17523863172701901</v>
      </c>
      <c r="E137" s="8">
        <v>0.22194605249441501</v>
      </c>
      <c r="F137" s="8">
        <v>0.34322616280477197</v>
      </c>
      <c r="G137" s="8">
        <v>0.50531021398817999</v>
      </c>
      <c r="H137" s="1"/>
      <c r="I137" s="1">
        <v>17.39</v>
      </c>
      <c r="J137" s="1">
        <v>367.5</v>
      </c>
      <c r="K137" s="1">
        <v>3.2</v>
      </c>
      <c r="L137">
        <v>11.3</v>
      </c>
      <c r="M137">
        <v>64.400000000000006</v>
      </c>
      <c r="N137">
        <v>35.6</v>
      </c>
      <c r="O137">
        <v>81.2</v>
      </c>
      <c r="P137">
        <v>18</v>
      </c>
      <c r="Q137">
        <v>0.8</v>
      </c>
      <c r="R137">
        <v>61.9</v>
      </c>
      <c r="S137">
        <v>28.8</v>
      </c>
      <c r="T137">
        <v>52.4</v>
      </c>
      <c r="U137">
        <v>18.8</v>
      </c>
      <c r="V137">
        <v>45.9</v>
      </c>
      <c r="W137" s="1"/>
      <c r="X137" s="1"/>
      <c r="Y137" s="1" t="s">
        <v>12</v>
      </c>
      <c r="Z137" s="1" t="s">
        <v>15</v>
      </c>
      <c r="AA137" s="1" t="s">
        <v>24</v>
      </c>
      <c r="AB137" s="1">
        <v>139.42400000000001</v>
      </c>
      <c r="AC137" s="1" t="s">
        <v>36</v>
      </c>
      <c r="AL137">
        <v>383</v>
      </c>
      <c r="AM137">
        <v>25.1</v>
      </c>
      <c r="AN137">
        <v>0.14080000000000001</v>
      </c>
      <c r="AO137">
        <v>-0.1</v>
      </c>
      <c r="AP137">
        <v>0.1</v>
      </c>
      <c r="AQ137">
        <v>0.2</v>
      </c>
      <c r="AR137">
        <v>0.3</v>
      </c>
    </row>
    <row r="138" spans="1:44" x14ac:dyDescent="0.3">
      <c r="A138" s="1">
        <v>368</v>
      </c>
      <c r="B138" s="8">
        <v>17.403957417000001</v>
      </c>
      <c r="C138" s="8">
        <v>0.28898093378353201</v>
      </c>
      <c r="D138" s="8">
        <v>0.178242065756196</v>
      </c>
      <c r="E138" s="8">
        <v>0.223220927963656</v>
      </c>
      <c r="F138" s="8">
        <v>0.35241958318765199</v>
      </c>
      <c r="G138" s="8">
        <v>0.51095198237602102</v>
      </c>
      <c r="H138" s="1"/>
      <c r="I138" s="1"/>
      <c r="J138" s="1"/>
      <c r="K138" s="1"/>
      <c r="W138" s="1"/>
      <c r="X138" s="1"/>
      <c r="Y138" s="1"/>
      <c r="Z138" s="1"/>
      <c r="AA138" s="1"/>
      <c r="AB138" s="1"/>
      <c r="AC138" s="1"/>
      <c r="AL138">
        <v>385.5</v>
      </c>
      <c r="AM138">
        <v>25.3</v>
      </c>
      <c r="AN138">
        <v>0.1263</v>
      </c>
      <c r="AO138">
        <v>-0.1</v>
      </c>
      <c r="AP138">
        <v>0.1</v>
      </c>
      <c r="AQ138">
        <v>0.2</v>
      </c>
      <c r="AR138">
        <v>0.3</v>
      </c>
    </row>
    <row r="139" spans="1:44" x14ac:dyDescent="0.3">
      <c r="A139" s="1">
        <v>372.5</v>
      </c>
      <c r="B139" s="8">
        <v>17.51298804</v>
      </c>
      <c r="C139" s="8">
        <v>0.31499740043000701</v>
      </c>
      <c r="D139" s="8">
        <v>0.19281559525328101</v>
      </c>
      <c r="E139" s="8">
        <v>0.23553426111400799</v>
      </c>
      <c r="F139" s="8">
        <v>0.41414169092495601</v>
      </c>
      <c r="G139" s="8">
        <v>0.51717276396262801</v>
      </c>
      <c r="H139" s="1"/>
      <c r="I139" s="1">
        <v>17.510000000000002</v>
      </c>
      <c r="J139" s="1">
        <v>372.5</v>
      </c>
      <c r="K139" s="1">
        <v>3.1</v>
      </c>
      <c r="L139">
        <v>11.4</v>
      </c>
      <c r="M139">
        <v>65.099999999999994</v>
      </c>
      <c r="N139">
        <v>34.9</v>
      </c>
      <c r="O139">
        <v>83.2</v>
      </c>
      <c r="P139">
        <v>14.7</v>
      </c>
      <c r="Q139">
        <v>2.2000000000000002</v>
      </c>
      <c r="R139">
        <v>58.6</v>
      </c>
      <c r="S139">
        <v>26.5</v>
      </c>
      <c r="T139">
        <v>62.3</v>
      </c>
      <c r="U139">
        <v>11.2</v>
      </c>
      <c r="V139">
        <v>44</v>
      </c>
      <c r="W139" s="1"/>
      <c r="X139" s="1"/>
      <c r="Y139" s="1" t="s">
        <v>12</v>
      </c>
      <c r="Z139" s="1" t="s">
        <v>15</v>
      </c>
      <c r="AA139" s="1" t="s">
        <v>24</v>
      </c>
      <c r="AB139" s="1">
        <v>135.06700000000001</v>
      </c>
      <c r="AC139" s="1" t="s">
        <v>36</v>
      </c>
      <c r="AL139">
        <v>388</v>
      </c>
      <c r="AM139">
        <v>25.4</v>
      </c>
      <c r="AN139">
        <v>9.5699999999999993E-2</v>
      </c>
      <c r="AO139">
        <v>-0.1</v>
      </c>
      <c r="AP139">
        <v>0</v>
      </c>
      <c r="AQ139">
        <v>0.2</v>
      </c>
      <c r="AR139">
        <v>0.3</v>
      </c>
    </row>
    <row r="140" spans="1:44" x14ac:dyDescent="0.3">
      <c r="A140">
        <v>373</v>
      </c>
      <c r="B140" s="2">
        <v>17.525030480000002</v>
      </c>
      <c r="C140" s="2">
        <v>0.31840778262387298</v>
      </c>
      <c r="D140" s="2">
        <v>0.19505703497492</v>
      </c>
      <c r="E140" s="2">
        <v>0.237823912250963</v>
      </c>
      <c r="F140" s="2">
        <v>0.41844754035882797</v>
      </c>
      <c r="G140" s="2">
        <v>0.52006824932583295</v>
      </c>
      <c r="AL140">
        <v>390.5</v>
      </c>
      <c r="AM140">
        <v>25.5</v>
      </c>
      <c r="AN140">
        <v>5.5399999999999998E-2</v>
      </c>
      <c r="AO140">
        <v>-0.2</v>
      </c>
      <c r="AP140">
        <v>-0.1</v>
      </c>
      <c r="AQ140">
        <v>0.2</v>
      </c>
      <c r="AR140">
        <v>0.2</v>
      </c>
    </row>
    <row r="141" spans="1:44" x14ac:dyDescent="0.3">
      <c r="A141">
        <v>377.5</v>
      </c>
      <c r="B141" s="2">
        <v>17.635112724999999</v>
      </c>
      <c r="C141" s="2">
        <v>0.32988387705793998</v>
      </c>
      <c r="D141" s="2">
        <v>0.209339869666409</v>
      </c>
      <c r="E141" s="2">
        <v>0.25617702953606503</v>
      </c>
      <c r="F141" s="2">
        <v>0.40861714666678101</v>
      </c>
      <c r="G141" s="2">
        <v>0.50827889771576396</v>
      </c>
      <c r="I141">
        <v>17.64</v>
      </c>
      <c r="J141">
        <v>377.5</v>
      </c>
      <c r="K141">
        <v>2.7</v>
      </c>
      <c r="L141">
        <v>14.6</v>
      </c>
      <c r="M141">
        <v>73.400000000000006</v>
      </c>
      <c r="N141">
        <v>26.6</v>
      </c>
      <c r="O141">
        <v>89.3</v>
      </c>
      <c r="P141">
        <v>10.199999999999999</v>
      </c>
      <c r="Q141">
        <v>0.4</v>
      </c>
      <c r="R141">
        <v>68</v>
      </c>
      <c r="S141">
        <v>20.399999999999999</v>
      </c>
      <c r="T141">
        <v>63.9</v>
      </c>
      <c r="U141">
        <v>15.7</v>
      </c>
      <c r="V141">
        <v>33.6</v>
      </c>
      <c r="Y141" t="s">
        <v>11</v>
      </c>
      <c r="Z141" t="s">
        <v>14</v>
      </c>
      <c r="AA141" t="s">
        <v>24</v>
      </c>
      <c r="AB141">
        <v>117.639</v>
      </c>
      <c r="AC141" t="s">
        <v>36</v>
      </c>
      <c r="AD141">
        <f>AVERAGE(L142:L152)</f>
        <v>10.528571428571428</v>
      </c>
      <c r="AE141">
        <f>AVERAGE(M142:M152)</f>
        <v>80.285714285714292</v>
      </c>
      <c r="AF141">
        <f>AVERAGE(P142:P152)</f>
        <v>7.7714285714285714</v>
      </c>
      <c r="AI141">
        <f>AVERAGE(K141:K153)</f>
        <v>2.5666666666666664</v>
      </c>
      <c r="AJ141">
        <f>AVERAGE(C141:C153)</f>
        <v>0.40090774545180891</v>
      </c>
      <c r="AL141">
        <v>393</v>
      </c>
      <c r="AM141">
        <v>25.7</v>
      </c>
      <c r="AN141">
        <v>1.9300000000000001E-2</v>
      </c>
      <c r="AO141">
        <v>-0.2</v>
      </c>
      <c r="AP141">
        <v>-0.1</v>
      </c>
      <c r="AQ141">
        <v>0.2</v>
      </c>
      <c r="AR141">
        <v>0.2</v>
      </c>
    </row>
    <row r="142" spans="1:44" x14ac:dyDescent="0.3">
      <c r="A142">
        <v>382.5</v>
      </c>
      <c r="B142" s="2">
        <v>17.761590202499999</v>
      </c>
      <c r="C142" s="2">
        <v>0.33442072412065899</v>
      </c>
      <c r="D142" s="2">
        <v>0.22776118173490201</v>
      </c>
      <c r="E142" s="2">
        <v>0.26911482675056803</v>
      </c>
      <c r="F142" s="2">
        <v>0.39866949887105801</v>
      </c>
      <c r="G142" s="2">
        <v>0.48398299603654898</v>
      </c>
      <c r="I142">
        <v>17.77</v>
      </c>
      <c r="J142">
        <v>382.5</v>
      </c>
      <c r="K142">
        <v>1.9</v>
      </c>
      <c r="L142">
        <v>8</v>
      </c>
      <c r="M142">
        <v>91.5</v>
      </c>
      <c r="N142">
        <v>8.5</v>
      </c>
      <c r="O142">
        <v>96</v>
      </c>
      <c r="P142">
        <v>3.3</v>
      </c>
      <c r="Q142">
        <v>0.6</v>
      </c>
      <c r="R142">
        <v>89.7</v>
      </c>
      <c r="S142">
        <v>5.3</v>
      </c>
      <c r="T142">
        <v>92.1</v>
      </c>
      <c r="U142">
        <v>2.5</v>
      </c>
      <c r="V142">
        <v>12.8</v>
      </c>
      <c r="Y142" t="s">
        <v>11</v>
      </c>
      <c r="Z142" t="s">
        <v>14</v>
      </c>
      <c r="AA142" t="s">
        <v>25</v>
      </c>
      <c r="AB142">
        <v>82.783000000000001</v>
      </c>
      <c r="AC142">
        <v>3</v>
      </c>
      <c r="AL142">
        <v>395.5</v>
      </c>
      <c r="AM142">
        <v>25.8</v>
      </c>
      <c r="AN142">
        <v>-8.3999999999999995E-3</v>
      </c>
      <c r="AO142">
        <v>-0.2</v>
      </c>
      <c r="AP142">
        <v>-0.1</v>
      </c>
      <c r="AQ142">
        <v>0.1</v>
      </c>
      <c r="AR142">
        <v>0.2</v>
      </c>
    </row>
    <row r="143" spans="1:44" x14ac:dyDescent="0.3">
      <c r="A143">
        <v>383</v>
      </c>
      <c r="B143" s="2">
        <v>17.773350175000001</v>
      </c>
      <c r="C143" s="2">
        <v>0.33489559184338102</v>
      </c>
      <c r="D143" s="2">
        <v>0.22935924297712301</v>
      </c>
      <c r="E143" s="2">
        <v>0.269810480563758</v>
      </c>
      <c r="F143" s="2">
        <v>0.399306307019692</v>
      </c>
      <c r="G143" s="2">
        <v>0.47837443810446501</v>
      </c>
      <c r="AL143">
        <v>398</v>
      </c>
      <c r="AM143">
        <v>25.9</v>
      </c>
      <c r="AN143">
        <v>-1.8100000000000002E-2</v>
      </c>
      <c r="AO143">
        <v>-0.2</v>
      </c>
      <c r="AP143">
        <v>-0.1</v>
      </c>
      <c r="AQ143">
        <v>0.1</v>
      </c>
      <c r="AR143">
        <v>0.2</v>
      </c>
    </row>
    <row r="144" spans="1:44" x14ac:dyDescent="0.3">
      <c r="A144">
        <v>387.5</v>
      </c>
      <c r="B144" s="2">
        <v>17.8911374925</v>
      </c>
      <c r="C144" s="2">
        <v>0.34013537290725099</v>
      </c>
      <c r="D144" s="2">
        <v>0.23881019588525501</v>
      </c>
      <c r="E144" s="2">
        <v>0.27555970217215198</v>
      </c>
      <c r="F144" s="2">
        <v>0.39705151590039101</v>
      </c>
      <c r="G144" s="2">
        <v>0.45820817862046098</v>
      </c>
      <c r="I144">
        <v>17.89</v>
      </c>
      <c r="J144">
        <v>387.5</v>
      </c>
      <c r="K144">
        <v>3.1</v>
      </c>
      <c r="L144">
        <v>10.199999999999999</v>
      </c>
      <c r="M144">
        <v>73.5</v>
      </c>
      <c r="N144">
        <v>26.5</v>
      </c>
      <c r="O144">
        <v>85.5</v>
      </c>
      <c r="P144">
        <v>13.3</v>
      </c>
      <c r="Q144">
        <v>1.2</v>
      </c>
      <c r="R144">
        <v>71.099999999999994</v>
      </c>
      <c r="S144">
        <v>22.2</v>
      </c>
      <c r="T144">
        <v>72</v>
      </c>
      <c r="U144">
        <v>5.9</v>
      </c>
      <c r="V144">
        <v>41.9</v>
      </c>
      <c r="Y144" t="s">
        <v>12</v>
      </c>
      <c r="Z144" t="s">
        <v>14</v>
      </c>
      <c r="AA144" t="s">
        <v>25</v>
      </c>
      <c r="AB144">
        <v>135.06700000000001</v>
      </c>
      <c r="AC144">
        <v>3</v>
      </c>
      <c r="AL144">
        <v>400.5</v>
      </c>
      <c r="AM144">
        <v>26.1</v>
      </c>
      <c r="AN144">
        <v>-1.66E-2</v>
      </c>
      <c r="AO144">
        <v>-0.2</v>
      </c>
      <c r="AP144">
        <v>-0.1</v>
      </c>
      <c r="AQ144">
        <v>0.1</v>
      </c>
      <c r="AR144">
        <v>0.1</v>
      </c>
    </row>
    <row r="145" spans="1:44" x14ac:dyDescent="0.3">
      <c r="A145">
        <v>388</v>
      </c>
      <c r="B145" s="2">
        <v>17.904443503</v>
      </c>
      <c r="C145" s="2">
        <v>0.34139586448222597</v>
      </c>
      <c r="D145" s="2">
        <v>0.23973986668788</v>
      </c>
      <c r="E145" s="2">
        <v>0.27758931396977599</v>
      </c>
      <c r="F145" s="2">
        <v>0.39760040568814198</v>
      </c>
      <c r="G145" s="2">
        <v>0.45822321491441997</v>
      </c>
      <c r="AL145">
        <v>413</v>
      </c>
      <c r="AM145">
        <v>26.7</v>
      </c>
      <c r="AN145">
        <v>5.7000000000000002E-3</v>
      </c>
      <c r="AO145">
        <v>-0.1</v>
      </c>
      <c r="AP145">
        <v>0</v>
      </c>
      <c r="AQ145">
        <v>0.1</v>
      </c>
      <c r="AR145">
        <v>0.1</v>
      </c>
    </row>
    <row r="146" spans="1:44" x14ac:dyDescent="0.3">
      <c r="A146">
        <v>392.5</v>
      </c>
      <c r="B146" s="2">
        <v>18.022448194999999</v>
      </c>
      <c r="C146" s="2">
        <v>0.35610671756512102</v>
      </c>
      <c r="D146" s="2">
        <v>0.24449462564414801</v>
      </c>
      <c r="E146" s="2">
        <v>0.28913559186486998</v>
      </c>
      <c r="F146" s="2">
        <v>0.406461345805809</v>
      </c>
      <c r="G146" s="2">
        <v>0.54026260358567302</v>
      </c>
      <c r="I146">
        <v>18.02</v>
      </c>
      <c r="J146">
        <v>392.5</v>
      </c>
      <c r="K146">
        <v>2.2999999999999998</v>
      </c>
      <c r="L146">
        <v>11.5</v>
      </c>
      <c r="M146">
        <v>84.8</v>
      </c>
      <c r="N146">
        <v>15.2</v>
      </c>
      <c r="O146">
        <v>94.2</v>
      </c>
      <c r="P146">
        <v>5.5</v>
      </c>
      <c r="Q146">
        <v>0.3</v>
      </c>
      <c r="R146">
        <v>81.2</v>
      </c>
      <c r="S146">
        <v>10</v>
      </c>
      <c r="T146">
        <v>80.7</v>
      </c>
      <c r="U146">
        <v>9.3000000000000007</v>
      </c>
      <c r="V146">
        <v>21.8</v>
      </c>
      <c r="Y146" t="s">
        <v>11</v>
      </c>
      <c r="Z146" t="s">
        <v>14</v>
      </c>
      <c r="AA146" t="s">
        <v>25</v>
      </c>
      <c r="AB146">
        <v>100.211</v>
      </c>
      <c r="AC146">
        <v>3</v>
      </c>
      <c r="AL146">
        <v>418</v>
      </c>
      <c r="AM146">
        <v>26.9</v>
      </c>
      <c r="AN146">
        <v>9.2999999999999992E-3</v>
      </c>
      <c r="AO146">
        <v>-0.2</v>
      </c>
      <c r="AP146">
        <v>0</v>
      </c>
      <c r="AQ146">
        <v>0.1</v>
      </c>
      <c r="AR146">
        <v>0.1</v>
      </c>
    </row>
    <row r="147" spans="1:44" x14ac:dyDescent="0.3">
      <c r="A147">
        <v>393</v>
      </c>
      <c r="B147" s="2">
        <v>18.035748372499999</v>
      </c>
      <c r="C147" s="2">
        <v>0.35918414241934699</v>
      </c>
      <c r="D147" s="2">
        <v>0.245350683511942</v>
      </c>
      <c r="E147" s="2">
        <v>0.29149762521109801</v>
      </c>
      <c r="F147" s="2">
        <v>0.409414541185456</v>
      </c>
      <c r="G147" s="2">
        <v>0.565454945225354</v>
      </c>
      <c r="AL147">
        <v>423</v>
      </c>
      <c r="AM147">
        <v>27.2</v>
      </c>
      <c r="AN147">
        <v>9.9000000000000008E-3</v>
      </c>
      <c r="AO147">
        <v>-0.2</v>
      </c>
      <c r="AP147">
        <v>-0.1</v>
      </c>
      <c r="AQ147">
        <v>0.1</v>
      </c>
      <c r="AR147">
        <v>0.1</v>
      </c>
    </row>
    <row r="148" spans="1:44" x14ac:dyDescent="0.3">
      <c r="A148">
        <v>397.5</v>
      </c>
      <c r="B148" s="2">
        <v>18.1511190475</v>
      </c>
      <c r="C148" s="2">
        <v>0.39622909315087601</v>
      </c>
      <c r="D148" s="2">
        <v>0.255370376266638</v>
      </c>
      <c r="E148" s="2">
        <v>0.31264921741872098</v>
      </c>
      <c r="F148" s="2">
        <v>0.49474449947892701</v>
      </c>
      <c r="G148" s="2">
        <v>0.65573110426125603</v>
      </c>
      <c r="I148">
        <v>18.16</v>
      </c>
      <c r="J148">
        <v>397.5</v>
      </c>
      <c r="K148">
        <v>2.6</v>
      </c>
      <c r="L148">
        <v>9.1</v>
      </c>
      <c r="M148">
        <v>79.5</v>
      </c>
      <c r="N148">
        <v>20.5</v>
      </c>
      <c r="O148">
        <v>91.8</v>
      </c>
      <c r="P148">
        <v>7.5</v>
      </c>
      <c r="Q148">
        <v>0.7</v>
      </c>
      <c r="R148">
        <v>77.2</v>
      </c>
      <c r="S148">
        <v>15.6</v>
      </c>
      <c r="T148">
        <v>76.7</v>
      </c>
      <c r="U148">
        <v>7.6</v>
      </c>
      <c r="V148">
        <v>30.9</v>
      </c>
      <c r="Y148" t="s">
        <v>11</v>
      </c>
      <c r="Z148" t="s">
        <v>14</v>
      </c>
      <c r="AA148" t="s">
        <v>25</v>
      </c>
      <c r="AB148">
        <v>113.282</v>
      </c>
      <c r="AC148">
        <v>3</v>
      </c>
      <c r="AL148">
        <v>428</v>
      </c>
      <c r="AM148">
        <v>27.5</v>
      </c>
      <c r="AN148">
        <v>4.7000000000000002E-3</v>
      </c>
      <c r="AO148">
        <v>-0.2</v>
      </c>
      <c r="AP148">
        <v>-0.1</v>
      </c>
      <c r="AQ148">
        <v>0.1</v>
      </c>
      <c r="AR148">
        <v>0.2</v>
      </c>
    </row>
    <row r="149" spans="1:44" x14ac:dyDescent="0.3">
      <c r="A149">
        <v>398</v>
      </c>
      <c r="B149" s="2">
        <v>18.163222385000001</v>
      </c>
      <c r="C149" s="2">
        <v>0.401488087035762</v>
      </c>
      <c r="D149" s="2">
        <v>0.25580643721988999</v>
      </c>
      <c r="E149" s="2">
        <v>0.31372685927883398</v>
      </c>
      <c r="F149" s="2">
        <v>0.51482590427645403</v>
      </c>
      <c r="G149" s="2">
        <v>0.659743419322669</v>
      </c>
      <c r="AL149">
        <v>433</v>
      </c>
      <c r="AM149">
        <v>27.7</v>
      </c>
      <c r="AN149">
        <v>4.4000000000000003E-3</v>
      </c>
      <c r="AO149">
        <v>-0.2</v>
      </c>
      <c r="AP149">
        <v>-0.1</v>
      </c>
      <c r="AQ149">
        <v>0.1</v>
      </c>
      <c r="AR149">
        <v>0.2</v>
      </c>
    </row>
    <row r="150" spans="1:44" x14ac:dyDescent="0.3">
      <c r="A150">
        <v>402.5</v>
      </c>
      <c r="B150" s="2">
        <v>18.2771442375</v>
      </c>
      <c r="C150" s="2">
        <v>0.46026482661600698</v>
      </c>
      <c r="D150" s="2">
        <v>0.27235398740118599</v>
      </c>
      <c r="E150" s="2">
        <v>0.33455797247816099</v>
      </c>
      <c r="F150" s="2">
        <v>0.61906353918010404</v>
      </c>
      <c r="G150" s="2">
        <v>0.67653625958682395</v>
      </c>
      <c r="I150">
        <v>18.28</v>
      </c>
      <c r="J150">
        <v>402.5</v>
      </c>
      <c r="K150">
        <v>2.2999999999999998</v>
      </c>
      <c r="L150">
        <v>8.5</v>
      </c>
      <c r="M150">
        <v>86.8</v>
      </c>
      <c r="N150">
        <v>13.2</v>
      </c>
      <c r="O150">
        <v>93.6</v>
      </c>
      <c r="P150">
        <v>5.3</v>
      </c>
      <c r="Q150">
        <v>1.1000000000000001</v>
      </c>
      <c r="R150">
        <v>83.5</v>
      </c>
      <c r="S150">
        <v>9.1999999999999993</v>
      </c>
      <c r="T150">
        <v>85.4</v>
      </c>
      <c r="U150">
        <v>5.4</v>
      </c>
      <c r="V150">
        <v>22.5</v>
      </c>
      <c r="Y150" t="s">
        <v>11</v>
      </c>
      <c r="Z150" t="s">
        <v>14</v>
      </c>
      <c r="AA150" t="s">
        <v>25</v>
      </c>
      <c r="AB150">
        <v>100.211</v>
      </c>
      <c r="AC150">
        <v>3</v>
      </c>
      <c r="AL150">
        <v>435.5</v>
      </c>
      <c r="AM150">
        <v>27.9</v>
      </c>
      <c r="AN150">
        <v>6.8999999999999999E-3</v>
      </c>
      <c r="AO150">
        <v>-0.2</v>
      </c>
      <c r="AP150">
        <v>-0.1</v>
      </c>
      <c r="AQ150">
        <v>0.1</v>
      </c>
      <c r="AR150">
        <v>0.2</v>
      </c>
    </row>
    <row r="151" spans="1:44" x14ac:dyDescent="0.3">
      <c r="A151">
        <v>407.5</v>
      </c>
      <c r="B151" s="2">
        <v>18.405157835000001</v>
      </c>
      <c r="C151" s="2">
        <v>0.52657215535996205</v>
      </c>
      <c r="D151" s="2">
        <v>0.296047851589057</v>
      </c>
      <c r="E151" s="2">
        <v>0.38053768343815197</v>
      </c>
      <c r="F151" s="2">
        <v>0.63625385824394298</v>
      </c>
      <c r="G151" s="2">
        <v>0.68110375148295099</v>
      </c>
      <c r="I151">
        <v>18.41</v>
      </c>
      <c r="J151">
        <v>407.5</v>
      </c>
      <c r="K151">
        <v>2.7</v>
      </c>
      <c r="L151">
        <v>14.1</v>
      </c>
      <c r="M151">
        <v>73</v>
      </c>
      <c r="N151">
        <v>27</v>
      </c>
      <c r="O151">
        <v>82</v>
      </c>
      <c r="P151">
        <v>11.9</v>
      </c>
      <c r="Q151">
        <v>6.1</v>
      </c>
      <c r="R151">
        <v>63.9</v>
      </c>
      <c r="S151">
        <v>20.5</v>
      </c>
      <c r="T151">
        <v>63.6</v>
      </c>
      <c r="U151">
        <v>15.9</v>
      </c>
      <c r="V151">
        <v>32.5</v>
      </c>
      <c r="Y151" t="s">
        <v>11</v>
      </c>
      <c r="Z151" t="s">
        <v>14</v>
      </c>
      <c r="AA151" t="s">
        <v>25</v>
      </c>
      <c r="AB151">
        <v>117.639</v>
      </c>
      <c r="AC151">
        <v>2</v>
      </c>
      <c r="AL151">
        <v>438</v>
      </c>
      <c r="AM151">
        <v>28</v>
      </c>
      <c r="AN151">
        <v>1.44E-2</v>
      </c>
      <c r="AO151">
        <v>-0.2</v>
      </c>
      <c r="AP151">
        <v>-0.1</v>
      </c>
      <c r="AQ151">
        <v>0.1</v>
      </c>
      <c r="AR151">
        <v>0.2</v>
      </c>
    </row>
    <row r="152" spans="1:44" x14ac:dyDescent="0.3">
      <c r="A152">
        <v>412.5</v>
      </c>
      <c r="B152" s="2">
        <v>18.553246317500001</v>
      </c>
      <c r="C152" s="2">
        <v>0.54329408246349697</v>
      </c>
      <c r="D152" s="2">
        <v>0.36311622023587797</v>
      </c>
      <c r="E152" s="2">
        <v>0.47328953168275001</v>
      </c>
      <c r="F152" s="2">
        <v>0.61830592206159796</v>
      </c>
      <c r="G152" s="2">
        <v>0.67051995716685497</v>
      </c>
      <c r="I152">
        <v>18.559999999999999</v>
      </c>
      <c r="J152">
        <v>412.5</v>
      </c>
      <c r="K152">
        <v>2.7</v>
      </c>
      <c r="L152">
        <v>12.3</v>
      </c>
      <c r="M152">
        <v>72.900000000000006</v>
      </c>
      <c r="N152">
        <v>27.1</v>
      </c>
      <c r="O152">
        <v>87.7</v>
      </c>
      <c r="P152">
        <v>7.6</v>
      </c>
      <c r="Q152">
        <v>4.7</v>
      </c>
      <c r="R152">
        <v>68.2</v>
      </c>
      <c r="S152">
        <v>19.899999999999999</v>
      </c>
      <c r="T152">
        <v>69.900000000000006</v>
      </c>
      <c r="U152">
        <v>10.199999999999999</v>
      </c>
      <c r="V152">
        <v>33.6</v>
      </c>
      <c r="Y152" t="s">
        <v>11</v>
      </c>
      <c r="Z152" t="s">
        <v>14</v>
      </c>
      <c r="AA152" t="s">
        <v>25</v>
      </c>
      <c r="AB152">
        <v>117.639</v>
      </c>
      <c r="AC152">
        <v>2</v>
      </c>
      <c r="AL152">
        <v>440.5</v>
      </c>
      <c r="AM152">
        <v>28.1</v>
      </c>
      <c r="AN152">
        <v>2.0799999999999999E-2</v>
      </c>
      <c r="AO152">
        <v>-0.2</v>
      </c>
      <c r="AP152">
        <v>-0.1</v>
      </c>
      <c r="AQ152">
        <v>0.1</v>
      </c>
      <c r="AR152">
        <v>0.2</v>
      </c>
    </row>
    <row r="153" spans="1:44" x14ac:dyDescent="0.3">
      <c r="A153">
        <v>417.5</v>
      </c>
      <c r="B153" s="2">
        <v>18.8675039325</v>
      </c>
      <c r="C153" s="2">
        <v>0.48793015585148702</v>
      </c>
      <c r="D153" s="2">
        <v>0.40179102887447299</v>
      </c>
      <c r="E153" s="2">
        <v>0.44281283608932698</v>
      </c>
      <c r="F153" s="2">
        <v>0.53109863428148796</v>
      </c>
      <c r="G153" s="2">
        <v>0.58251112833445196</v>
      </c>
      <c r="I153">
        <v>18.86</v>
      </c>
      <c r="J153">
        <v>417.5</v>
      </c>
      <c r="K153">
        <v>2.8</v>
      </c>
      <c r="L153">
        <v>14.5</v>
      </c>
      <c r="M153">
        <v>66.8</v>
      </c>
      <c r="N153">
        <v>33.200000000000003</v>
      </c>
      <c r="O153">
        <v>81.900000000000006</v>
      </c>
      <c r="P153">
        <v>12.1</v>
      </c>
      <c r="Q153">
        <v>6</v>
      </c>
      <c r="R153">
        <v>58.6</v>
      </c>
      <c r="S153">
        <v>23.7</v>
      </c>
      <c r="T153">
        <v>61.4</v>
      </c>
      <c r="U153">
        <v>15</v>
      </c>
      <c r="V153">
        <v>36.700000000000003</v>
      </c>
      <c r="Y153" t="s">
        <v>11</v>
      </c>
      <c r="Z153" t="s">
        <v>14</v>
      </c>
      <c r="AA153" t="s">
        <v>26</v>
      </c>
      <c r="AB153">
        <v>121.996</v>
      </c>
      <c r="AC153">
        <v>2</v>
      </c>
      <c r="AL153">
        <v>443</v>
      </c>
      <c r="AM153">
        <v>28.2</v>
      </c>
      <c r="AN153">
        <v>2.9600000000000001E-2</v>
      </c>
      <c r="AO153">
        <v>-0.2</v>
      </c>
      <c r="AP153">
        <v>-0.1</v>
      </c>
      <c r="AQ153">
        <v>0.1</v>
      </c>
      <c r="AR153">
        <v>0.2</v>
      </c>
    </row>
    <row r="154" spans="1:44" x14ac:dyDescent="0.3">
      <c r="A154">
        <v>418</v>
      </c>
      <c r="B154" s="2">
        <v>18.904056842500001</v>
      </c>
      <c r="C154" s="2">
        <v>0.48769549968582698</v>
      </c>
      <c r="D154" s="2">
        <v>0.40150231384903701</v>
      </c>
      <c r="E154" s="2">
        <v>0.44285739195477303</v>
      </c>
      <c r="F154" s="2">
        <v>0.53126542028479695</v>
      </c>
      <c r="G154" s="2">
        <v>0.58447892140370405</v>
      </c>
      <c r="AL154">
        <v>445.5</v>
      </c>
      <c r="AM154">
        <v>28.4</v>
      </c>
      <c r="AN154">
        <v>3.5799999999999998E-2</v>
      </c>
      <c r="AO154">
        <v>-0.2</v>
      </c>
      <c r="AP154">
        <v>-0.1</v>
      </c>
      <c r="AQ154">
        <v>0.1</v>
      </c>
      <c r="AR154">
        <v>0.2</v>
      </c>
    </row>
    <row r="155" spans="1:44" x14ac:dyDescent="0.3">
      <c r="A155" s="1">
        <v>422.5</v>
      </c>
      <c r="B155" s="8">
        <v>19.245453682499999</v>
      </c>
      <c r="C155" s="8">
        <v>0.51127577003332803</v>
      </c>
      <c r="D155" s="8">
        <v>0.40829288931866198</v>
      </c>
      <c r="E155" s="8">
        <v>0.45427642110150601</v>
      </c>
      <c r="F155" s="8">
        <v>0.56783419544943103</v>
      </c>
      <c r="G155" s="8">
        <v>0.61931564569921105</v>
      </c>
      <c r="H155" s="1"/>
      <c r="I155" s="1">
        <v>19.260000000000002</v>
      </c>
      <c r="J155" s="1">
        <v>422.5</v>
      </c>
      <c r="K155" s="1">
        <v>3.3</v>
      </c>
      <c r="L155">
        <v>15.2</v>
      </c>
      <c r="M155">
        <v>58.5</v>
      </c>
      <c r="N155">
        <v>41.5</v>
      </c>
      <c r="O155">
        <v>80.599999999999994</v>
      </c>
      <c r="P155">
        <v>15.5</v>
      </c>
      <c r="Q155">
        <v>3.9</v>
      </c>
      <c r="R155">
        <v>52.3</v>
      </c>
      <c r="S155">
        <v>26.4</v>
      </c>
      <c r="T155">
        <v>64.3</v>
      </c>
      <c r="U155">
        <v>9.4</v>
      </c>
      <c r="V155">
        <v>47.3</v>
      </c>
      <c r="W155" s="1"/>
      <c r="X155" s="1"/>
      <c r="Y155" s="1" t="s">
        <v>12</v>
      </c>
      <c r="Z155" s="1" t="s">
        <v>15</v>
      </c>
      <c r="AA155" s="1" t="s">
        <v>26</v>
      </c>
      <c r="AB155" s="1">
        <v>143.78100000000001</v>
      </c>
      <c r="AC155" s="1">
        <v>2</v>
      </c>
      <c r="AD155">
        <f>AVERAGE(L153:L167)</f>
        <v>14.422222222222224</v>
      </c>
      <c r="AE155">
        <f>AVERAGE(M153:M167)</f>
        <v>53.633333333333326</v>
      </c>
      <c r="AF155">
        <f>AVERAGE(P153:P167)</f>
        <v>17</v>
      </c>
      <c r="AI155">
        <f>AVERAGE(K155:K182)</f>
        <v>3.6571428571428579</v>
      </c>
      <c r="AJ155">
        <f>AVERAGE(C155:C182)</f>
        <v>0.41484010962152384</v>
      </c>
      <c r="AL155">
        <v>448</v>
      </c>
      <c r="AM155">
        <v>28.5</v>
      </c>
      <c r="AN155">
        <v>3.73E-2</v>
      </c>
      <c r="AO155">
        <v>-0.2</v>
      </c>
      <c r="AP155">
        <v>-0.1</v>
      </c>
      <c r="AQ155">
        <v>0.1</v>
      </c>
      <c r="AR155">
        <v>0.2</v>
      </c>
    </row>
    <row r="156" spans="1:44" x14ac:dyDescent="0.3">
      <c r="A156" s="1">
        <v>423</v>
      </c>
      <c r="B156" s="8">
        <v>19.288944744999998</v>
      </c>
      <c r="C156" s="8">
        <v>0.51563661764806001</v>
      </c>
      <c r="D156" s="8">
        <v>0.41205603752268199</v>
      </c>
      <c r="E156" s="8">
        <v>0.45670784755593802</v>
      </c>
      <c r="F156" s="8">
        <v>0.57277843879337498</v>
      </c>
      <c r="G156" s="8">
        <v>0.62147940131638801</v>
      </c>
      <c r="H156" s="1"/>
      <c r="I156" s="1"/>
      <c r="J156" s="1"/>
      <c r="K156" s="1"/>
      <c r="W156" s="1"/>
      <c r="X156" s="1"/>
      <c r="Y156" s="1"/>
      <c r="Z156" s="1"/>
      <c r="AA156" s="1"/>
      <c r="AB156" s="1"/>
      <c r="AC156" s="1"/>
      <c r="AL156">
        <v>450.5</v>
      </c>
      <c r="AM156">
        <v>28.6</v>
      </c>
      <c r="AN156">
        <v>3.6200000000000003E-2</v>
      </c>
      <c r="AO156">
        <v>-0.2</v>
      </c>
      <c r="AP156">
        <v>-0.1</v>
      </c>
      <c r="AQ156">
        <v>0.1</v>
      </c>
      <c r="AR156">
        <v>0.2</v>
      </c>
    </row>
    <row r="157" spans="1:44" x14ac:dyDescent="0.3">
      <c r="A157" s="1">
        <v>427.5</v>
      </c>
      <c r="B157" s="8">
        <v>19.6572547275</v>
      </c>
      <c r="C157" s="8">
        <v>0.546251258767806</v>
      </c>
      <c r="D157" s="8">
        <v>0.42408368326018497</v>
      </c>
      <c r="E157" s="8">
        <v>0.492413874766499</v>
      </c>
      <c r="F157" s="8">
        <v>0.59595715437334695</v>
      </c>
      <c r="G157" s="8">
        <v>0.63753685323134202</v>
      </c>
      <c r="H157" s="1"/>
      <c r="I157" s="1">
        <v>19.68</v>
      </c>
      <c r="J157" s="1">
        <v>427.5</v>
      </c>
      <c r="K157" s="1"/>
      <c r="L157" t="s">
        <v>9</v>
      </c>
      <c r="M157" t="s">
        <v>9</v>
      </c>
      <c r="N157" t="s">
        <v>9</v>
      </c>
      <c r="O157" t="s">
        <v>9</v>
      </c>
      <c r="P157" t="s">
        <v>9</v>
      </c>
      <c r="Q157" t="s">
        <v>9</v>
      </c>
      <c r="R157" t="s">
        <v>9</v>
      </c>
      <c r="S157" t="s">
        <v>9</v>
      </c>
      <c r="T157" t="s">
        <v>9</v>
      </c>
      <c r="U157" t="s">
        <v>9</v>
      </c>
      <c r="V157" t="s">
        <v>9</v>
      </c>
      <c r="W157" s="1"/>
      <c r="X157" s="1"/>
      <c r="Y157" s="1"/>
      <c r="Z157" s="1"/>
      <c r="AA157" s="1"/>
      <c r="AB157" s="1"/>
      <c r="AC157" s="1"/>
      <c r="AL157">
        <v>453</v>
      </c>
      <c r="AM157">
        <v>28.8</v>
      </c>
      <c r="AN157">
        <v>3.04E-2</v>
      </c>
      <c r="AO157">
        <v>-0.2</v>
      </c>
      <c r="AP157">
        <v>-0.1</v>
      </c>
      <c r="AQ157">
        <v>0.1</v>
      </c>
      <c r="AR157">
        <v>0.2</v>
      </c>
    </row>
    <row r="158" spans="1:44" x14ac:dyDescent="0.3">
      <c r="A158" s="1">
        <v>432.5</v>
      </c>
      <c r="B158" s="8">
        <v>20.0730800575</v>
      </c>
      <c r="C158" s="8">
        <v>0.53693874369283401</v>
      </c>
      <c r="D158" s="8">
        <v>0.383980242152198</v>
      </c>
      <c r="E158" s="8">
        <v>0.459379335642709</v>
      </c>
      <c r="F158" s="8">
        <v>0.59619331732344905</v>
      </c>
      <c r="G158" s="8">
        <v>0.63960327472195699</v>
      </c>
      <c r="H158" s="1"/>
      <c r="I158" s="1">
        <v>20.11</v>
      </c>
      <c r="J158" s="1">
        <v>432.5</v>
      </c>
      <c r="K158" s="1">
        <v>3.4</v>
      </c>
      <c r="L158">
        <v>14.7</v>
      </c>
      <c r="M158">
        <v>57.9</v>
      </c>
      <c r="N158">
        <v>42.1</v>
      </c>
      <c r="O158">
        <v>81.5</v>
      </c>
      <c r="P158">
        <v>12</v>
      </c>
      <c r="Q158">
        <v>6.6</v>
      </c>
      <c r="R158">
        <v>46.7</v>
      </c>
      <c r="S158">
        <v>28.9</v>
      </c>
      <c r="T158">
        <v>61.3</v>
      </c>
      <c r="U158">
        <v>9.8000000000000007</v>
      </c>
      <c r="V158">
        <v>49.9</v>
      </c>
      <c r="W158" s="1"/>
      <c r="X158" s="1"/>
      <c r="Y158" s="1" t="s">
        <v>12</v>
      </c>
      <c r="Z158" s="1" t="s">
        <v>15</v>
      </c>
      <c r="AA158" s="1" t="s">
        <v>26</v>
      </c>
      <c r="AB158" s="1">
        <v>148.13800000000001</v>
      </c>
      <c r="AC158" s="1">
        <v>2</v>
      </c>
      <c r="AL158">
        <v>455.5</v>
      </c>
      <c r="AM158">
        <v>28.9</v>
      </c>
      <c r="AN158">
        <v>2.06E-2</v>
      </c>
      <c r="AO158">
        <v>-0.2</v>
      </c>
      <c r="AP158">
        <v>-0.1</v>
      </c>
      <c r="AQ158">
        <v>0.1</v>
      </c>
      <c r="AR158">
        <v>0.2</v>
      </c>
    </row>
    <row r="159" spans="1:44" x14ac:dyDescent="0.3">
      <c r="A159" s="1">
        <v>433</v>
      </c>
      <c r="B159" s="8">
        <v>20.114056550000001</v>
      </c>
      <c r="C159" s="8">
        <v>0.53218140714683304</v>
      </c>
      <c r="D159" s="8">
        <v>0.38192182642688199</v>
      </c>
      <c r="E159" s="8">
        <v>0.44663316625108002</v>
      </c>
      <c r="F159" s="8">
        <v>0.59471021902938803</v>
      </c>
      <c r="G159" s="8">
        <v>0.63974159204687997</v>
      </c>
      <c r="H159" s="1"/>
      <c r="I159" s="1"/>
      <c r="J159" s="1"/>
      <c r="K159" s="1"/>
      <c r="W159" s="1"/>
      <c r="X159" s="1"/>
      <c r="Y159" s="1"/>
      <c r="Z159" s="1"/>
      <c r="AA159" s="1"/>
      <c r="AB159" s="1"/>
      <c r="AC159" s="1"/>
      <c r="AL159">
        <v>458</v>
      </c>
      <c r="AM159">
        <v>29</v>
      </c>
      <c r="AN159">
        <v>1.1900000000000001E-2</v>
      </c>
      <c r="AO159">
        <v>-0.2</v>
      </c>
      <c r="AP159">
        <v>-0.1</v>
      </c>
      <c r="AQ159">
        <v>0.1</v>
      </c>
      <c r="AR159">
        <v>0.2</v>
      </c>
    </row>
    <row r="160" spans="1:44" x14ac:dyDescent="0.3">
      <c r="A160" s="1">
        <v>437.5</v>
      </c>
      <c r="B160" s="8">
        <v>20.504304487500001</v>
      </c>
      <c r="C160" s="8">
        <v>0.47414432246805199</v>
      </c>
      <c r="D160" s="8">
        <v>0.37062664166998799</v>
      </c>
      <c r="E160" s="8">
        <v>0.41220227134948301</v>
      </c>
      <c r="F160" s="8">
        <v>0.54858358394165796</v>
      </c>
      <c r="G160" s="8">
        <v>0.61428649000506896</v>
      </c>
      <c r="H160" s="1"/>
      <c r="I160" s="1">
        <v>20.51</v>
      </c>
      <c r="J160" s="1">
        <v>437.5</v>
      </c>
      <c r="K160" s="1">
        <v>3.3</v>
      </c>
      <c r="L160">
        <v>13.3</v>
      </c>
      <c r="M160">
        <v>45.6</v>
      </c>
      <c r="N160">
        <v>54.4</v>
      </c>
      <c r="O160">
        <v>77.2</v>
      </c>
      <c r="P160">
        <v>19.8</v>
      </c>
      <c r="Q160">
        <v>3</v>
      </c>
      <c r="R160">
        <v>40.1</v>
      </c>
      <c r="S160">
        <v>29.5</v>
      </c>
      <c r="T160">
        <v>59.5</v>
      </c>
      <c r="U160">
        <v>11</v>
      </c>
      <c r="V160">
        <v>46.6</v>
      </c>
      <c r="W160" s="1"/>
      <c r="X160" s="1"/>
      <c r="Y160" s="1" t="s">
        <v>12</v>
      </c>
      <c r="Z160" s="1" t="s">
        <v>15</v>
      </c>
      <c r="AA160" s="1" t="s">
        <v>26</v>
      </c>
      <c r="AB160" s="1">
        <v>143.78100000000001</v>
      </c>
      <c r="AC160" s="1">
        <v>2</v>
      </c>
      <c r="AL160">
        <v>460.5</v>
      </c>
      <c r="AM160">
        <v>29.1</v>
      </c>
      <c r="AN160">
        <v>4.1999999999999997E-3</v>
      </c>
      <c r="AO160">
        <v>-0.2</v>
      </c>
      <c r="AP160">
        <v>-0.1</v>
      </c>
      <c r="AQ160">
        <v>0.1</v>
      </c>
      <c r="AR160">
        <v>0.2</v>
      </c>
    </row>
    <row r="161" spans="1:44" x14ac:dyDescent="0.3">
      <c r="A161" s="1">
        <v>442.5</v>
      </c>
      <c r="B161" s="8">
        <v>20.868204152499999</v>
      </c>
      <c r="C161" s="8">
        <v>0.55775975952148205</v>
      </c>
      <c r="D161" s="8">
        <v>0.39990507124215502</v>
      </c>
      <c r="E161" s="8">
        <v>0.46059467448987501</v>
      </c>
      <c r="F161" s="8">
        <v>0.667737705203716</v>
      </c>
      <c r="G161" s="8">
        <v>0.83255720866849503</v>
      </c>
      <c r="H161" s="1"/>
      <c r="I161" s="1">
        <v>20.87</v>
      </c>
      <c r="J161" s="1">
        <v>442.5</v>
      </c>
      <c r="K161" s="1">
        <v>3.6</v>
      </c>
      <c r="L161">
        <v>11.3</v>
      </c>
      <c r="M161">
        <v>48.5</v>
      </c>
      <c r="N161">
        <v>51.5</v>
      </c>
      <c r="O161">
        <v>74.5</v>
      </c>
      <c r="P161">
        <v>23.8</v>
      </c>
      <c r="Q161">
        <v>1.7</v>
      </c>
      <c r="R161">
        <v>46</v>
      </c>
      <c r="S161">
        <v>31.6</v>
      </c>
      <c r="T161">
        <v>58</v>
      </c>
      <c r="U161">
        <v>10.4</v>
      </c>
      <c r="V161">
        <v>55</v>
      </c>
      <c r="W161" s="1"/>
      <c r="X161" s="1"/>
      <c r="Y161" s="1" t="s">
        <v>12</v>
      </c>
      <c r="Z161" s="1" t="s">
        <v>15</v>
      </c>
      <c r="AA161" s="1" t="s">
        <v>26</v>
      </c>
      <c r="AB161" s="1">
        <v>156.852</v>
      </c>
      <c r="AC161" s="1">
        <v>2</v>
      </c>
      <c r="AL161">
        <v>463</v>
      </c>
      <c r="AM161">
        <v>29.3</v>
      </c>
      <c r="AN161">
        <v>-5.9999999999999995E-4</v>
      </c>
      <c r="AO161">
        <v>-0.2</v>
      </c>
      <c r="AP161">
        <v>-0.1</v>
      </c>
      <c r="AQ161">
        <v>0.1</v>
      </c>
      <c r="AR161">
        <v>0.2</v>
      </c>
    </row>
    <row r="162" spans="1:44" x14ac:dyDescent="0.3">
      <c r="A162" s="1">
        <v>447.5</v>
      </c>
      <c r="B162" s="8">
        <v>21.233238705000002</v>
      </c>
      <c r="C162" s="8">
        <v>0.67653990216264104</v>
      </c>
      <c r="D162" s="8">
        <v>-1.3495364490868E-3</v>
      </c>
      <c r="E162" s="8">
        <v>0.59680456357875999</v>
      </c>
      <c r="F162" s="8">
        <v>0.81511509967518103</v>
      </c>
      <c r="G162" s="8">
        <v>0.867787973794796</v>
      </c>
      <c r="H162" s="1"/>
      <c r="I162" s="1">
        <v>21.25</v>
      </c>
      <c r="J162" s="1">
        <v>447.5</v>
      </c>
      <c r="K162" s="1">
        <v>4</v>
      </c>
      <c r="L162">
        <v>14.3</v>
      </c>
      <c r="M162">
        <v>48.4</v>
      </c>
      <c r="N162">
        <v>51.6</v>
      </c>
      <c r="O162">
        <v>75.3</v>
      </c>
      <c r="P162">
        <v>22.2</v>
      </c>
      <c r="Q162">
        <v>2.5</v>
      </c>
      <c r="R162">
        <v>44.7</v>
      </c>
      <c r="S162">
        <v>32.799999999999997</v>
      </c>
      <c r="T162">
        <v>59.7</v>
      </c>
      <c r="U162">
        <v>7.5</v>
      </c>
      <c r="V162">
        <v>62.1</v>
      </c>
      <c r="W162" s="1"/>
      <c r="X162" s="1"/>
      <c r="Y162" s="1" t="s">
        <v>12</v>
      </c>
      <c r="Z162" s="1" t="s">
        <v>15</v>
      </c>
      <c r="AA162" s="1" t="s">
        <v>26</v>
      </c>
      <c r="AB162" s="1">
        <v>174.28</v>
      </c>
      <c r="AC162" s="1">
        <v>2</v>
      </c>
      <c r="AL162">
        <v>465.5</v>
      </c>
      <c r="AM162">
        <v>29.4</v>
      </c>
      <c r="AN162">
        <v>-2.8999999999999998E-3</v>
      </c>
      <c r="AO162">
        <v>-0.2</v>
      </c>
      <c r="AP162">
        <v>-0.1</v>
      </c>
      <c r="AQ162">
        <v>0.1</v>
      </c>
      <c r="AR162">
        <v>0.2</v>
      </c>
    </row>
    <row r="163" spans="1:44" x14ac:dyDescent="0.3">
      <c r="A163" s="1">
        <v>452.5</v>
      </c>
      <c r="B163" s="8">
        <v>21.64504239675</v>
      </c>
      <c r="C163" s="8">
        <v>0.41838100259961902</v>
      </c>
      <c r="D163" s="8">
        <v>-0.78689918546249005</v>
      </c>
      <c r="E163" s="8">
        <v>-2.9907740100771601E-2</v>
      </c>
      <c r="F163" s="8">
        <v>0.76811535921223095</v>
      </c>
      <c r="G163" s="8">
        <v>0.85290344082226499</v>
      </c>
      <c r="H163" s="1"/>
      <c r="I163" s="1">
        <v>21.66</v>
      </c>
      <c r="J163" s="1">
        <v>452.5</v>
      </c>
      <c r="K163" s="1">
        <v>3.3</v>
      </c>
      <c r="L163">
        <v>16.2</v>
      </c>
      <c r="M163">
        <v>53.5</v>
      </c>
      <c r="N163">
        <v>46.5</v>
      </c>
      <c r="O163">
        <v>83.7</v>
      </c>
      <c r="P163">
        <v>12.7</v>
      </c>
      <c r="Q163">
        <v>3.7</v>
      </c>
      <c r="R163">
        <v>43.7</v>
      </c>
      <c r="S163">
        <v>29</v>
      </c>
      <c r="T163">
        <v>59.9</v>
      </c>
      <c r="U163">
        <v>11.1</v>
      </c>
      <c r="V163">
        <v>48.3</v>
      </c>
      <c r="W163" s="1"/>
      <c r="X163" s="1"/>
      <c r="Y163" s="1" t="s">
        <v>12</v>
      </c>
      <c r="Z163" s="1" t="s">
        <v>15</v>
      </c>
      <c r="AA163" s="1" t="s">
        <v>26</v>
      </c>
      <c r="AB163" s="1">
        <v>143.78100000000001</v>
      </c>
      <c r="AC163" s="1">
        <v>2</v>
      </c>
      <c r="AL163">
        <v>468</v>
      </c>
      <c r="AM163">
        <v>29.5</v>
      </c>
      <c r="AN163">
        <v>-4.5999999999999999E-3</v>
      </c>
      <c r="AO163">
        <v>-0.2</v>
      </c>
      <c r="AP163">
        <v>-0.1</v>
      </c>
      <c r="AQ163">
        <v>0.1</v>
      </c>
      <c r="AR163">
        <v>0.2</v>
      </c>
    </row>
    <row r="164" spans="1:44" x14ac:dyDescent="0.3">
      <c r="A164" s="1">
        <v>453</v>
      </c>
      <c r="B164" s="8">
        <v>21.686374415</v>
      </c>
      <c r="C164" s="8">
        <v>0.39065558180868998</v>
      </c>
      <c r="D164" s="8">
        <v>-0.81013092108456697</v>
      </c>
      <c r="E164" s="8">
        <v>-7.9689610386429896E-2</v>
      </c>
      <c r="F164" s="8">
        <v>0.75527893774226895</v>
      </c>
      <c r="G164" s="8">
        <v>0.84815020358836302</v>
      </c>
      <c r="H164" s="1"/>
      <c r="I164" s="1"/>
      <c r="J164" s="1"/>
      <c r="K164" s="1"/>
      <c r="W164" s="1"/>
      <c r="X164" s="1"/>
      <c r="Y164" s="1"/>
      <c r="Z164" s="1"/>
      <c r="AA164" s="1"/>
      <c r="AB164" s="1"/>
      <c r="AC164" s="1"/>
      <c r="AL164">
        <v>470.5</v>
      </c>
      <c r="AM164">
        <v>29.6</v>
      </c>
      <c r="AN164">
        <v>-5.8999999999999999E-3</v>
      </c>
      <c r="AO164">
        <v>-0.2</v>
      </c>
      <c r="AP164">
        <v>-0.1</v>
      </c>
      <c r="AQ164">
        <v>0.1</v>
      </c>
      <c r="AR164">
        <v>0.2</v>
      </c>
    </row>
    <row r="165" spans="1:44" x14ac:dyDescent="0.3">
      <c r="A165" s="1">
        <v>457.5</v>
      </c>
      <c r="B165" s="8">
        <v>22.063525362499998</v>
      </c>
      <c r="C165" s="8">
        <v>0.21913206736712401</v>
      </c>
      <c r="D165" s="8">
        <v>-0.877365984118334</v>
      </c>
      <c r="E165" s="8">
        <v>-0.331329695036718</v>
      </c>
      <c r="F165" s="8">
        <v>0.61526838846974397</v>
      </c>
      <c r="G165" s="8">
        <v>0.75424472662972197</v>
      </c>
      <c r="H165" s="1"/>
      <c r="I165" s="1">
        <v>22.09</v>
      </c>
      <c r="J165" s="1">
        <v>457.5</v>
      </c>
      <c r="K165" s="1">
        <v>3.3</v>
      </c>
      <c r="L165">
        <v>15</v>
      </c>
      <c r="M165">
        <v>53.7</v>
      </c>
      <c r="N165">
        <v>46.3</v>
      </c>
      <c r="O165">
        <v>81.3</v>
      </c>
      <c r="P165">
        <v>15.7</v>
      </c>
      <c r="Q165">
        <v>3</v>
      </c>
      <c r="R165">
        <v>49.6</v>
      </c>
      <c r="S165">
        <v>25.5</v>
      </c>
      <c r="T165">
        <v>64.900000000000006</v>
      </c>
      <c r="U165">
        <v>9.6</v>
      </c>
      <c r="V165">
        <v>47.7</v>
      </c>
      <c r="W165" s="1"/>
      <c r="X165" s="1"/>
      <c r="Y165" s="1" t="s">
        <v>12</v>
      </c>
      <c r="Z165" s="1" t="s">
        <v>15</v>
      </c>
      <c r="AA165" s="1" t="s">
        <v>26</v>
      </c>
      <c r="AB165" s="1">
        <v>143.78100000000001</v>
      </c>
      <c r="AC165" s="1">
        <v>2</v>
      </c>
      <c r="AL165">
        <v>473</v>
      </c>
      <c r="AM165">
        <v>29.8</v>
      </c>
      <c r="AN165">
        <v>-1.52E-2</v>
      </c>
      <c r="AO165">
        <v>-0.2</v>
      </c>
      <c r="AP165">
        <v>-0.1</v>
      </c>
      <c r="AQ165">
        <v>0.1</v>
      </c>
      <c r="AR165">
        <v>0.2</v>
      </c>
    </row>
    <row r="166" spans="1:44" x14ac:dyDescent="0.3">
      <c r="A166" s="1">
        <v>458</v>
      </c>
      <c r="B166" s="8">
        <v>22.103768915</v>
      </c>
      <c r="C166" s="8">
        <v>0.21541091155593001</v>
      </c>
      <c r="D166" s="8">
        <v>-0.87810307382084996</v>
      </c>
      <c r="E166" s="8">
        <v>-0.34003081844684202</v>
      </c>
      <c r="F166" s="8">
        <v>0.60935570589509802</v>
      </c>
      <c r="G166" s="8">
        <v>0.73507638092803496</v>
      </c>
      <c r="H166" s="1"/>
      <c r="I166" s="1"/>
      <c r="J166" s="1"/>
      <c r="K166" s="1"/>
      <c r="W166" s="1"/>
      <c r="X166" s="1"/>
      <c r="Y166" s="1"/>
      <c r="Z166" s="1"/>
      <c r="AA166" s="1"/>
      <c r="AB166" s="1"/>
      <c r="AC166" s="1"/>
      <c r="AL166">
        <v>475.5</v>
      </c>
      <c r="AM166">
        <v>29.9</v>
      </c>
      <c r="AN166">
        <v>-3.2399999999999998E-2</v>
      </c>
      <c r="AO166">
        <v>-0.2</v>
      </c>
      <c r="AP166">
        <v>-0.1</v>
      </c>
      <c r="AQ166">
        <v>0.1</v>
      </c>
      <c r="AR166">
        <v>0.2</v>
      </c>
    </row>
    <row r="167" spans="1:44" x14ac:dyDescent="0.3">
      <c r="A167" s="1">
        <v>462.5</v>
      </c>
      <c r="B167" s="8">
        <v>22.479610605000001</v>
      </c>
      <c r="C167" s="8">
        <v>0.30115637041997501</v>
      </c>
      <c r="D167" s="8">
        <v>-0.83858678108163998</v>
      </c>
      <c r="E167" s="8">
        <v>0.198284207702837</v>
      </c>
      <c r="F167" s="8">
        <v>0.55405358958433903</v>
      </c>
      <c r="G167" s="8">
        <v>0.64819845495718298</v>
      </c>
      <c r="H167" s="1"/>
      <c r="I167" s="1">
        <v>22.51</v>
      </c>
      <c r="J167" s="1">
        <v>462.5</v>
      </c>
      <c r="K167" s="1">
        <v>3.6</v>
      </c>
      <c r="L167">
        <v>15.3</v>
      </c>
      <c r="M167">
        <v>49.8</v>
      </c>
      <c r="N167">
        <v>50.2</v>
      </c>
      <c r="O167">
        <v>77.3</v>
      </c>
      <c r="P167">
        <v>19.2</v>
      </c>
      <c r="Q167">
        <v>3.5</v>
      </c>
      <c r="R167">
        <v>45.5</v>
      </c>
      <c r="S167">
        <v>31.3</v>
      </c>
      <c r="T167">
        <v>57.9</v>
      </c>
      <c r="U167">
        <v>10.7</v>
      </c>
      <c r="V167">
        <v>54.6</v>
      </c>
      <c r="W167" s="1"/>
      <c r="X167" s="1"/>
      <c r="Y167" s="1" t="s">
        <v>12</v>
      </c>
      <c r="Z167" s="1" t="s">
        <v>15</v>
      </c>
      <c r="AA167" s="1" t="s">
        <v>26</v>
      </c>
      <c r="AB167" s="1">
        <v>156.852</v>
      </c>
      <c r="AC167" s="1">
        <v>2</v>
      </c>
      <c r="AL167">
        <v>478</v>
      </c>
      <c r="AM167">
        <v>30</v>
      </c>
      <c r="AN167">
        <v>-5.5899999999999998E-2</v>
      </c>
      <c r="AO167">
        <v>-0.2</v>
      </c>
      <c r="AP167">
        <v>-0.2</v>
      </c>
      <c r="AQ167">
        <v>0</v>
      </c>
      <c r="AR167">
        <v>0.2</v>
      </c>
    </row>
    <row r="168" spans="1:44" x14ac:dyDescent="0.3">
      <c r="A168" s="1">
        <v>463</v>
      </c>
      <c r="B168" s="8">
        <v>22.5197676475</v>
      </c>
      <c r="C168" s="8">
        <v>0.31499875906946201</v>
      </c>
      <c r="D168" s="8">
        <v>-0.82656993361001296</v>
      </c>
      <c r="E168" s="8">
        <v>0.21288051318304799</v>
      </c>
      <c r="F168" s="8">
        <v>0.55271082943551997</v>
      </c>
      <c r="G168" s="8">
        <v>0.64673746806422605</v>
      </c>
      <c r="H168" s="1"/>
      <c r="I168" s="1"/>
      <c r="J168" s="1"/>
      <c r="K168" s="1"/>
      <c r="W168" s="1"/>
      <c r="X168" s="1"/>
      <c r="Y168" s="1"/>
      <c r="Z168" s="1"/>
      <c r="AA168" s="1"/>
      <c r="AB168" s="1"/>
      <c r="AC168" s="1"/>
      <c r="AL168">
        <v>480.5</v>
      </c>
      <c r="AM168">
        <v>30.1</v>
      </c>
      <c r="AN168">
        <v>-7.5399999999999995E-2</v>
      </c>
      <c r="AO168">
        <v>-0.3</v>
      </c>
      <c r="AP168">
        <v>-0.2</v>
      </c>
      <c r="AQ168">
        <v>0</v>
      </c>
      <c r="AR168">
        <v>0.1</v>
      </c>
    </row>
    <row r="169" spans="1:44" x14ac:dyDescent="0.3">
      <c r="A169" s="1">
        <v>463</v>
      </c>
      <c r="B169" s="8">
        <v>22.5197676475</v>
      </c>
      <c r="C169" s="8">
        <v>0.31499875906946201</v>
      </c>
      <c r="D169" s="8">
        <v>-0.82656993361001296</v>
      </c>
      <c r="E169" s="8">
        <v>0.21288051318304799</v>
      </c>
      <c r="F169" s="8">
        <v>0.55271082943551997</v>
      </c>
      <c r="G169" s="8">
        <v>0.64673746806422605</v>
      </c>
      <c r="H169" s="1"/>
      <c r="I169" s="1"/>
      <c r="J169" s="1"/>
      <c r="K169" s="1"/>
      <c r="W169" s="1"/>
      <c r="X169" s="1"/>
      <c r="Y169" s="1"/>
      <c r="Z169" s="1"/>
      <c r="AA169" s="1"/>
      <c r="AB169" s="1"/>
      <c r="AC169" s="1"/>
      <c r="AL169">
        <v>483</v>
      </c>
      <c r="AM169">
        <v>30.2</v>
      </c>
      <c r="AN169">
        <v>-8.7999999999999995E-2</v>
      </c>
      <c r="AO169">
        <v>-0.3</v>
      </c>
      <c r="AP169">
        <v>-0.2</v>
      </c>
      <c r="AQ169">
        <v>0</v>
      </c>
      <c r="AR169">
        <v>0.1</v>
      </c>
    </row>
    <row r="170" spans="1:44" x14ac:dyDescent="0.3">
      <c r="A170" s="1">
        <v>467.5</v>
      </c>
      <c r="B170" s="8">
        <v>22.8922062625</v>
      </c>
      <c r="C170" s="8">
        <v>0.39773856088224901</v>
      </c>
      <c r="D170" s="8">
        <v>0.18241636605749201</v>
      </c>
      <c r="E170" s="8">
        <v>0.33501622599695002</v>
      </c>
      <c r="F170" s="8">
        <v>0.48008868464460203</v>
      </c>
      <c r="G170" s="8">
        <v>0.61192895112027601</v>
      </c>
      <c r="H170" s="1"/>
      <c r="I170" s="1">
        <v>22.91</v>
      </c>
      <c r="J170" s="1">
        <v>467.5</v>
      </c>
      <c r="K170" s="1"/>
      <c r="L170" t="s">
        <v>9</v>
      </c>
      <c r="M170" t="s">
        <v>9</v>
      </c>
      <c r="N170" t="s">
        <v>9</v>
      </c>
      <c r="O170" t="s">
        <v>9</v>
      </c>
      <c r="P170" t="s">
        <v>9</v>
      </c>
      <c r="Q170" t="s">
        <v>9</v>
      </c>
      <c r="R170" t="s">
        <v>9</v>
      </c>
      <c r="S170" t="s">
        <v>9</v>
      </c>
      <c r="T170" t="s">
        <v>9</v>
      </c>
      <c r="U170" t="s">
        <v>9</v>
      </c>
      <c r="V170" t="s">
        <v>9</v>
      </c>
      <c r="W170" s="1"/>
      <c r="X170" s="1"/>
      <c r="Y170" s="1"/>
      <c r="Z170" s="1"/>
      <c r="AA170" s="1"/>
      <c r="AB170" s="1"/>
      <c r="AC170" s="1"/>
      <c r="AL170">
        <v>485.5</v>
      </c>
      <c r="AM170">
        <v>30.4</v>
      </c>
      <c r="AN170">
        <v>-9.0499999999999997E-2</v>
      </c>
      <c r="AO170">
        <v>-0.3</v>
      </c>
      <c r="AP170">
        <v>-0.2</v>
      </c>
      <c r="AQ170">
        <v>0</v>
      </c>
      <c r="AR170">
        <v>0.1</v>
      </c>
    </row>
    <row r="171" spans="1:44" x14ac:dyDescent="0.3">
      <c r="A171" s="1">
        <v>468</v>
      </c>
      <c r="B171" s="8">
        <v>22.926561512500001</v>
      </c>
      <c r="C171" s="8">
        <v>0.39919616120052898</v>
      </c>
      <c r="D171" s="8">
        <v>0.19344119789279601</v>
      </c>
      <c r="E171" s="8">
        <v>0.34046481241934801</v>
      </c>
      <c r="F171" s="8">
        <v>0.47394299759356101</v>
      </c>
      <c r="G171" s="8">
        <v>0.610512437178647</v>
      </c>
      <c r="H171" s="1"/>
      <c r="I171" s="1"/>
      <c r="J171" s="1"/>
      <c r="K171" s="1"/>
      <c r="W171" s="1"/>
      <c r="X171" s="1"/>
      <c r="Y171" s="1"/>
      <c r="Z171" s="1"/>
      <c r="AA171" s="1"/>
      <c r="AB171" s="1"/>
      <c r="AC171" s="1"/>
      <c r="AL171">
        <v>488</v>
      </c>
      <c r="AM171">
        <v>30.5</v>
      </c>
      <c r="AN171">
        <v>-8.5599999999999996E-2</v>
      </c>
      <c r="AO171">
        <v>-0.3</v>
      </c>
      <c r="AP171">
        <v>-0.2</v>
      </c>
      <c r="AQ171">
        <v>0</v>
      </c>
      <c r="AR171">
        <v>0.1</v>
      </c>
    </row>
    <row r="172" spans="1:44" x14ac:dyDescent="0.3">
      <c r="A172" s="1">
        <v>472.5</v>
      </c>
      <c r="B172" s="8">
        <v>23.254085855</v>
      </c>
      <c r="C172" s="8">
        <v>0.36017988115979099</v>
      </c>
      <c r="D172" s="8">
        <v>0.17401463726063299</v>
      </c>
      <c r="E172" s="8">
        <v>0.25450913850309598</v>
      </c>
      <c r="F172" s="8">
        <v>0.45588711149157601</v>
      </c>
      <c r="G172" s="8">
        <v>0.53911751711543499</v>
      </c>
      <c r="H172" s="1"/>
      <c r="I172" s="1">
        <v>23.25</v>
      </c>
      <c r="J172" s="1">
        <v>472.5</v>
      </c>
      <c r="K172" s="1">
        <v>3.1</v>
      </c>
      <c r="L172">
        <v>15.5</v>
      </c>
      <c r="M172">
        <v>67.3</v>
      </c>
      <c r="N172">
        <v>32.700000000000003</v>
      </c>
      <c r="O172">
        <v>84.3</v>
      </c>
      <c r="P172">
        <v>12.9</v>
      </c>
      <c r="Q172">
        <v>2.8</v>
      </c>
      <c r="R172">
        <v>61.3</v>
      </c>
      <c r="S172">
        <v>26</v>
      </c>
      <c r="T172">
        <v>58.6</v>
      </c>
      <c r="U172">
        <v>15.4</v>
      </c>
      <c r="V172">
        <v>42.7</v>
      </c>
      <c r="W172" s="1"/>
      <c r="X172" s="1"/>
      <c r="Y172" s="1" t="s">
        <v>12</v>
      </c>
      <c r="Z172" s="1" t="s">
        <v>14</v>
      </c>
      <c r="AA172" s="1" t="s">
        <v>27</v>
      </c>
      <c r="AB172" s="1">
        <v>135.06700000000001</v>
      </c>
      <c r="AC172" s="1">
        <v>2</v>
      </c>
      <c r="AL172">
        <v>490.5</v>
      </c>
      <c r="AM172">
        <v>30.6</v>
      </c>
      <c r="AN172">
        <v>-7.3499999999999996E-2</v>
      </c>
      <c r="AO172">
        <v>-0.3</v>
      </c>
      <c r="AP172">
        <v>-0.2</v>
      </c>
      <c r="AQ172">
        <v>0</v>
      </c>
      <c r="AR172">
        <v>0.1</v>
      </c>
    </row>
    <row r="173" spans="1:44" x14ac:dyDescent="0.3">
      <c r="A173" s="1">
        <v>473</v>
      </c>
      <c r="B173" s="8">
        <v>23.2822579475</v>
      </c>
      <c r="C173" s="8">
        <v>0.360977174851495</v>
      </c>
      <c r="D173" s="8">
        <v>0.17096663521882399</v>
      </c>
      <c r="E173" s="8">
        <v>0.24981051008636199</v>
      </c>
      <c r="F173" s="8">
        <v>0.46656274472262299</v>
      </c>
      <c r="G173" s="8">
        <v>0.53900613316825297</v>
      </c>
      <c r="H173" s="1"/>
      <c r="I173" s="1"/>
      <c r="J173" s="1"/>
      <c r="K173" s="1"/>
      <c r="W173" s="1"/>
      <c r="X173" s="1"/>
      <c r="Y173" s="1"/>
      <c r="Z173" s="1"/>
      <c r="AA173" s="1"/>
      <c r="AB173" s="1"/>
      <c r="AC173" s="1"/>
      <c r="AL173">
        <v>493</v>
      </c>
      <c r="AM173">
        <v>30.8</v>
      </c>
      <c r="AN173">
        <v>-5.5800000000000002E-2</v>
      </c>
      <c r="AO173">
        <v>-0.3</v>
      </c>
      <c r="AP173">
        <v>-0.2</v>
      </c>
      <c r="AQ173">
        <v>0</v>
      </c>
      <c r="AR173">
        <v>0.2</v>
      </c>
    </row>
    <row r="174" spans="1:44" x14ac:dyDescent="0.3">
      <c r="A174" s="1">
        <v>477.5</v>
      </c>
      <c r="B174" s="8">
        <v>23.51143875</v>
      </c>
      <c r="C174" s="8">
        <v>0.40682676366787501</v>
      </c>
      <c r="D174" s="8">
        <v>0.19862086253563699</v>
      </c>
      <c r="E174" s="8">
        <v>0.29030968266630902</v>
      </c>
      <c r="F174" s="8">
        <v>0.50773471071969001</v>
      </c>
      <c r="G174" s="8">
        <v>0.55482725635075902</v>
      </c>
      <c r="H174" s="1"/>
      <c r="I174" s="1">
        <v>23.5</v>
      </c>
      <c r="J174" s="1">
        <v>477.5</v>
      </c>
      <c r="K174" s="1">
        <v>4.4000000000000004</v>
      </c>
      <c r="L174">
        <v>11.7</v>
      </c>
      <c r="M174">
        <v>50</v>
      </c>
      <c r="N174">
        <v>50</v>
      </c>
      <c r="O174">
        <v>75</v>
      </c>
      <c r="P174">
        <v>21.9</v>
      </c>
      <c r="Q174">
        <v>3.1</v>
      </c>
      <c r="R174">
        <v>42.4</v>
      </c>
      <c r="S174">
        <v>37.9</v>
      </c>
      <c r="T174">
        <v>50.4</v>
      </c>
      <c r="U174">
        <v>11.7</v>
      </c>
      <c r="V174">
        <v>70.599999999999994</v>
      </c>
      <c r="W174" s="1"/>
      <c r="X174" s="1"/>
      <c r="Y174" s="1" t="s">
        <v>12</v>
      </c>
      <c r="Z174" s="1" t="s">
        <v>15</v>
      </c>
      <c r="AA174" s="1" t="s">
        <v>27</v>
      </c>
      <c r="AB174" s="1">
        <v>191.708</v>
      </c>
      <c r="AC174" s="1">
        <v>2</v>
      </c>
      <c r="AL174">
        <v>495.5</v>
      </c>
      <c r="AM174">
        <v>30.9</v>
      </c>
      <c r="AN174">
        <v>-3.2399999999999998E-2</v>
      </c>
      <c r="AO174">
        <v>-0.3</v>
      </c>
      <c r="AP174">
        <v>-0.1</v>
      </c>
      <c r="AQ174">
        <v>0.1</v>
      </c>
      <c r="AR174">
        <v>0.2</v>
      </c>
    </row>
    <row r="175" spans="1:44" x14ac:dyDescent="0.3">
      <c r="A175" s="1">
        <v>478</v>
      </c>
      <c r="B175" s="8">
        <v>23.539458190000001</v>
      </c>
      <c r="C175" s="8">
        <v>0.41269901738014803</v>
      </c>
      <c r="D175" s="8">
        <v>0.20565936181854999</v>
      </c>
      <c r="E175" s="8">
        <v>0.29870699187699601</v>
      </c>
      <c r="F175" s="8">
        <v>0.50904031747218703</v>
      </c>
      <c r="G175" s="8">
        <v>0.55643532103442706</v>
      </c>
      <c r="H175" s="1"/>
      <c r="I175" s="1"/>
      <c r="J175" s="1"/>
      <c r="K175" s="1"/>
      <c r="W175" s="1"/>
      <c r="X175" s="1"/>
      <c r="Y175" s="1"/>
      <c r="Z175" s="1"/>
      <c r="AA175" s="1"/>
      <c r="AB175" s="1"/>
      <c r="AC175" s="1"/>
      <c r="AL175">
        <v>500.5</v>
      </c>
      <c r="AM175">
        <v>31.2</v>
      </c>
      <c r="AN175">
        <v>1.46E-2</v>
      </c>
      <c r="AO175">
        <v>-0.2</v>
      </c>
      <c r="AP175">
        <v>-0.1</v>
      </c>
      <c r="AQ175">
        <v>0.2</v>
      </c>
      <c r="AR175">
        <v>0.2</v>
      </c>
    </row>
    <row r="176" spans="1:44" x14ac:dyDescent="0.3">
      <c r="A176" s="1">
        <v>482.5</v>
      </c>
      <c r="B176" s="8">
        <v>23.76866502</v>
      </c>
      <c r="C176" s="8">
        <v>0.42781379972927602</v>
      </c>
      <c r="D176" s="8">
        <v>0.24328674699452399</v>
      </c>
      <c r="E176" s="8">
        <v>0.32832054369214098</v>
      </c>
      <c r="F176" s="8">
        <v>0.51134715632055106</v>
      </c>
      <c r="G176" s="8">
        <v>0.55195878318453595</v>
      </c>
      <c r="H176" s="1"/>
      <c r="I176" s="1">
        <v>23.76</v>
      </c>
      <c r="J176" s="1">
        <v>482.5</v>
      </c>
      <c r="K176" s="1">
        <v>4.0999999999999996</v>
      </c>
      <c r="L176">
        <v>17.600000000000001</v>
      </c>
      <c r="M176">
        <v>54.9</v>
      </c>
      <c r="N176">
        <v>45.1</v>
      </c>
      <c r="O176">
        <v>80.3</v>
      </c>
      <c r="P176">
        <v>16.5</v>
      </c>
      <c r="Q176">
        <v>3.2</v>
      </c>
      <c r="R176">
        <v>46.5</v>
      </c>
      <c r="S176">
        <v>37.1</v>
      </c>
      <c r="T176">
        <v>48.4</v>
      </c>
      <c r="U176">
        <v>14.5</v>
      </c>
      <c r="V176">
        <v>64.7</v>
      </c>
      <c r="W176" s="1"/>
      <c r="X176" s="1"/>
      <c r="Y176" s="1" t="s">
        <v>12</v>
      </c>
      <c r="Z176" s="1" t="s">
        <v>15</v>
      </c>
      <c r="AA176" s="1" t="s">
        <v>28</v>
      </c>
      <c r="AB176" s="1">
        <v>178.637</v>
      </c>
      <c r="AC176" s="1">
        <v>2</v>
      </c>
      <c r="AL176">
        <v>503</v>
      </c>
      <c r="AM176">
        <v>31.3</v>
      </c>
      <c r="AN176">
        <v>4.07E-2</v>
      </c>
      <c r="AO176">
        <v>-0.2</v>
      </c>
      <c r="AP176">
        <v>-0.1</v>
      </c>
      <c r="AQ176">
        <v>0.2</v>
      </c>
      <c r="AR176">
        <v>0.3</v>
      </c>
    </row>
    <row r="177" spans="1:44" x14ac:dyDescent="0.3">
      <c r="A177" s="1">
        <v>483</v>
      </c>
      <c r="B177" s="8">
        <v>23.792601014999999</v>
      </c>
      <c r="C177" s="8">
        <v>0.42714982894222198</v>
      </c>
      <c r="D177" s="8">
        <v>0.24578413671634999</v>
      </c>
      <c r="E177" s="8">
        <v>0.329661082186336</v>
      </c>
      <c r="F177" s="8">
        <v>0.51117955527648495</v>
      </c>
      <c r="G177" s="8">
        <v>0.55315174159820102</v>
      </c>
      <c r="H177" s="1"/>
      <c r="I177" s="1"/>
      <c r="J177" s="1"/>
      <c r="K177" s="1"/>
      <c r="W177" s="1"/>
      <c r="X177" s="1"/>
      <c r="Y177" s="1"/>
      <c r="Z177" s="1"/>
      <c r="AA177" s="1"/>
      <c r="AB177" s="1"/>
      <c r="AC177" s="1"/>
      <c r="AL177">
        <v>508</v>
      </c>
      <c r="AM177">
        <v>31.6</v>
      </c>
      <c r="AN177">
        <v>8.14E-2</v>
      </c>
      <c r="AO177">
        <v>-0.2</v>
      </c>
      <c r="AP177">
        <v>0</v>
      </c>
      <c r="AQ177">
        <v>0.2</v>
      </c>
      <c r="AR177">
        <v>0.3</v>
      </c>
    </row>
    <row r="178" spans="1:44" x14ac:dyDescent="0.3">
      <c r="A178" s="1">
        <v>487.5</v>
      </c>
      <c r="B178" s="8">
        <v>24.021760539999999</v>
      </c>
      <c r="C178" s="8">
        <v>0.41281338897490399</v>
      </c>
      <c r="D178" s="8">
        <v>0.17908071617714599</v>
      </c>
      <c r="E178" s="8">
        <v>0.32473249853316799</v>
      </c>
      <c r="F178" s="8">
        <v>0.50152851430842804</v>
      </c>
      <c r="G178" s="8">
        <v>0.54711731009425402</v>
      </c>
      <c r="H178" s="1"/>
      <c r="I178" s="1">
        <v>24.01</v>
      </c>
      <c r="J178" s="1">
        <v>487.5</v>
      </c>
      <c r="K178" s="1">
        <v>4.0999999999999996</v>
      </c>
      <c r="L178">
        <v>14.4</v>
      </c>
      <c r="M178">
        <v>50.6</v>
      </c>
      <c r="N178">
        <v>49.4</v>
      </c>
      <c r="O178">
        <v>83</v>
      </c>
      <c r="P178">
        <v>13.8</v>
      </c>
      <c r="Q178">
        <v>3.2</v>
      </c>
      <c r="R178">
        <v>45.8</v>
      </c>
      <c r="S178">
        <v>37.1</v>
      </c>
      <c r="T178">
        <v>54.1</v>
      </c>
      <c r="U178">
        <v>8.6999999999999993</v>
      </c>
      <c r="V178">
        <v>64.5</v>
      </c>
      <c r="W178" s="1"/>
      <c r="X178" s="1"/>
      <c r="Y178" s="1" t="s">
        <v>12</v>
      </c>
      <c r="Z178" s="1" t="s">
        <v>15</v>
      </c>
      <c r="AA178" s="1" t="s">
        <v>28</v>
      </c>
      <c r="AB178" s="1">
        <v>178.637</v>
      </c>
      <c r="AC178" s="1">
        <v>1</v>
      </c>
      <c r="AL178">
        <v>510.5</v>
      </c>
      <c r="AM178">
        <v>31.7</v>
      </c>
      <c r="AN178">
        <v>9.4500000000000001E-2</v>
      </c>
      <c r="AO178">
        <v>-0.2</v>
      </c>
      <c r="AP178">
        <v>0</v>
      </c>
      <c r="AQ178">
        <v>0.2</v>
      </c>
      <c r="AR178">
        <v>0.4</v>
      </c>
    </row>
    <row r="179" spans="1:44" x14ac:dyDescent="0.3">
      <c r="A179" s="1">
        <v>488</v>
      </c>
      <c r="B179" s="8">
        <v>24.049155616749999</v>
      </c>
      <c r="C179" s="8">
        <v>0.41005986660937499</v>
      </c>
      <c r="D179" s="8">
        <v>0.15842131316251801</v>
      </c>
      <c r="E179" s="8">
        <v>0.32391612201298398</v>
      </c>
      <c r="F179" s="8">
        <v>0.49995887767938801</v>
      </c>
      <c r="G179" s="8">
        <v>0.544146536958383</v>
      </c>
      <c r="H179" s="1"/>
      <c r="I179" s="1"/>
      <c r="J179" s="1"/>
      <c r="K179" s="1"/>
      <c r="W179" s="1"/>
      <c r="X179" s="1"/>
      <c r="Y179" s="1"/>
      <c r="Z179" s="1"/>
      <c r="AA179" s="1"/>
      <c r="AB179" s="1"/>
      <c r="AC179" s="1"/>
      <c r="AL179">
        <v>515.5</v>
      </c>
      <c r="AM179">
        <v>32</v>
      </c>
      <c r="AN179">
        <v>9.6100000000000005E-2</v>
      </c>
      <c r="AO179">
        <v>-0.2</v>
      </c>
      <c r="AP179">
        <v>-0.1</v>
      </c>
      <c r="AQ179">
        <v>0.2</v>
      </c>
      <c r="AR179">
        <v>0.5</v>
      </c>
    </row>
    <row r="180" spans="1:44" x14ac:dyDescent="0.3">
      <c r="A180" s="1">
        <v>492.5</v>
      </c>
      <c r="B180" s="8">
        <v>24.2826237425</v>
      </c>
      <c r="C180" s="8">
        <v>0.38206570936689099</v>
      </c>
      <c r="D180" s="8">
        <v>6.1453091112271499E-2</v>
      </c>
      <c r="E180" s="8">
        <v>0.28116906683765502</v>
      </c>
      <c r="F180" s="8">
        <v>0.482481421744961</v>
      </c>
      <c r="G180" s="8">
        <v>0.53538040316054603</v>
      </c>
      <c r="H180" s="1"/>
      <c r="I180" s="1">
        <v>24.26</v>
      </c>
      <c r="J180" s="1">
        <v>492.5</v>
      </c>
      <c r="K180" s="1">
        <v>3.7</v>
      </c>
      <c r="L180">
        <v>16</v>
      </c>
      <c r="M180">
        <v>59.2</v>
      </c>
      <c r="N180">
        <v>40.799999999999997</v>
      </c>
      <c r="O180">
        <v>85.2</v>
      </c>
      <c r="P180">
        <v>11.6</v>
      </c>
      <c r="Q180">
        <v>3.2</v>
      </c>
      <c r="R180">
        <v>52</v>
      </c>
      <c r="S180">
        <v>34.799999999999997</v>
      </c>
      <c r="T180">
        <v>49.1</v>
      </c>
      <c r="U180">
        <v>16.100000000000001</v>
      </c>
      <c r="V180">
        <v>56.9</v>
      </c>
      <c r="W180" s="1"/>
      <c r="X180" s="1"/>
      <c r="Y180" s="1" t="s">
        <v>12</v>
      </c>
      <c r="Z180" s="1" t="s">
        <v>15</v>
      </c>
      <c r="AA180" s="1" t="s">
        <v>28</v>
      </c>
      <c r="AB180" s="1">
        <v>161.209</v>
      </c>
      <c r="AC180" s="1">
        <v>1</v>
      </c>
      <c r="AL180">
        <v>518</v>
      </c>
      <c r="AM180">
        <v>32.200000000000003</v>
      </c>
      <c r="AN180">
        <v>8.5000000000000006E-2</v>
      </c>
      <c r="AO180">
        <v>-0.3</v>
      </c>
      <c r="AP180">
        <v>-0.1</v>
      </c>
      <c r="AQ180">
        <v>0.2</v>
      </c>
      <c r="AR180">
        <v>0.5</v>
      </c>
    </row>
    <row r="181" spans="1:44" x14ac:dyDescent="0.3">
      <c r="A181" s="1">
        <v>493</v>
      </c>
      <c r="B181" s="8">
        <v>24.307942717500001</v>
      </c>
      <c r="C181" s="8">
        <v>0.378167912374968</v>
      </c>
      <c r="D181" s="8">
        <v>5.4117111194404197E-2</v>
      </c>
      <c r="E181" s="8">
        <v>0.26902518519795698</v>
      </c>
      <c r="F181" s="8">
        <v>0.48194091854716897</v>
      </c>
      <c r="G181" s="8">
        <v>0.53545500067660101</v>
      </c>
      <c r="H181" s="1"/>
      <c r="I181" s="1"/>
      <c r="J181" s="1"/>
      <c r="K181" s="1"/>
      <c r="W181" s="1"/>
      <c r="X181" s="1"/>
      <c r="Y181" s="1"/>
      <c r="Z181" s="1"/>
      <c r="AA181" s="1"/>
      <c r="AB181" s="1"/>
      <c r="AC181" s="1"/>
      <c r="AL181">
        <v>520.5</v>
      </c>
      <c r="AM181">
        <v>32.299999999999997</v>
      </c>
      <c r="AN181">
        <v>7.0400000000000004E-2</v>
      </c>
      <c r="AO181">
        <v>-0.3</v>
      </c>
      <c r="AP181">
        <v>-0.2</v>
      </c>
      <c r="AQ181">
        <v>0.2</v>
      </c>
      <c r="AR181">
        <v>0.5</v>
      </c>
    </row>
    <row r="182" spans="1:44" x14ac:dyDescent="0.3">
      <c r="A182" s="1">
        <v>497.5</v>
      </c>
      <c r="B182" s="8">
        <v>24.540160425</v>
      </c>
      <c r="C182" s="8">
        <v>0.31437377093164698</v>
      </c>
      <c r="D182" s="8">
        <v>-9.7759855543547006E-2</v>
      </c>
      <c r="E182" s="8">
        <v>0.13233164775234599</v>
      </c>
      <c r="F182" s="8">
        <v>0.46557246807668301</v>
      </c>
      <c r="G182" s="8">
        <v>0.52074683288823098</v>
      </c>
      <c r="H182" s="1"/>
      <c r="I182" s="1">
        <v>24.53</v>
      </c>
      <c r="J182" s="1">
        <v>497.5</v>
      </c>
      <c r="K182" s="1">
        <v>4</v>
      </c>
      <c r="L182">
        <v>12.8</v>
      </c>
      <c r="M182">
        <v>47.5</v>
      </c>
      <c r="N182">
        <v>52.5</v>
      </c>
      <c r="O182">
        <v>84.9</v>
      </c>
      <c r="P182">
        <v>14.3</v>
      </c>
      <c r="Q182">
        <v>0.8</v>
      </c>
      <c r="R182">
        <v>41.6</v>
      </c>
      <c r="S182">
        <v>40.9</v>
      </c>
      <c r="T182">
        <v>38.700000000000003</v>
      </c>
      <c r="U182">
        <v>20.399999999999999</v>
      </c>
      <c r="V182">
        <v>63.7</v>
      </c>
      <c r="W182" s="1"/>
      <c r="X182" s="1"/>
      <c r="Y182" s="1" t="s">
        <v>12</v>
      </c>
      <c r="Z182" s="1" t="s">
        <v>15</v>
      </c>
      <c r="AA182" s="1" t="s">
        <v>28</v>
      </c>
      <c r="AB182" s="1">
        <v>174.28</v>
      </c>
      <c r="AC182" s="1">
        <v>1</v>
      </c>
      <c r="AL182">
        <v>523</v>
      </c>
      <c r="AM182">
        <v>32.4</v>
      </c>
      <c r="AN182">
        <v>5.0599999999999999E-2</v>
      </c>
      <c r="AO182">
        <v>-0.3</v>
      </c>
      <c r="AP182">
        <v>-0.2</v>
      </c>
      <c r="AQ182">
        <v>0.2</v>
      </c>
      <c r="AR182">
        <v>0.5</v>
      </c>
    </row>
    <row r="183" spans="1:44" x14ac:dyDescent="0.3">
      <c r="A183">
        <v>502.5</v>
      </c>
      <c r="B183" s="2">
        <v>24.794682340000001</v>
      </c>
      <c r="C183" s="2">
        <v>0.20968759459588401</v>
      </c>
      <c r="D183" s="2">
        <v>-0.55710341476732494</v>
      </c>
      <c r="E183" s="2">
        <v>4.3054205439144698E-2</v>
      </c>
      <c r="F183" s="2">
        <v>0.44343626013984899</v>
      </c>
      <c r="G183" s="2">
        <v>0.50654568017833201</v>
      </c>
      <c r="I183">
        <v>24.79</v>
      </c>
      <c r="J183">
        <v>502.5</v>
      </c>
      <c r="K183">
        <v>2.9</v>
      </c>
      <c r="L183">
        <v>8.8000000000000007</v>
      </c>
      <c r="M183">
        <v>72.7</v>
      </c>
      <c r="N183">
        <v>27.3</v>
      </c>
      <c r="O183">
        <v>85.1</v>
      </c>
      <c r="P183">
        <v>14.9</v>
      </c>
      <c r="Q183">
        <v>0</v>
      </c>
      <c r="R183">
        <v>68.5</v>
      </c>
      <c r="S183">
        <v>22.3</v>
      </c>
      <c r="T183">
        <v>55.5</v>
      </c>
      <c r="U183">
        <v>22.3</v>
      </c>
      <c r="V183">
        <v>38.700000000000003</v>
      </c>
      <c r="Y183" t="s">
        <v>11</v>
      </c>
      <c r="Z183" t="s">
        <v>14</v>
      </c>
      <c r="AA183" t="s">
        <v>28</v>
      </c>
      <c r="AB183">
        <v>126.35299999999999</v>
      </c>
      <c r="AC183">
        <v>1</v>
      </c>
      <c r="AD183">
        <f>AVERAGE(L176:L187)</f>
        <v>13.977777777777778</v>
      </c>
      <c r="AE183">
        <f>AVERAGE(N176:N187)</f>
        <v>37.411111111111111</v>
      </c>
      <c r="AF183">
        <f>AVERAGE(P176:P187)</f>
        <v>14.666666666666666</v>
      </c>
      <c r="AI183">
        <f>AVERAGE(K183:K187)</f>
        <v>2.84</v>
      </c>
      <c r="AJ183">
        <f>AVERAGE(C183:C187)</f>
        <v>0.1017031572230873</v>
      </c>
      <c r="AL183">
        <v>525.5</v>
      </c>
      <c r="AM183">
        <v>32.6</v>
      </c>
      <c r="AN183">
        <v>3.5999999999999997E-2</v>
      </c>
      <c r="AO183">
        <v>-0.3</v>
      </c>
      <c r="AP183">
        <v>-0.2</v>
      </c>
      <c r="AQ183">
        <v>0.2</v>
      </c>
      <c r="AR183">
        <v>0.5</v>
      </c>
    </row>
    <row r="184" spans="1:44" x14ac:dyDescent="0.3">
      <c r="A184">
        <v>507.5</v>
      </c>
      <c r="B184" s="2">
        <v>25.054883527499999</v>
      </c>
      <c r="C184" s="2">
        <v>6.8807403325467906E-2</v>
      </c>
      <c r="D184" s="2">
        <v>-0.71355172677103396</v>
      </c>
      <c r="E184" s="2">
        <v>-0.30916256151634802</v>
      </c>
      <c r="F184" s="2">
        <v>0.374511908222253</v>
      </c>
      <c r="G184" s="2">
        <v>0.51847752489682397</v>
      </c>
      <c r="I184">
        <v>25.05</v>
      </c>
      <c r="J184">
        <v>507.5</v>
      </c>
      <c r="K184">
        <v>2.2999999999999998</v>
      </c>
      <c r="L184">
        <v>14.2</v>
      </c>
      <c r="M184">
        <v>77.599999999999994</v>
      </c>
      <c r="N184">
        <v>22.4</v>
      </c>
      <c r="O184">
        <v>91.5</v>
      </c>
      <c r="P184">
        <v>6.7</v>
      </c>
      <c r="Q184">
        <v>1.8</v>
      </c>
      <c r="R184">
        <v>70.400000000000006</v>
      </c>
      <c r="S184">
        <v>15.3</v>
      </c>
      <c r="T184">
        <v>70</v>
      </c>
      <c r="U184">
        <v>14.8</v>
      </c>
      <c r="V184">
        <v>22.9</v>
      </c>
      <c r="Y184" t="s">
        <v>11</v>
      </c>
      <c r="Z184" t="s">
        <v>14</v>
      </c>
      <c r="AA184" t="s">
        <v>28</v>
      </c>
      <c r="AB184">
        <v>100.211</v>
      </c>
      <c r="AC184">
        <v>1</v>
      </c>
      <c r="AL184">
        <v>530.5</v>
      </c>
      <c r="AM184">
        <v>32.9</v>
      </c>
      <c r="AN184">
        <v>8.0999999999999996E-3</v>
      </c>
      <c r="AO184">
        <v>-0.3</v>
      </c>
      <c r="AP184">
        <v>-0.2</v>
      </c>
      <c r="AQ184">
        <v>0.2</v>
      </c>
      <c r="AR184">
        <v>0.5</v>
      </c>
    </row>
    <row r="185" spans="1:44" x14ac:dyDescent="0.3">
      <c r="B185" s="2"/>
      <c r="C185" s="2"/>
      <c r="D185" s="2"/>
      <c r="E185" s="2"/>
      <c r="F185" s="2"/>
      <c r="G185" s="2"/>
      <c r="I185">
        <v>25.31</v>
      </c>
      <c r="J185">
        <v>512.5</v>
      </c>
      <c r="K185">
        <v>3.1</v>
      </c>
      <c r="L185">
        <v>11.8</v>
      </c>
      <c r="M185">
        <v>68.5</v>
      </c>
      <c r="N185">
        <v>31.5</v>
      </c>
      <c r="O185">
        <v>76.5</v>
      </c>
      <c r="P185">
        <v>23.5</v>
      </c>
      <c r="Q185">
        <v>0</v>
      </c>
      <c r="R185">
        <v>60.5</v>
      </c>
      <c r="S185">
        <v>27.3</v>
      </c>
      <c r="T185">
        <v>62.1</v>
      </c>
      <c r="U185">
        <v>10.6</v>
      </c>
      <c r="V185">
        <v>43.1</v>
      </c>
      <c r="Y185" t="s">
        <v>12</v>
      </c>
      <c r="Z185" t="s">
        <v>14</v>
      </c>
      <c r="AA185" t="s">
        <v>28</v>
      </c>
      <c r="AB185">
        <v>135.06700000000001</v>
      </c>
      <c r="AC185">
        <v>1</v>
      </c>
      <c r="AL185">
        <v>533</v>
      </c>
      <c r="AM185">
        <v>33</v>
      </c>
      <c r="AN185">
        <v>3.2000000000000002E-3</v>
      </c>
      <c r="AO185">
        <v>-0.3</v>
      </c>
      <c r="AP185">
        <v>-0.2</v>
      </c>
      <c r="AQ185">
        <v>0.2</v>
      </c>
      <c r="AR185">
        <v>0.5</v>
      </c>
    </row>
    <row r="186" spans="1:44" x14ac:dyDescent="0.3">
      <c r="A186">
        <v>517.5</v>
      </c>
      <c r="B186" s="2">
        <v>25.576002935000002</v>
      </c>
      <c r="C186" s="2">
        <v>-1.8032183478535701E-2</v>
      </c>
      <c r="D186" s="2">
        <v>-0.75985319873852597</v>
      </c>
      <c r="E186" s="2">
        <v>-0.565786309203269</v>
      </c>
      <c r="F186" s="2">
        <v>0.53717955878433099</v>
      </c>
      <c r="G186" s="2">
        <v>0.60292766872649195</v>
      </c>
      <c r="I186">
        <v>25.57</v>
      </c>
      <c r="J186">
        <v>517.5</v>
      </c>
      <c r="K186">
        <v>2.9</v>
      </c>
      <c r="L186">
        <v>16.2</v>
      </c>
      <c r="M186">
        <v>68.3</v>
      </c>
      <c r="N186">
        <v>31.7</v>
      </c>
      <c r="O186">
        <v>80.900000000000006</v>
      </c>
      <c r="P186">
        <v>16.5</v>
      </c>
      <c r="Q186">
        <v>2.6</v>
      </c>
      <c r="R186">
        <v>57.4</v>
      </c>
      <c r="S186">
        <v>26.2</v>
      </c>
      <c r="T186">
        <v>53.4</v>
      </c>
      <c r="U186">
        <v>20.399999999999999</v>
      </c>
      <c r="V186">
        <v>38</v>
      </c>
      <c r="Y186" t="s">
        <v>11</v>
      </c>
      <c r="Z186" t="s">
        <v>14</v>
      </c>
      <c r="AA186" t="s">
        <v>28</v>
      </c>
      <c r="AB186">
        <v>126.35299999999999</v>
      </c>
      <c r="AC186">
        <v>1</v>
      </c>
      <c r="AL186">
        <v>535.5</v>
      </c>
      <c r="AM186">
        <v>33.1</v>
      </c>
      <c r="AN186">
        <v>-5.3E-3</v>
      </c>
      <c r="AO186">
        <v>-0.3</v>
      </c>
      <c r="AP186">
        <v>-0.2</v>
      </c>
      <c r="AQ186">
        <v>0.2</v>
      </c>
      <c r="AR186">
        <v>0.5</v>
      </c>
    </row>
    <row r="187" spans="1:44" x14ac:dyDescent="0.3">
      <c r="A187">
        <v>522.5</v>
      </c>
      <c r="B187" s="2">
        <v>25.836106274999999</v>
      </c>
      <c r="C187" s="2">
        <v>0.14634981444953299</v>
      </c>
      <c r="D187" s="2">
        <v>-0.75325510786518102</v>
      </c>
      <c r="E187" s="2">
        <v>-0.49574471620941901</v>
      </c>
      <c r="F187" s="2">
        <v>0.57233845317575405</v>
      </c>
      <c r="G187" s="2">
        <v>0.61464103474561205</v>
      </c>
      <c r="I187">
        <v>25.84</v>
      </c>
      <c r="J187">
        <v>522.5</v>
      </c>
      <c r="K187">
        <v>3</v>
      </c>
      <c r="L187">
        <v>14</v>
      </c>
      <c r="M187">
        <v>64</v>
      </c>
      <c r="N187">
        <v>36</v>
      </c>
      <c r="O187">
        <v>79.8</v>
      </c>
      <c r="P187">
        <v>14.2</v>
      </c>
      <c r="Q187">
        <v>6.1</v>
      </c>
      <c r="R187">
        <v>56.7</v>
      </c>
      <c r="S187">
        <v>26.5</v>
      </c>
      <c r="T187">
        <v>56.6</v>
      </c>
      <c r="U187">
        <v>16.899999999999999</v>
      </c>
      <c r="V187">
        <v>41.7</v>
      </c>
      <c r="Y187" t="s">
        <v>12</v>
      </c>
      <c r="Z187" t="s">
        <v>15</v>
      </c>
      <c r="AA187" t="s">
        <v>28</v>
      </c>
      <c r="AB187">
        <v>130.71</v>
      </c>
      <c r="AC187">
        <v>1</v>
      </c>
      <c r="AL187">
        <v>540.5</v>
      </c>
      <c r="AM187">
        <v>33.4</v>
      </c>
      <c r="AN187">
        <v>-1.6999999999999999E-3</v>
      </c>
      <c r="AO187">
        <v>-0.3</v>
      </c>
      <c r="AP187">
        <v>-0.2</v>
      </c>
      <c r="AQ187">
        <v>0.2</v>
      </c>
      <c r="AR187">
        <v>0.5</v>
      </c>
    </row>
    <row r="188" spans="1:44" x14ac:dyDescent="0.3">
      <c r="A188">
        <v>523</v>
      </c>
      <c r="B188" s="2">
        <v>25.860947840000001</v>
      </c>
      <c r="C188" s="2">
        <v>0.16704959389942001</v>
      </c>
      <c r="D188" s="2">
        <v>-0.74859631701243801</v>
      </c>
      <c r="E188" s="2">
        <v>-0.47037055140194001</v>
      </c>
      <c r="F188" s="2">
        <v>0.57379261462315301</v>
      </c>
      <c r="G188" s="2">
        <v>0.61565959073967602</v>
      </c>
      <c r="AL188">
        <v>543</v>
      </c>
      <c r="AM188">
        <v>33.6</v>
      </c>
      <c r="AN188">
        <v>-7.4999999999999997E-3</v>
      </c>
      <c r="AO188">
        <v>-0.3</v>
      </c>
      <c r="AP188">
        <v>-0.2</v>
      </c>
      <c r="AQ188">
        <v>0.2</v>
      </c>
      <c r="AR188">
        <v>0.5</v>
      </c>
    </row>
    <row r="189" spans="1:44" x14ac:dyDescent="0.3">
      <c r="A189">
        <v>527.5</v>
      </c>
      <c r="B189" s="2">
        <v>26.090551980000001</v>
      </c>
      <c r="C189" s="2">
        <v>0.34180951429424</v>
      </c>
      <c r="D189" s="2">
        <v>-0.70356443656515599</v>
      </c>
      <c r="E189" s="2">
        <v>-3.32462933423541E-2</v>
      </c>
      <c r="F189" s="2">
        <v>0.58070666854942599</v>
      </c>
      <c r="G189" s="2">
        <v>0.61831194914646803</v>
      </c>
      <c r="I189">
        <v>26.1</v>
      </c>
      <c r="J189">
        <v>527.5</v>
      </c>
      <c r="L189" t="s">
        <v>9</v>
      </c>
      <c r="M189" t="s">
        <v>9</v>
      </c>
      <c r="N189" t="s">
        <v>9</v>
      </c>
      <c r="O189" t="s">
        <v>9</v>
      </c>
      <c r="P189" t="s">
        <v>9</v>
      </c>
      <c r="Q189" t="s">
        <v>9</v>
      </c>
      <c r="R189" t="s">
        <v>9</v>
      </c>
      <c r="S189" t="s">
        <v>9</v>
      </c>
      <c r="T189" t="s">
        <v>9</v>
      </c>
      <c r="U189" t="s">
        <v>9</v>
      </c>
      <c r="V189" t="s">
        <v>9</v>
      </c>
      <c r="Y189" t="s">
        <v>9</v>
      </c>
      <c r="Z189" t="s">
        <v>9</v>
      </c>
      <c r="AA189" t="s">
        <v>9</v>
      </c>
      <c r="AB189" t="s">
        <v>9</v>
      </c>
      <c r="AC189" t="s">
        <v>9</v>
      </c>
      <c r="AL189">
        <v>545.5</v>
      </c>
      <c r="AM189">
        <v>33.700000000000003</v>
      </c>
      <c r="AN189">
        <v>-5.5999999999999999E-3</v>
      </c>
      <c r="AO189">
        <v>-0.3</v>
      </c>
      <c r="AP189">
        <v>-0.2</v>
      </c>
      <c r="AQ189">
        <v>0.2</v>
      </c>
      <c r="AR189">
        <v>0.5</v>
      </c>
    </row>
    <row r="190" spans="1:44" x14ac:dyDescent="0.3">
      <c r="A190">
        <v>528</v>
      </c>
      <c r="B190" s="2">
        <v>26.115158537500001</v>
      </c>
      <c r="C190" s="2">
        <v>0.35780206112912599</v>
      </c>
      <c r="D190" s="2">
        <v>-0.70409305063015504</v>
      </c>
      <c r="E190" s="2">
        <v>6.2928322439163797E-2</v>
      </c>
      <c r="F190" s="2">
        <v>0.58129149462447005</v>
      </c>
      <c r="G190" s="2">
        <v>0.619737555641939</v>
      </c>
      <c r="AL190">
        <v>548</v>
      </c>
      <c r="AM190">
        <v>33.799999999999997</v>
      </c>
      <c r="AN190">
        <v>-5.4999999999999997E-3</v>
      </c>
      <c r="AO190">
        <v>-0.3</v>
      </c>
      <c r="AP190">
        <v>-0.2</v>
      </c>
      <c r="AQ190">
        <v>0.2</v>
      </c>
      <c r="AR190">
        <v>0.5</v>
      </c>
    </row>
    <row r="191" spans="1:44" x14ac:dyDescent="0.3">
      <c r="A191" s="1">
        <v>532.5</v>
      </c>
      <c r="B191" s="8">
        <v>26.351884559999998</v>
      </c>
      <c r="C191" s="8">
        <v>0.47860331192460198</v>
      </c>
      <c r="D191" s="8">
        <v>-0.38633587793052399</v>
      </c>
      <c r="E191" s="8">
        <v>0.45168994314355099</v>
      </c>
      <c r="F191" s="8">
        <v>0.59012683365594498</v>
      </c>
      <c r="G191" s="8">
        <v>0.62332007599668104</v>
      </c>
      <c r="H191" s="1"/>
      <c r="I191" s="1">
        <v>26.36</v>
      </c>
      <c r="J191" s="1">
        <v>532.5</v>
      </c>
      <c r="K191" s="1">
        <v>3.4</v>
      </c>
      <c r="L191">
        <v>13.2</v>
      </c>
      <c r="M191">
        <v>64</v>
      </c>
      <c r="N191">
        <v>36</v>
      </c>
      <c r="O191">
        <v>75.7</v>
      </c>
      <c r="P191">
        <v>15.5</v>
      </c>
      <c r="Q191">
        <v>8.8000000000000007</v>
      </c>
      <c r="R191">
        <v>52.7</v>
      </c>
      <c r="S191">
        <v>31.6</v>
      </c>
      <c r="T191">
        <v>53.3</v>
      </c>
      <c r="U191">
        <v>15.1</v>
      </c>
      <c r="V191">
        <v>49.5</v>
      </c>
      <c r="W191" s="1"/>
      <c r="X191" s="1"/>
      <c r="Y191" s="1" t="s">
        <v>12</v>
      </c>
      <c r="Z191" s="1" t="s">
        <v>15</v>
      </c>
      <c r="AA191" s="1" t="s">
        <v>28</v>
      </c>
      <c r="AB191" s="1">
        <v>148.13800000000001</v>
      </c>
      <c r="AC191" s="1">
        <v>1</v>
      </c>
      <c r="AD191">
        <f>AVERAGE(L191:L194)</f>
        <v>14.850000000000001</v>
      </c>
      <c r="AE191">
        <f>AVERAGE(M191:M194)</f>
        <v>59.675000000000004</v>
      </c>
      <c r="AF191">
        <f>AVERAGE(P191:P194)</f>
        <v>12.925000000000001</v>
      </c>
      <c r="AI191">
        <f>AVERAGE(K191:K194)</f>
        <v>3.5999999999999996</v>
      </c>
      <c r="AJ191">
        <f>AVERAGE(C191:C194)</f>
        <v>0.52722313874303928</v>
      </c>
      <c r="AL191">
        <v>550.5</v>
      </c>
      <c r="AM191">
        <v>34</v>
      </c>
      <c r="AN191">
        <v>-1.3599999999999999E-2</v>
      </c>
      <c r="AO191">
        <v>-0.3</v>
      </c>
      <c r="AP191">
        <v>-0.1</v>
      </c>
      <c r="AQ191">
        <v>0.1</v>
      </c>
      <c r="AR191">
        <v>0.4</v>
      </c>
    </row>
    <row r="192" spans="1:44" x14ac:dyDescent="0.3">
      <c r="A192" s="1">
        <v>537.5</v>
      </c>
      <c r="B192" s="8">
        <v>26.603276177750001</v>
      </c>
      <c r="C192" s="8">
        <v>0.535213922693907</v>
      </c>
      <c r="D192" s="8">
        <v>0.41711159684115101</v>
      </c>
      <c r="E192" s="8">
        <v>0.480554178532341</v>
      </c>
      <c r="F192" s="8">
        <v>0.59561081625714096</v>
      </c>
      <c r="G192" s="8">
        <v>0.62616541616528398</v>
      </c>
      <c r="H192" s="1"/>
      <c r="I192" s="1">
        <v>26.6</v>
      </c>
      <c r="J192" s="1">
        <v>537.5</v>
      </c>
      <c r="K192" s="1">
        <v>3.6</v>
      </c>
      <c r="L192">
        <v>13.9</v>
      </c>
      <c r="M192">
        <v>62.8</v>
      </c>
      <c r="N192">
        <v>37.200000000000003</v>
      </c>
      <c r="O192">
        <v>83.6</v>
      </c>
      <c r="P192">
        <v>12.8</v>
      </c>
      <c r="Q192">
        <v>3.6</v>
      </c>
      <c r="R192">
        <v>54.4</v>
      </c>
      <c r="S192">
        <v>31.3</v>
      </c>
      <c r="T192">
        <v>57.3</v>
      </c>
      <c r="U192">
        <v>11.5</v>
      </c>
      <c r="V192">
        <v>53.2</v>
      </c>
      <c r="W192" s="1"/>
      <c r="X192" s="1"/>
      <c r="Y192" s="1" t="s">
        <v>12</v>
      </c>
      <c r="Z192" s="1" t="s">
        <v>15</v>
      </c>
      <c r="AA192" s="1" t="s">
        <v>27</v>
      </c>
      <c r="AB192" s="1">
        <v>156.852</v>
      </c>
      <c r="AC192" s="1">
        <v>1</v>
      </c>
      <c r="AD192" s="1"/>
      <c r="AE192" s="1"/>
      <c r="AF192" s="1"/>
      <c r="AG192" s="1"/>
      <c r="AH192" s="1"/>
      <c r="AL192">
        <v>553</v>
      </c>
      <c r="AM192">
        <v>34.1</v>
      </c>
      <c r="AN192">
        <v>-1.9199999999999998E-2</v>
      </c>
      <c r="AO192">
        <v>-0.2</v>
      </c>
      <c r="AP192">
        <v>-0.1</v>
      </c>
      <c r="AQ192">
        <v>0.1</v>
      </c>
      <c r="AR192">
        <v>0.4</v>
      </c>
    </row>
    <row r="193" spans="1:44" x14ac:dyDescent="0.3">
      <c r="A193" s="1">
        <v>542.5</v>
      </c>
      <c r="B193" s="8">
        <v>26.84879072</v>
      </c>
      <c r="C193" s="8">
        <v>0.55286908963552595</v>
      </c>
      <c r="D193" s="8">
        <v>0.45102848077556601</v>
      </c>
      <c r="E193" s="8">
        <v>0.50839771743777096</v>
      </c>
      <c r="F193" s="8">
        <v>0.59655586358712298</v>
      </c>
      <c r="G193" s="8">
        <v>0.62395768486294401</v>
      </c>
      <c r="H193" s="1"/>
      <c r="I193" s="1">
        <v>26.85</v>
      </c>
      <c r="J193" s="1">
        <v>542.5</v>
      </c>
      <c r="K193" s="1">
        <v>3.6</v>
      </c>
      <c r="L193">
        <v>13.3</v>
      </c>
      <c r="M193">
        <v>59</v>
      </c>
      <c r="N193">
        <v>41</v>
      </c>
      <c r="O193">
        <v>83.7</v>
      </c>
      <c r="P193">
        <v>11.7</v>
      </c>
      <c r="Q193">
        <v>4.7</v>
      </c>
      <c r="R193">
        <v>51.7</v>
      </c>
      <c r="S193">
        <v>29.6</v>
      </c>
      <c r="T193">
        <v>52.7</v>
      </c>
      <c r="U193">
        <v>17.7</v>
      </c>
      <c r="V193">
        <v>54.8</v>
      </c>
      <c r="W193" s="1"/>
      <c r="X193" s="1"/>
      <c r="Y193" s="1" t="s">
        <v>12</v>
      </c>
      <c r="Z193" s="1" t="s">
        <v>15</v>
      </c>
      <c r="AA193" s="1" t="s">
        <v>27</v>
      </c>
      <c r="AB193" s="1">
        <v>156.852</v>
      </c>
      <c r="AC193" s="1">
        <v>1</v>
      </c>
      <c r="AD193" s="1"/>
      <c r="AE193" s="1"/>
      <c r="AF193" s="1"/>
      <c r="AG193" s="1"/>
      <c r="AH193" s="1"/>
      <c r="AL193">
        <v>555.5</v>
      </c>
      <c r="AM193">
        <v>34.299999999999997</v>
      </c>
      <c r="AN193">
        <v>-2.1899999999999999E-2</v>
      </c>
      <c r="AO193">
        <v>-0.2</v>
      </c>
      <c r="AP193">
        <v>-0.1</v>
      </c>
      <c r="AQ193">
        <v>0.1</v>
      </c>
      <c r="AR193">
        <v>0.3</v>
      </c>
    </row>
    <row r="194" spans="1:44" x14ac:dyDescent="0.3">
      <c r="A194" s="1">
        <v>547.5</v>
      </c>
      <c r="B194" s="8">
        <v>27.084555292499999</v>
      </c>
      <c r="C194" s="8">
        <v>0.54220623071812202</v>
      </c>
      <c r="D194" s="8">
        <v>0.45775341287329702</v>
      </c>
      <c r="E194" s="8">
        <v>0.49844200160896102</v>
      </c>
      <c r="F194" s="8">
        <v>0.58611299655673599</v>
      </c>
      <c r="G194" s="8">
        <v>0.61734143301852595</v>
      </c>
      <c r="H194" s="1"/>
      <c r="I194" s="1">
        <v>27.08</v>
      </c>
      <c r="J194" s="1">
        <v>547.5</v>
      </c>
      <c r="K194" s="1">
        <v>3.8</v>
      </c>
      <c r="L194">
        <v>19</v>
      </c>
      <c r="M194">
        <v>52.9</v>
      </c>
      <c r="N194">
        <v>47.1</v>
      </c>
      <c r="O194">
        <v>82.5</v>
      </c>
      <c r="P194">
        <v>11.7</v>
      </c>
      <c r="Q194">
        <v>5.8</v>
      </c>
      <c r="R194">
        <v>41.6</v>
      </c>
      <c r="S194">
        <v>35.4</v>
      </c>
      <c r="T194">
        <v>48.3</v>
      </c>
      <c r="U194">
        <v>16.3</v>
      </c>
      <c r="V194">
        <v>59.6</v>
      </c>
      <c r="W194" s="1"/>
      <c r="X194" s="1"/>
      <c r="Y194" s="1" t="s">
        <v>12</v>
      </c>
      <c r="Z194" s="1" t="s">
        <v>15</v>
      </c>
      <c r="AA194" s="1" t="s">
        <v>27</v>
      </c>
      <c r="AB194" s="1">
        <v>165.566</v>
      </c>
      <c r="AC194" s="1">
        <v>1</v>
      </c>
      <c r="AD194" s="1"/>
      <c r="AE194" s="1"/>
      <c r="AF194" s="1"/>
      <c r="AG194" s="1"/>
      <c r="AH194" s="1"/>
      <c r="AL194">
        <v>558</v>
      </c>
      <c r="AM194">
        <v>34.4</v>
      </c>
      <c r="AN194">
        <v>-2.12E-2</v>
      </c>
      <c r="AO194">
        <v>-0.2</v>
      </c>
      <c r="AP194">
        <v>-0.1</v>
      </c>
      <c r="AQ194">
        <v>0.1</v>
      </c>
      <c r="AR194">
        <v>0.3</v>
      </c>
    </row>
    <row r="195" spans="1:44" x14ac:dyDescent="0.3">
      <c r="AL195">
        <v>560.5</v>
      </c>
      <c r="AM195">
        <v>34.5</v>
      </c>
      <c r="AN195">
        <v>-1.7100000000000001E-2</v>
      </c>
      <c r="AO195">
        <v>-0.2</v>
      </c>
      <c r="AP195">
        <v>-0.1</v>
      </c>
      <c r="AQ195">
        <v>0.1</v>
      </c>
      <c r="AR195">
        <v>0.3</v>
      </c>
    </row>
    <row r="196" spans="1:44" x14ac:dyDescent="0.3">
      <c r="AL196">
        <v>563</v>
      </c>
      <c r="AM196">
        <v>34.700000000000003</v>
      </c>
      <c r="AN196">
        <v>-4.7999999999999996E-3</v>
      </c>
      <c r="AO196">
        <v>-0.2</v>
      </c>
      <c r="AP196">
        <v>-0.1</v>
      </c>
      <c r="AQ196">
        <v>0.1</v>
      </c>
      <c r="AR196">
        <v>0.3</v>
      </c>
    </row>
    <row r="197" spans="1:44" x14ac:dyDescent="0.3">
      <c r="AL197">
        <v>565.5</v>
      </c>
      <c r="AM197">
        <v>34.799999999999997</v>
      </c>
      <c r="AN197">
        <v>3.8E-3</v>
      </c>
      <c r="AO197">
        <v>-0.2</v>
      </c>
      <c r="AP197">
        <v>-0.1</v>
      </c>
      <c r="AQ197">
        <v>0.1</v>
      </c>
      <c r="AR197">
        <v>0.3</v>
      </c>
    </row>
    <row r="198" spans="1:44" x14ac:dyDescent="0.3">
      <c r="AL198">
        <v>568</v>
      </c>
      <c r="AM198">
        <v>35</v>
      </c>
      <c r="AN198">
        <v>2.0899999999999998E-2</v>
      </c>
      <c r="AO198">
        <v>-0.3</v>
      </c>
      <c r="AP198">
        <v>-0.1</v>
      </c>
      <c r="AQ198">
        <v>0.2</v>
      </c>
      <c r="AR198">
        <v>0.4</v>
      </c>
    </row>
    <row r="199" spans="1:44" x14ac:dyDescent="0.3">
      <c r="AL199">
        <v>570.5</v>
      </c>
      <c r="AM199">
        <v>35.1</v>
      </c>
      <c r="AN199">
        <v>3.6600000000000001E-2</v>
      </c>
      <c r="AO199">
        <v>-0.3</v>
      </c>
      <c r="AP199">
        <v>-0.1</v>
      </c>
      <c r="AQ199">
        <v>0.2</v>
      </c>
      <c r="AR199">
        <v>0.4</v>
      </c>
    </row>
    <row r="200" spans="1:44" x14ac:dyDescent="0.3">
      <c r="AL200">
        <v>573</v>
      </c>
      <c r="AM200">
        <v>35.200000000000003</v>
      </c>
      <c r="AN200">
        <v>5.33E-2</v>
      </c>
      <c r="AO200">
        <v>-0.3</v>
      </c>
      <c r="AP200">
        <v>-0.1</v>
      </c>
      <c r="AQ200">
        <v>0.3</v>
      </c>
      <c r="AR200">
        <v>0.4</v>
      </c>
    </row>
    <row r="201" spans="1:44" x14ac:dyDescent="0.3">
      <c r="AL201">
        <v>575.5</v>
      </c>
      <c r="AM201">
        <v>35.4</v>
      </c>
      <c r="AN201">
        <v>6.1199999999999997E-2</v>
      </c>
      <c r="AO201">
        <v>-0.3</v>
      </c>
      <c r="AP201">
        <v>-0.1</v>
      </c>
      <c r="AQ201">
        <v>0.3</v>
      </c>
      <c r="AR201">
        <v>0.4</v>
      </c>
    </row>
    <row r="202" spans="1:44" x14ac:dyDescent="0.3">
      <c r="AL202">
        <v>578</v>
      </c>
      <c r="AM202">
        <v>35.5</v>
      </c>
      <c r="AN202">
        <v>7.1999999999999995E-2</v>
      </c>
      <c r="AO202">
        <v>-0.2</v>
      </c>
      <c r="AP202">
        <v>-0.1</v>
      </c>
      <c r="AQ202">
        <v>0.3</v>
      </c>
      <c r="AR202">
        <v>0.4</v>
      </c>
    </row>
    <row r="203" spans="1:44" x14ac:dyDescent="0.3">
      <c r="AL203">
        <v>580.5</v>
      </c>
      <c r="AM203">
        <v>35.6</v>
      </c>
      <c r="AN203">
        <v>8.4699999999999998E-2</v>
      </c>
      <c r="AO203">
        <v>-0.2</v>
      </c>
      <c r="AP203">
        <v>-0.1</v>
      </c>
      <c r="AQ203">
        <v>0.3</v>
      </c>
      <c r="AR203">
        <v>0.4</v>
      </c>
    </row>
    <row r="204" spans="1:44" x14ac:dyDescent="0.3">
      <c r="AL204">
        <v>583</v>
      </c>
      <c r="AM204">
        <v>35.799999999999997</v>
      </c>
      <c r="AN204">
        <v>9.3399999999999997E-2</v>
      </c>
      <c r="AO204">
        <v>-0.2</v>
      </c>
      <c r="AP204">
        <v>-0.1</v>
      </c>
      <c r="AQ204">
        <v>0.3</v>
      </c>
      <c r="AR204">
        <v>0.4</v>
      </c>
    </row>
    <row r="205" spans="1:44" x14ac:dyDescent="0.3">
      <c r="AL205">
        <v>585.5</v>
      </c>
      <c r="AM205">
        <v>35.9</v>
      </c>
      <c r="AN205">
        <v>0.1004</v>
      </c>
      <c r="AO205">
        <v>-0.2</v>
      </c>
      <c r="AP205">
        <v>-0.1</v>
      </c>
      <c r="AQ205">
        <v>0.3</v>
      </c>
      <c r="AR205">
        <v>0.4</v>
      </c>
    </row>
    <row r="206" spans="1:44" x14ac:dyDescent="0.3">
      <c r="AL206">
        <v>588</v>
      </c>
      <c r="AM206">
        <v>36.1</v>
      </c>
      <c r="AN206">
        <v>0.11310000000000001</v>
      </c>
      <c r="AO206">
        <v>-0.2</v>
      </c>
      <c r="AP206">
        <v>-0.1</v>
      </c>
      <c r="AQ206">
        <v>0.3</v>
      </c>
      <c r="AR206">
        <v>0.4</v>
      </c>
    </row>
    <row r="207" spans="1:44" x14ac:dyDescent="0.3">
      <c r="AL207">
        <v>590.5</v>
      </c>
      <c r="AM207">
        <v>36.200000000000003</v>
      </c>
      <c r="AN207">
        <v>0.1152</v>
      </c>
      <c r="AO207">
        <v>-0.3</v>
      </c>
      <c r="AP207">
        <v>-0.1</v>
      </c>
      <c r="AQ207">
        <v>0.3</v>
      </c>
      <c r="AR207">
        <v>0.4</v>
      </c>
    </row>
    <row r="208" spans="1:44" x14ac:dyDescent="0.3">
      <c r="AL208">
        <v>593</v>
      </c>
      <c r="AM208">
        <v>36.299999999999997</v>
      </c>
      <c r="AN208">
        <v>0.1004</v>
      </c>
      <c r="AO208">
        <v>-0.3</v>
      </c>
      <c r="AP208">
        <v>-0.1</v>
      </c>
      <c r="AQ208">
        <v>0.3</v>
      </c>
      <c r="AR208">
        <v>0.4</v>
      </c>
    </row>
    <row r="209" spans="38:44" x14ac:dyDescent="0.3">
      <c r="AL209">
        <v>595.5</v>
      </c>
      <c r="AM209">
        <v>36.5</v>
      </c>
      <c r="AN209">
        <v>6.6799999999999998E-2</v>
      </c>
      <c r="AO209">
        <v>-0.4</v>
      </c>
      <c r="AP209">
        <v>-0.2</v>
      </c>
      <c r="AQ209">
        <v>0.3</v>
      </c>
      <c r="AR209">
        <v>0.4</v>
      </c>
    </row>
    <row r="210" spans="38:44" x14ac:dyDescent="0.3">
      <c r="AL210">
        <v>598</v>
      </c>
      <c r="AM210">
        <v>36.6</v>
      </c>
      <c r="AN210">
        <v>1.7600000000000001E-2</v>
      </c>
      <c r="AO210">
        <v>-0.4</v>
      </c>
      <c r="AP210">
        <v>-0.2</v>
      </c>
      <c r="AQ210">
        <v>0.3</v>
      </c>
      <c r="AR210">
        <v>0.4</v>
      </c>
    </row>
    <row r="211" spans="38:44" x14ac:dyDescent="0.3">
      <c r="AL211">
        <v>600.5</v>
      </c>
      <c r="AM211">
        <v>36.799999999999997</v>
      </c>
      <c r="AN211">
        <v>-4.2799999999999998E-2</v>
      </c>
      <c r="AO211">
        <v>-0.5</v>
      </c>
      <c r="AP211">
        <v>-0.3</v>
      </c>
      <c r="AQ211">
        <v>0.2</v>
      </c>
      <c r="AR211">
        <v>0.4</v>
      </c>
    </row>
    <row r="212" spans="38:44" x14ac:dyDescent="0.3">
      <c r="AL212">
        <v>603</v>
      </c>
      <c r="AM212">
        <v>36.9</v>
      </c>
      <c r="AN212">
        <v>-9.6100000000000005E-2</v>
      </c>
      <c r="AO212">
        <v>-0.6</v>
      </c>
      <c r="AP212">
        <v>-0.3</v>
      </c>
      <c r="AQ212">
        <v>0.1</v>
      </c>
      <c r="AR212">
        <v>0.4</v>
      </c>
    </row>
    <row r="213" spans="38:44" x14ac:dyDescent="0.3">
      <c r="AL213">
        <v>605.5</v>
      </c>
      <c r="AM213">
        <v>37.1</v>
      </c>
      <c r="AN213">
        <v>-0.1462</v>
      </c>
      <c r="AO213">
        <v>-0.6</v>
      </c>
      <c r="AP213">
        <v>-0.4</v>
      </c>
      <c r="AQ213">
        <v>0.1</v>
      </c>
      <c r="AR213">
        <v>0.4</v>
      </c>
    </row>
    <row r="214" spans="38:44" x14ac:dyDescent="0.3">
      <c r="AL214">
        <v>608</v>
      </c>
      <c r="AM214">
        <v>37.200000000000003</v>
      </c>
      <c r="AN214">
        <v>-0.18429999999999999</v>
      </c>
      <c r="AO214">
        <v>-0.6</v>
      </c>
      <c r="AP214">
        <v>-0.4</v>
      </c>
      <c r="AQ214">
        <v>0</v>
      </c>
      <c r="AR214">
        <v>0.3</v>
      </c>
    </row>
    <row r="215" spans="38:44" x14ac:dyDescent="0.3">
      <c r="AL215">
        <v>610.5</v>
      </c>
      <c r="AM215">
        <v>37.4</v>
      </c>
      <c r="AN215">
        <v>-0.2142</v>
      </c>
      <c r="AO215">
        <v>-0.6</v>
      </c>
      <c r="AP215">
        <v>-0.4</v>
      </c>
      <c r="AQ215">
        <v>0</v>
      </c>
      <c r="AR215">
        <v>0.2</v>
      </c>
    </row>
    <row r="216" spans="38:44" x14ac:dyDescent="0.3">
      <c r="AL216">
        <v>613</v>
      </c>
      <c r="AM216">
        <v>37.5</v>
      </c>
      <c r="AN216">
        <v>-0.2321</v>
      </c>
      <c r="AO216">
        <v>-0.7</v>
      </c>
      <c r="AP216">
        <v>-0.5</v>
      </c>
      <c r="AQ216">
        <v>0</v>
      </c>
      <c r="AR216">
        <v>0.1</v>
      </c>
    </row>
    <row r="217" spans="38:44" x14ac:dyDescent="0.3">
      <c r="AL217">
        <v>615.5</v>
      </c>
      <c r="AM217">
        <v>37.700000000000003</v>
      </c>
      <c r="AN217">
        <v>-0.23930000000000001</v>
      </c>
      <c r="AO217">
        <v>-0.7</v>
      </c>
      <c r="AP217">
        <v>-0.5</v>
      </c>
      <c r="AQ217">
        <v>0</v>
      </c>
      <c r="AR217">
        <v>0.1</v>
      </c>
    </row>
    <row r="218" spans="38:44" x14ac:dyDescent="0.3">
      <c r="AL218">
        <v>620.5</v>
      </c>
      <c r="AM218">
        <v>38</v>
      </c>
      <c r="AN218">
        <v>-0.2112</v>
      </c>
      <c r="AO218">
        <v>-0.7</v>
      </c>
      <c r="AP218">
        <v>-0.5</v>
      </c>
      <c r="AQ218">
        <v>0</v>
      </c>
      <c r="AR218">
        <v>0.1</v>
      </c>
    </row>
    <row r="219" spans="38:44" x14ac:dyDescent="0.3">
      <c r="AL219">
        <v>623</v>
      </c>
      <c r="AM219">
        <v>38.1</v>
      </c>
      <c r="AN219">
        <v>-0.18229999999999999</v>
      </c>
      <c r="AO219">
        <v>-0.6</v>
      </c>
      <c r="AP219">
        <v>-0.4</v>
      </c>
      <c r="AQ219">
        <v>0</v>
      </c>
      <c r="AR219">
        <v>0.1</v>
      </c>
    </row>
    <row r="220" spans="38:44" x14ac:dyDescent="0.3">
      <c r="AL220">
        <v>625.5</v>
      </c>
      <c r="AM220">
        <v>38.299999999999997</v>
      </c>
      <c r="AN220">
        <v>-0.1537</v>
      </c>
      <c r="AO220">
        <v>-0.6</v>
      </c>
      <c r="AP220">
        <v>-0.4</v>
      </c>
      <c r="AQ220">
        <v>0</v>
      </c>
      <c r="AR220">
        <v>0.1</v>
      </c>
    </row>
    <row r="221" spans="38:44" x14ac:dyDescent="0.3">
      <c r="AL221">
        <v>628</v>
      </c>
      <c r="AM221">
        <v>38.4</v>
      </c>
      <c r="AN221">
        <v>-0.1268</v>
      </c>
      <c r="AO221">
        <v>-0.6</v>
      </c>
      <c r="AP221">
        <v>-0.3</v>
      </c>
      <c r="AQ221">
        <v>0.1</v>
      </c>
      <c r="AR221">
        <v>0.1</v>
      </c>
    </row>
    <row r="222" spans="38:44" x14ac:dyDescent="0.3">
      <c r="AL222">
        <v>630.5</v>
      </c>
      <c r="AM222">
        <v>38.6</v>
      </c>
      <c r="AN222">
        <v>-0.10150000000000001</v>
      </c>
      <c r="AO222">
        <v>-0.6</v>
      </c>
      <c r="AP222">
        <v>-0.3</v>
      </c>
      <c r="AQ222">
        <v>0.1</v>
      </c>
      <c r="AR222">
        <v>0.2</v>
      </c>
    </row>
    <row r="223" spans="38:44" x14ac:dyDescent="0.3">
      <c r="AL223">
        <v>633</v>
      </c>
      <c r="AM223">
        <v>38.700000000000003</v>
      </c>
      <c r="AN223">
        <v>-8.3699999999999997E-2</v>
      </c>
      <c r="AO223">
        <v>-0.5</v>
      </c>
      <c r="AP223">
        <v>-0.2</v>
      </c>
      <c r="AQ223">
        <v>0.1</v>
      </c>
      <c r="AR223">
        <v>0.2</v>
      </c>
    </row>
    <row r="224" spans="38:44" x14ac:dyDescent="0.3">
      <c r="AL224">
        <v>635.5</v>
      </c>
      <c r="AM224">
        <v>38.9</v>
      </c>
      <c r="AN224">
        <v>-6.9400000000000003E-2</v>
      </c>
      <c r="AO224">
        <v>-0.4</v>
      </c>
      <c r="AP224">
        <v>-0.2</v>
      </c>
      <c r="AQ224">
        <v>0.1</v>
      </c>
      <c r="AR224">
        <v>0.2</v>
      </c>
    </row>
    <row r="225" spans="38:44" x14ac:dyDescent="0.3">
      <c r="AL225">
        <v>640.5</v>
      </c>
      <c r="AM225">
        <v>39.200000000000003</v>
      </c>
      <c r="AN225">
        <v>-5.6899999999999999E-2</v>
      </c>
      <c r="AO225">
        <v>-0.3</v>
      </c>
      <c r="AP225">
        <v>-0.2</v>
      </c>
      <c r="AQ225">
        <v>0.1</v>
      </c>
      <c r="AR225">
        <v>0.2</v>
      </c>
    </row>
    <row r="226" spans="38:44" x14ac:dyDescent="0.3">
      <c r="AL226">
        <v>645.5</v>
      </c>
      <c r="AM226">
        <v>39.5</v>
      </c>
      <c r="AN226">
        <v>-5.9499999999999997E-2</v>
      </c>
      <c r="AO226">
        <v>-0.3</v>
      </c>
      <c r="AP226">
        <v>-0.2</v>
      </c>
      <c r="AQ226">
        <v>0.1</v>
      </c>
      <c r="AR226">
        <v>0.2</v>
      </c>
    </row>
    <row r="227" spans="38:44" x14ac:dyDescent="0.3">
      <c r="AL227">
        <v>648</v>
      </c>
      <c r="AM227">
        <v>39.6</v>
      </c>
      <c r="AN227">
        <v>-6.9900000000000004E-2</v>
      </c>
      <c r="AO227">
        <v>-0.4</v>
      </c>
      <c r="AP227">
        <v>-0.2</v>
      </c>
      <c r="AQ227">
        <v>0.1</v>
      </c>
      <c r="AR227">
        <v>0.2</v>
      </c>
    </row>
    <row r="228" spans="38:44" x14ac:dyDescent="0.3">
      <c r="AL228">
        <v>650.5</v>
      </c>
      <c r="AM228">
        <v>39.799999999999997</v>
      </c>
      <c r="AN228">
        <v>-7.8100000000000003E-2</v>
      </c>
      <c r="AO228">
        <v>-0.4</v>
      </c>
      <c r="AP228">
        <v>-0.2</v>
      </c>
      <c r="AQ228">
        <v>0.1</v>
      </c>
      <c r="AR228">
        <v>0.2</v>
      </c>
    </row>
    <row r="229" spans="38:44" x14ac:dyDescent="0.3">
      <c r="AL229">
        <v>653</v>
      </c>
      <c r="AM229">
        <v>39.9</v>
      </c>
      <c r="AN229">
        <v>-8.4400000000000003E-2</v>
      </c>
      <c r="AO229">
        <v>-0.4</v>
      </c>
      <c r="AP229">
        <v>-0.3</v>
      </c>
      <c r="AQ229">
        <v>0.1</v>
      </c>
      <c r="AR229">
        <v>0.3</v>
      </c>
    </row>
    <row r="230" spans="38:44" x14ac:dyDescent="0.3">
      <c r="AL230">
        <v>655.5</v>
      </c>
      <c r="AM230">
        <v>40.1</v>
      </c>
      <c r="AN230">
        <v>-8.8700000000000001E-2</v>
      </c>
      <c r="AO230">
        <v>-0.4</v>
      </c>
      <c r="AP230">
        <v>-0.3</v>
      </c>
      <c r="AQ230">
        <v>0.1</v>
      </c>
      <c r="AR230">
        <v>0.3</v>
      </c>
    </row>
    <row r="231" spans="38:44" x14ac:dyDescent="0.3">
      <c r="AL231">
        <v>658</v>
      </c>
      <c r="AM231">
        <v>40.200000000000003</v>
      </c>
      <c r="AN231">
        <v>-8.7900000000000006E-2</v>
      </c>
      <c r="AO231">
        <v>-0.4</v>
      </c>
      <c r="AP231">
        <v>-0.3</v>
      </c>
      <c r="AQ231">
        <v>0.1</v>
      </c>
      <c r="AR231">
        <v>0.4</v>
      </c>
    </row>
    <row r="232" spans="38:44" x14ac:dyDescent="0.3">
      <c r="AL232">
        <v>660.5</v>
      </c>
      <c r="AM232">
        <v>40.299999999999997</v>
      </c>
      <c r="AN232">
        <v>-8.72E-2</v>
      </c>
      <c r="AO232">
        <v>-0.4</v>
      </c>
      <c r="AP232">
        <v>-0.3</v>
      </c>
      <c r="AQ232">
        <v>0.1</v>
      </c>
      <c r="AR232">
        <v>0.4</v>
      </c>
    </row>
    <row r="233" spans="38:44" x14ac:dyDescent="0.3">
      <c r="AL233">
        <v>663</v>
      </c>
      <c r="AM233">
        <v>40.5</v>
      </c>
      <c r="AN233">
        <v>-7.8700000000000006E-2</v>
      </c>
      <c r="AO233">
        <v>-0.4</v>
      </c>
      <c r="AP233">
        <v>-0.3</v>
      </c>
      <c r="AQ233">
        <v>0.2</v>
      </c>
      <c r="AR233">
        <v>0.4</v>
      </c>
    </row>
    <row r="234" spans="38:44" x14ac:dyDescent="0.3">
      <c r="AL234">
        <v>665.5</v>
      </c>
      <c r="AM234">
        <v>40.6</v>
      </c>
      <c r="AN234">
        <v>-6.6000000000000003E-2</v>
      </c>
      <c r="AO234">
        <v>-0.4</v>
      </c>
      <c r="AP234">
        <v>-0.3</v>
      </c>
      <c r="AQ234">
        <v>0.2</v>
      </c>
      <c r="AR234">
        <v>0.4</v>
      </c>
    </row>
    <row r="235" spans="38:44" x14ac:dyDescent="0.3">
      <c r="AL235">
        <v>668</v>
      </c>
      <c r="AM235">
        <v>40.700000000000003</v>
      </c>
      <c r="AN235">
        <v>-5.33E-2</v>
      </c>
      <c r="AO235">
        <v>-0.4</v>
      </c>
      <c r="AP235">
        <v>-0.3</v>
      </c>
      <c r="AQ235">
        <v>0.2</v>
      </c>
      <c r="AR235">
        <v>0.4</v>
      </c>
    </row>
    <row r="236" spans="38:44" x14ac:dyDescent="0.3">
      <c r="AL236">
        <v>670.5</v>
      </c>
      <c r="AM236">
        <v>40.9</v>
      </c>
      <c r="AN236">
        <v>-4.4699999999999997E-2</v>
      </c>
      <c r="AO236">
        <v>-0.4</v>
      </c>
      <c r="AP236">
        <v>-0.3</v>
      </c>
      <c r="AQ236">
        <v>0.2</v>
      </c>
      <c r="AR236">
        <v>0.4</v>
      </c>
    </row>
    <row r="237" spans="38:44" x14ac:dyDescent="0.3">
      <c r="AL237">
        <v>673</v>
      </c>
      <c r="AM237">
        <v>41</v>
      </c>
      <c r="AN237">
        <v>-4.2500000000000003E-2</v>
      </c>
      <c r="AO237">
        <v>-0.5</v>
      </c>
      <c r="AP237">
        <v>-0.3</v>
      </c>
      <c r="AQ237">
        <v>0.3</v>
      </c>
      <c r="AR237">
        <v>0.4</v>
      </c>
    </row>
    <row r="238" spans="38:44" x14ac:dyDescent="0.3">
      <c r="AL238">
        <v>675.5</v>
      </c>
      <c r="AM238">
        <v>41.1</v>
      </c>
      <c r="AN238">
        <v>-4.0899999999999999E-2</v>
      </c>
      <c r="AO238">
        <v>-0.5</v>
      </c>
      <c r="AP238">
        <v>-0.3</v>
      </c>
      <c r="AQ238">
        <v>0.3</v>
      </c>
      <c r="AR238">
        <v>0.4</v>
      </c>
    </row>
    <row r="239" spans="38:44" x14ac:dyDescent="0.3">
      <c r="AL239">
        <v>678</v>
      </c>
      <c r="AM239">
        <v>41.2</v>
      </c>
      <c r="AN239">
        <v>-3.5700000000000003E-2</v>
      </c>
      <c r="AO239">
        <v>-0.5</v>
      </c>
      <c r="AP239">
        <v>-0.3</v>
      </c>
      <c r="AQ239">
        <v>0.3</v>
      </c>
      <c r="AR239">
        <v>0.4</v>
      </c>
    </row>
    <row r="240" spans="38:44" x14ac:dyDescent="0.3">
      <c r="AL240">
        <v>680.5</v>
      </c>
      <c r="AM240">
        <v>41.3</v>
      </c>
      <c r="AN240">
        <v>-4.1200000000000001E-2</v>
      </c>
      <c r="AO240">
        <v>-0.5</v>
      </c>
      <c r="AP240">
        <v>-0.3</v>
      </c>
      <c r="AQ240">
        <v>0.3</v>
      </c>
      <c r="AR240">
        <v>0.4</v>
      </c>
    </row>
    <row r="241" spans="38:44" x14ac:dyDescent="0.3">
      <c r="AL241">
        <v>683</v>
      </c>
      <c r="AM241">
        <v>41.5</v>
      </c>
      <c r="AN241">
        <v>-3.8899999999999997E-2</v>
      </c>
      <c r="AO241">
        <v>-0.5</v>
      </c>
      <c r="AP241">
        <v>-0.3</v>
      </c>
      <c r="AQ241">
        <v>0.3</v>
      </c>
      <c r="AR241">
        <v>0.4</v>
      </c>
    </row>
    <row r="242" spans="38:44" x14ac:dyDescent="0.3">
      <c r="AL242">
        <v>685.5</v>
      </c>
      <c r="AM242">
        <v>41.6</v>
      </c>
      <c r="AN242">
        <v>-3.8399999999999997E-2</v>
      </c>
      <c r="AO242">
        <v>-0.5</v>
      </c>
      <c r="AP242">
        <v>-0.3</v>
      </c>
      <c r="AQ242">
        <v>0.2</v>
      </c>
      <c r="AR242">
        <v>0.4</v>
      </c>
    </row>
    <row r="243" spans="38:44" x14ac:dyDescent="0.3">
      <c r="AL243">
        <v>688</v>
      </c>
      <c r="AM243">
        <v>41.7</v>
      </c>
      <c r="AN243">
        <v>-3.7900000000000003E-2</v>
      </c>
      <c r="AO243">
        <v>-0.5</v>
      </c>
      <c r="AP243">
        <v>-0.2</v>
      </c>
      <c r="AQ243">
        <v>0.2</v>
      </c>
      <c r="AR243">
        <v>0.4</v>
      </c>
    </row>
    <row r="244" spans="38:44" x14ac:dyDescent="0.3">
      <c r="AL244">
        <v>690.5</v>
      </c>
      <c r="AM244">
        <v>41.8</v>
      </c>
      <c r="AN244">
        <v>-3.3700000000000001E-2</v>
      </c>
      <c r="AO244">
        <v>-0.4</v>
      </c>
      <c r="AP244">
        <v>-0.2</v>
      </c>
      <c r="AQ244">
        <v>0.2</v>
      </c>
      <c r="AR244">
        <v>0.4</v>
      </c>
    </row>
    <row r="245" spans="38:44" x14ac:dyDescent="0.3">
      <c r="AL245">
        <v>693</v>
      </c>
      <c r="AM245">
        <v>41.9</v>
      </c>
      <c r="AN245">
        <v>-2.5499999999999998E-2</v>
      </c>
      <c r="AO245">
        <v>-0.4</v>
      </c>
      <c r="AP245">
        <v>-0.2</v>
      </c>
      <c r="AQ245">
        <v>0.3</v>
      </c>
      <c r="AR245">
        <v>0.4</v>
      </c>
    </row>
    <row r="246" spans="38:44" x14ac:dyDescent="0.3">
      <c r="AL246">
        <v>695.5</v>
      </c>
      <c r="AM246">
        <v>42</v>
      </c>
      <c r="AN246">
        <v>-2.24E-2</v>
      </c>
      <c r="AO246">
        <v>-0.4</v>
      </c>
      <c r="AP246">
        <v>-0.2</v>
      </c>
      <c r="AQ246">
        <v>0.2</v>
      </c>
      <c r="AR246">
        <v>0.4</v>
      </c>
    </row>
    <row r="247" spans="38:44" x14ac:dyDescent="0.3">
      <c r="AL247">
        <v>698</v>
      </c>
      <c r="AM247">
        <v>42.2</v>
      </c>
      <c r="AN247">
        <v>-1.78E-2</v>
      </c>
      <c r="AO247">
        <v>-0.4</v>
      </c>
      <c r="AP247">
        <v>-0.2</v>
      </c>
      <c r="AQ247">
        <v>0.2</v>
      </c>
      <c r="AR247">
        <v>0.4</v>
      </c>
    </row>
    <row r="248" spans="38:44" x14ac:dyDescent="0.3">
      <c r="AL248">
        <v>700.5</v>
      </c>
      <c r="AM248">
        <v>42.3</v>
      </c>
      <c r="AN248">
        <v>-1.3899999999999999E-2</v>
      </c>
      <c r="AO248">
        <v>-0.4</v>
      </c>
      <c r="AP248">
        <v>-0.2</v>
      </c>
      <c r="AQ248">
        <v>0.2</v>
      </c>
      <c r="AR248">
        <v>0.4</v>
      </c>
    </row>
    <row r="249" spans="38:44" x14ac:dyDescent="0.3">
      <c r="AL249">
        <v>703</v>
      </c>
      <c r="AM249">
        <v>42.4</v>
      </c>
      <c r="AN249">
        <v>-1.06E-2</v>
      </c>
      <c r="AO249">
        <v>-0.3</v>
      </c>
      <c r="AP249">
        <v>-0.2</v>
      </c>
      <c r="AQ249">
        <v>0.2</v>
      </c>
      <c r="AR249">
        <v>0.4</v>
      </c>
    </row>
    <row r="250" spans="38:44" x14ac:dyDescent="0.3">
      <c r="AL250">
        <v>705.5</v>
      </c>
      <c r="AM250">
        <v>42.5</v>
      </c>
      <c r="AN250">
        <v>-7.1999999999999998E-3</v>
      </c>
      <c r="AO250">
        <v>-0.3</v>
      </c>
      <c r="AP250">
        <v>-0.2</v>
      </c>
      <c r="AQ250">
        <v>0.2</v>
      </c>
      <c r="AR250">
        <v>0.4</v>
      </c>
    </row>
    <row r="251" spans="38:44" x14ac:dyDescent="0.3">
      <c r="AL251">
        <v>708</v>
      </c>
      <c r="AM251">
        <v>42.6</v>
      </c>
      <c r="AN251">
        <v>-3.3E-3</v>
      </c>
      <c r="AO251">
        <v>-0.3</v>
      </c>
      <c r="AP251">
        <v>-0.2</v>
      </c>
      <c r="AQ251">
        <v>0.2</v>
      </c>
      <c r="AR251">
        <v>0.4</v>
      </c>
    </row>
    <row r="252" spans="38:44" x14ac:dyDescent="0.3">
      <c r="AL252">
        <v>710.5</v>
      </c>
      <c r="AM252">
        <v>42.7</v>
      </c>
      <c r="AN252">
        <v>-3.3E-3</v>
      </c>
      <c r="AO252">
        <v>-0.3</v>
      </c>
      <c r="AP252">
        <v>-0.2</v>
      </c>
      <c r="AQ252">
        <v>0.2</v>
      </c>
      <c r="AR252">
        <v>0.4</v>
      </c>
    </row>
    <row r="253" spans="38:44" x14ac:dyDescent="0.3">
      <c r="AL253">
        <v>713</v>
      </c>
      <c r="AM253">
        <v>42.9</v>
      </c>
      <c r="AN253">
        <v>-2E-3</v>
      </c>
      <c r="AO253">
        <v>-0.3</v>
      </c>
      <c r="AP253">
        <v>-0.2</v>
      </c>
      <c r="AQ253">
        <v>0.2</v>
      </c>
      <c r="AR253">
        <v>0.4</v>
      </c>
    </row>
    <row r="254" spans="38:44" x14ac:dyDescent="0.3">
      <c r="AL254">
        <v>715.5</v>
      </c>
      <c r="AM254">
        <v>43</v>
      </c>
      <c r="AN254">
        <v>1.4E-3</v>
      </c>
      <c r="AO254">
        <v>-0.3</v>
      </c>
      <c r="AP254">
        <v>-0.2</v>
      </c>
      <c r="AQ254">
        <v>0.2</v>
      </c>
      <c r="AR254">
        <v>0.4</v>
      </c>
    </row>
    <row r="255" spans="38:44" x14ac:dyDescent="0.3">
      <c r="AL255">
        <v>718</v>
      </c>
      <c r="AM255">
        <v>43.1</v>
      </c>
      <c r="AN255">
        <v>4.1000000000000003E-3</v>
      </c>
      <c r="AO255">
        <v>-0.3</v>
      </c>
      <c r="AP255">
        <v>-0.2</v>
      </c>
      <c r="AQ255">
        <v>0.2</v>
      </c>
      <c r="AR255">
        <v>0.4</v>
      </c>
    </row>
    <row r="256" spans="38:44" x14ac:dyDescent="0.3">
      <c r="AL256">
        <v>720.5</v>
      </c>
      <c r="AM256">
        <v>43.2</v>
      </c>
      <c r="AN256">
        <v>4.8999999999999998E-3</v>
      </c>
      <c r="AO256">
        <v>-0.3</v>
      </c>
      <c r="AP256">
        <v>-0.2</v>
      </c>
      <c r="AQ256">
        <v>0.2</v>
      </c>
      <c r="AR256">
        <v>0.3</v>
      </c>
    </row>
    <row r="257" spans="38:44" x14ac:dyDescent="0.3">
      <c r="AL257">
        <v>723</v>
      </c>
      <c r="AM257">
        <v>43.3</v>
      </c>
      <c r="AN257">
        <v>4.5999999999999999E-3</v>
      </c>
      <c r="AO257">
        <v>-0.3</v>
      </c>
      <c r="AP257">
        <v>-0.2</v>
      </c>
      <c r="AQ257">
        <v>0.2</v>
      </c>
      <c r="AR257">
        <v>0.3</v>
      </c>
    </row>
    <row r="258" spans="38:44" x14ac:dyDescent="0.3">
      <c r="AL258">
        <v>725.5</v>
      </c>
      <c r="AM258">
        <v>43.5</v>
      </c>
      <c r="AN258">
        <v>7.3000000000000001E-3</v>
      </c>
      <c r="AO258">
        <v>-0.3</v>
      </c>
      <c r="AP258">
        <v>-0.1</v>
      </c>
      <c r="AQ258">
        <v>0.2</v>
      </c>
      <c r="AR258">
        <v>0.3</v>
      </c>
    </row>
    <row r="259" spans="38:44" x14ac:dyDescent="0.3">
      <c r="AL259">
        <v>728</v>
      </c>
      <c r="AM259">
        <v>43.6</v>
      </c>
      <c r="AN259">
        <v>8.3999999999999995E-3</v>
      </c>
      <c r="AO259">
        <v>-0.3</v>
      </c>
      <c r="AP259">
        <v>-0.1</v>
      </c>
      <c r="AQ259">
        <v>0.2</v>
      </c>
      <c r="AR259">
        <v>0.3</v>
      </c>
    </row>
    <row r="260" spans="38:44" x14ac:dyDescent="0.3">
      <c r="AL260">
        <v>730.5</v>
      </c>
      <c r="AM260">
        <v>43.7</v>
      </c>
      <c r="AN260">
        <v>3.3E-3</v>
      </c>
      <c r="AO260">
        <v>-0.3</v>
      </c>
      <c r="AP260">
        <v>-0.1</v>
      </c>
      <c r="AQ260">
        <v>0.2</v>
      </c>
      <c r="AR260">
        <v>0.3</v>
      </c>
    </row>
    <row r="261" spans="38:44" x14ac:dyDescent="0.3">
      <c r="AL261">
        <v>733</v>
      </c>
      <c r="AM261">
        <v>43.8</v>
      </c>
      <c r="AN261">
        <v>5.1000000000000004E-3</v>
      </c>
      <c r="AO261">
        <v>-0.3</v>
      </c>
      <c r="AP261">
        <v>-0.1</v>
      </c>
      <c r="AQ261">
        <v>0.1</v>
      </c>
      <c r="AR261">
        <v>0.3</v>
      </c>
    </row>
    <row r="262" spans="38:44" x14ac:dyDescent="0.3">
      <c r="AL262">
        <v>735.5</v>
      </c>
      <c r="AM262">
        <v>43.9</v>
      </c>
      <c r="AN262">
        <v>5.8999999999999999E-3</v>
      </c>
      <c r="AO262">
        <v>-0.4</v>
      </c>
      <c r="AP262">
        <v>-0.1</v>
      </c>
      <c r="AQ262">
        <v>0.1</v>
      </c>
      <c r="AR262">
        <v>0.3</v>
      </c>
    </row>
    <row r="263" spans="38:44" x14ac:dyDescent="0.3">
      <c r="AL263">
        <v>738</v>
      </c>
      <c r="AM263">
        <v>44</v>
      </c>
      <c r="AN263">
        <v>8.0999999999999996E-3</v>
      </c>
      <c r="AO263">
        <v>-0.4</v>
      </c>
      <c r="AP263">
        <v>-0.1</v>
      </c>
      <c r="AQ263">
        <v>0.1</v>
      </c>
      <c r="AR263">
        <v>0.3</v>
      </c>
    </row>
    <row r="264" spans="38:44" x14ac:dyDescent="0.3">
      <c r="AL264">
        <v>740.5</v>
      </c>
      <c r="AM264">
        <v>44.2</v>
      </c>
      <c r="AN264">
        <v>0.01</v>
      </c>
      <c r="AO264">
        <v>-0.4</v>
      </c>
      <c r="AP264">
        <v>-0.1</v>
      </c>
      <c r="AQ264">
        <v>0.1</v>
      </c>
      <c r="AR264">
        <v>0.3</v>
      </c>
    </row>
    <row r="265" spans="38:44" x14ac:dyDescent="0.3">
      <c r="AL265">
        <v>743</v>
      </c>
      <c r="AM265">
        <v>44.3</v>
      </c>
      <c r="AN265">
        <v>1.3100000000000001E-2</v>
      </c>
      <c r="AO265">
        <v>-0.3</v>
      </c>
      <c r="AP265">
        <v>-0.1</v>
      </c>
      <c r="AQ265">
        <v>0.1</v>
      </c>
      <c r="AR265">
        <v>0.3</v>
      </c>
    </row>
    <row r="266" spans="38:44" x14ac:dyDescent="0.3">
      <c r="AL266">
        <v>745.5</v>
      </c>
      <c r="AM266">
        <v>44.4</v>
      </c>
      <c r="AN266">
        <v>1.44E-2</v>
      </c>
      <c r="AO266">
        <v>-0.4</v>
      </c>
      <c r="AP266">
        <v>-0.1</v>
      </c>
      <c r="AQ266">
        <v>0.1</v>
      </c>
      <c r="AR266">
        <v>0.2</v>
      </c>
    </row>
    <row r="267" spans="38:44" x14ac:dyDescent="0.3">
      <c r="AL267">
        <v>748</v>
      </c>
      <c r="AM267">
        <v>44.5</v>
      </c>
      <c r="AN267">
        <v>1.5800000000000002E-2</v>
      </c>
      <c r="AO267">
        <v>-0.4</v>
      </c>
      <c r="AP267">
        <v>-0.1</v>
      </c>
      <c r="AQ267">
        <v>0.1</v>
      </c>
      <c r="AR267">
        <v>0.2</v>
      </c>
    </row>
    <row r="268" spans="38:44" x14ac:dyDescent="0.3">
      <c r="AL268">
        <v>750.5</v>
      </c>
      <c r="AM268">
        <v>44.7</v>
      </c>
      <c r="AN268">
        <v>1.9300000000000001E-2</v>
      </c>
      <c r="AO268">
        <v>-0.3</v>
      </c>
      <c r="AP268">
        <v>-0.1</v>
      </c>
      <c r="AQ268">
        <v>0.1</v>
      </c>
      <c r="AR268">
        <v>0.2</v>
      </c>
    </row>
    <row r="269" spans="38:44" x14ac:dyDescent="0.3">
      <c r="AL269">
        <v>753</v>
      </c>
      <c r="AM269">
        <v>44.8</v>
      </c>
      <c r="AN269">
        <v>2.0899999999999998E-2</v>
      </c>
      <c r="AO269">
        <v>-0.3</v>
      </c>
      <c r="AP269">
        <v>-0.1</v>
      </c>
      <c r="AQ269">
        <v>0.1</v>
      </c>
      <c r="AR269">
        <v>0.2</v>
      </c>
    </row>
    <row r="270" spans="38:44" x14ac:dyDescent="0.3">
      <c r="AL270">
        <v>755.5</v>
      </c>
      <c r="AM270">
        <v>44.9</v>
      </c>
      <c r="AN270">
        <v>2.3400000000000001E-2</v>
      </c>
      <c r="AO270">
        <v>-0.3</v>
      </c>
      <c r="AP270">
        <v>-0.1</v>
      </c>
      <c r="AQ270">
        <v>0.1</v>
      </c>
      <c r="AR270">
        <v>0.2</v>
      </c>
    </row>
    <row r="271" spans="38:44" x14ac:dyDescent="0.3">
      <c r="AL271">
        <v>758</v>
      </c>
      <c r="AM271">
        <v>45</v>
      </c>
      <c r="AN271">
        <v>2.6499999999999999E-2</v>
      </c>
      <c r="AO271">
        <v>-0.3</v>
      </c>
      <c r="AP271">
        <v>-0.1</v>
      </c>
      <c r="AQ271">
        <v>0.1</v>
      </c>
      <c r="AR271">
        <v>0.2</v>
      </c>
    </row>
    <row r="272" spans="38:44" x14ac:dyDescent="0.3">
      <c r="AL272">
        <v>760.5</v>
      </c>
      <c r="AM272">
        <v>45.1</v>
      </c>
      <c r="AN272">
        <v>2.7199999999999998E-2</v>
      </c>
      <c r="AO272">
        <v>-0.3</v>
      </c>
      <c r="AP272">
        <v>-0.1</v>
      </c>
      <c r="AQ272">
        <v>0.1</v>
      </c>
      <c r="AR272">
        <v>0.2</v>
      </c>
    </row>
    <row r="273" spans="38:44" x14ac:dyDescent="0.3">
      <c r="AL273">
        <v>763</v>
      </c>
      <c r="AM273">
        <v>45.3</v>
      </c>
      <c r="AN273">
        <v>3.1E-2</v>
      </c>
      <c r="AO273">
        <v>-0.3</v>
      </c>
      <c r="AP273">
        <v>-0.1</v>
      </c>
      <c r="AQ273">
        <v>0.1</v>
      </c>
      <c r="AR273">
        <v>0.2</v>
      </c>
    </row>
    <row r="274" spans="38:44" x14ac:dyDescent="0.3">
      <c r="AL274">
        <v>765.5</v>
      </c>
      <c r="AM274">
        <v>45.4</v>
      </c>
      <c r="AN274">
        <v>3.2300000000000002E-2</v>
      </c>
      <c r="AO274">
        <v>-0.4</v>
      </c>
      <c r="AP274">
        <v>-0.1</v>
      </c>
      <c r="AQ274">
        <v>0.1</v>
      </c>
      <c r="AR274">
        <v>0.3</v>
      </c>
    </row>
    <row r="275" spans="38:44" x14ac:dyDescent="0.3">
      <c r="AL275">
        <v>768</v>
      </c>
      <c r="AM275">
        <v>45.5</v>
      </c>
      <c r="AN275">
        <v>3.61E-2</v>
      </c>
      <c r="AO275">
        <v>-0.3</v>
      </c>
      <c r="AP275">
        <v>-0.1</v>
      </c>
      <c r="AQ275">
        <v>0.1</v>
      </c>
      <c r="AR275">
        <v>0.3</v>
      </c>
    </row>
    <row r="276" spans="38:44" x14ac:dyDescent="0.3">
      <c r="AL276">
        <v>775.5</v>
      </c>
      <c r="AM276">
        <v>45.8</v>
      </c>
      <c r="AN276">
        <v>4.8300000000000003E-2</v>
      </c>
      <c r="AO276">
        <v>-0.4</v>
      </c>
      <c r="AP276">
        <v>-0.1</v>
      </c>
      <c r="AQ276">
        <v>0.2</v>
      </c>
      <c r="AR276">
        <v>0.4</v>
      </c>
    </row>
    <row r="277" spans="38:44" x14ac:dyDescent="0.3">
      <c r="AL277">
        <v>778</v>
      </c>
      <c r="AM277">
        <v>46</v>
      </c>
      <c r="AN277">
        <v>5.0299999999999997E-2</v>
      </c>
      <c r="AO277">
        <v>-0.4</v>
      </c>
      <c r="AP277">
        <v>-0.1</v>
      </c>
      <c r="AQ277">
        <v>0.2</v>
      </c>
      <c r="AR277">
        <v>0.4</v>
      </c>
    </row>
    <row r="278" spans="38:44" x14ac:dyDescent="0.3">
      <c r="AL278">
        <v>783</v>
      </c>
      <c r="AM278">
        <v>46.2</v>
      </c>
      <c r="AN278">
        <v>6.2799999999999995E-2</v>
      </c>
      <c r="AO278">
        <v>-0.4</v>
      </c>
      <c r="AP278">
        <v>-0.1</v>
      </c>
      <c r="AQ278">
        <v>0.2</v>
      </c>
      <c r="AR278">
        <v>0.4</v>
      </c>
    </row>
    <row r="279" spans="38:44" x14ac:dyDescent="0.3">
      <c r="AL279">
        <v>785.5</v>
      </c>
      <c r="AM279">
        <v>46.3</v>
      </c>
      <c r="AN279">
        <v>6.7900000000000002E-2</v>
      </c>
      <c r="AO279">
        <v>-0.4</v>
      </c>
      <c r="AP279">
        <v>-0.1</v>
      </c>
      <c r="AQ279">
        <v>0.2</v>
      </c>
      <c r="AR279">
        <v>0.4</v>
      </c>
    </row>
    <row r="280" spans="38:44" x14ac:dyDescent="0.3">
      <c r="AL280">
        <v>788</v>
      </c>
      <c r="AM280">
        <v>46.5</v>
      </c>
      <c r="AN280">
        <v>7.2499999999999995E-2</v>
      </c>
      <c r="AO280">
        <v>-0.4</v>
      </c>
      <c r="AP280">
        <v>-0.1</v>
      </c>
      <c r="AQ280">
        <v>0.2</v>
      </c>
      <c r="AR280">
        <v>0.4</v>
      </c>
    </row>
    <row r="281" spans="38:44" x14ac:dyDescent="0.3">
      <c r="AL281">
        <v>790.5</v>
      </c>
      <c r="AM281">
        <v>46.6</v>
      </c>
      <c r="AN281">
        <v>8.2000000000000003E-2</v>
      </c>
      <c r="AO281">
        <v>-0.4</v>
      </c>
      <c r="AP281">
        <v>-0.1</v>
      </c>
      <c r="AQ281">
        <v>0.3</v>
      </c>
      <c r="AR281">
        <v>0.4</v>
      </c>
    </row>
    <row r="282" spans="38:44" x14ac:dyDescent="0.3">
      <c r="AL282">
        <v>793</v>
      </c>
      <c r="AM282">
        <v>46.7</v>
      </c>
      <c r="AN282">
        <v>8.6400000000000005E-2</v>
      </c>
      <c r="AO282">
        <v>-0.4</v>
      </c>
      <c r="AP282">
        <v>-0.1</v>
      </c>
      <c r="AQ282">
        <v>0.3</v>
      </c>
      <c r="AR282">
        <v>0.4</v>
      </c>
    </row>
    <row r="283" spans="38:44" x14ac:dyDescent="0.3">
      <c r="AL283">
        <v>795.5</v>
      </c>
      <c r="AM283">
        <v>46.8</v>
      </c>
      <c r="AN283">
        <v>9.0200000000000002E-2</v>
      </c>
      <c r="AO283">
        <v>-0.4</v>
      </c>
      <c r="AP283">
        <v>-0.1</v>
      </c>
      <c r="AQ283">
        <v>0.3</v>
      </c>
      <c r="AR283">
        <v>0.5</v>
      </c>
    </row>
    <row r="284" spans="38:44" x14ac:dyDescent="0.3">
      <c r="AL284">
        <v>798</v>
      </c>
      <c r="AM284">
        <v>47</v>
      </c>
      <c r="AN284">
        <v>9.5600000000000004E-2</v>
      </c>
      <c r="AO284">
        <v>-0.4</v>
      </c>
      <c r="AP284">
        <v>-0.1</v>
      </c>
      <c r="AQ284">
        <v>0.3</v>
      </c>
      <c r="AR284">
        <v>0.5</v>
      </c>
    </row>
    <row r="285" spans="38:44" x14ac:dyDescent="0.3">
      <c r="AL285">
        <v>800.5</v>
      </c>
      <c r="AM285">
        <v>47.1</v>
      </c>
      <c r="AN285">
        <v>9.9699999999999997E-2</v>
      </c>
      <c r="AO285">
        <v>-0.4</v>
      </c>
      <c r="AP285">
        <v>-0.1</v>
      </c>
      <c r="AQ285">
        <v>0.3</v>
      </c>
      <c r="AR285">
        <v>0.5</v>
      </c>
    </row>
    <row r="286" spans="38:44" x14ac:dyDescent="0.3">
      <c r="AL286">
        <v>805.5</v>
      </c>
      <c r="AM286">
        <v>47.3</v>
      </c>
      <c r="AN286">
        <v>0.10589999999999999</v>
      </c>
      <c r="AO286">
        <v>-0.4</v>
      </c>
      <c r="AP286">
        <v>-0.1</v>
      </c>
      <c r="AQ286">
        <v>0.3</v>
      </c>
      <c r="AR286">
        <v>0.5</v>
      </c>
    </row>
    <row r="287" spans="38:44" x14ac:dyDescent="0.3">
      <c r="AL287">
        <v>808</v>
      </c>
      <c r="AM287">
        <v>47.5</v>
      </c>
      <c r="AN287">
        <v>0.1099</v>
      </c>
      <c r="AO287">
        <v>-0.4</v>
      </c>
      <c r="AP287">
        <v>-0.1</v>
      </c>
      <c r="AQ287">
        <v>0.3</v>
      </c>
      <c r="AR287">
        <v>0.5</v>
      </c>
    </row>
    <row r="288" spans="38:44" x14ac:dyDescent="0.3">
      <c r="AL288">
        <v>810.5</v>
      </c>
      <c r="AM288">
        <v>47.6</v>
      </c>
      <c r="AN288">
        <v>0.1045</v>
      </c>
      <c r="AO288">
        <v>-0.4</v>
      </c>
      <c r="AP288">
        <v>-0.1</v>
      </c>
      <c r="AQ288">
        <v>0.3</v>
      </c>
      <c r="AR288">
        <v>0.5</v>
      </c>
    </row>
    <row r="289" spans="38:44" x14ac:dyDescent="0.3">
      <c r="AL289">
        <v>813</v>
      </c>
      <c r="AM289">
        <v>47.7</v>
      </c>
      <c r="AN289">
        <v>0.1023</v>
      </c>
      <c r="AO289">
        <v>-0.4</v>
      </c>
      <c r="AP289">
        <v>-0.1</v>
      </c>
      <c r="AQ289">
        <v>0.3</v>
      </c>
      <c r="AR289">
        <v>0.5</v>
      </c>
    </row>
    <row r="290" spans="38:44" x14ac:dyDescent="0.3">
      <c r="AL290">
        <v>815.5</v>
      </c>
      <c r="AM290">
        <v>47.8</v>
      </c>
      <c r="AN290">
        <v>0.10199999999999999</v>
      </c>
      <c r="AO290">
        <v>-0.4</v>
      </c>
      <c r="AP290">
        <v>-0.1</v>
      </c>
      <c r="AQ290">
        <v>0.3</v>
      </c>
      <c r="AR290">
        <v>0.5</v>
      </c>
    </row>
    <row r="291" spans="38:44" x14ac:dyDescent="0.3">
      <c r="AL291">
        <v>818</v>
      </c>
      <c r="AM291">
        <v>47.9</v>
      </c>
      <c r="AN291">
        <v>9.7699999999999995E-2</v>
      </c>
      <c r="AO291">
        <v>-0.4</v>
      </c>
      <c r="AP291">
        <v>-0.1</v>
      </c>
      <c r="AQ291">
        <v>0.3</v>
      </c>
      <c r="AR291">
        <v>0.5</v>
      </c>
    </row>
    <row r="292" spans="38:44" x14ac:dyDescent="0.3">
      <c r="AL292">
        <v>820.5</v>
      </c>
      <c r="AM292">
        <v>48</v>
      </c>
      <c r="AN292">
        <v>9.2100000000000001E-2</v>
      </c>
      <c r="AO292">
        <v>-0.4</v>
      </c>
      <c r="AP292">
        <v>-0.1</v>
      </c>
      <c r="AQ292">
        <v>0.3</v>
      </c>
      <c r="AR292">
        <v>0.5</v>
      </c>
    </row>
    <row r="293" spans="38:44" x14ac:dyDescent="0.3">
      <c r="AL293">
        <v>823</v>
      </c>
      <c r="AM293">
        <v>48.1</v>
      </c>
      <c r="AN293">
        <v>9.1399999999999995E-2</v>
      </c>
      <c r="AO293">
        <v>-0.4</v>
      </c>
      <c r="AP293">
        <v>-0.1</v>
      </c>
      <c r="AQ293">
        <v>0.3</v>
      </c>
      <c r="AR293">
        <v>0.5</v>
      </c>
    </row>
    <row r="294" spans="38:44" x14ac:dyDescent="0.3">
      <c r="AL294">
        <v>825.5</v>
      </c>
      <c r="AM294">
        <v>48.2</v>
      </c>
      <c r="AN294">
        <v>8.5400000000000004E-2</v>
      </c>
      <c r="AO294">
        <v>-0.4</v>
      </c>
      <c r="AP294">
        <v>-0.1</v>
      </c>
      <c r="AQ294">
        <v>0.3</v>
      </c>
      <c r="AR294">
        <v>0.5</v>
      </c>
    </row>
    <row r="295" spans="38:44" x14ac:dyDescent="0.3">
      <c r="AL295">
        <v>828</v>
      </c>
      <c r="AM295">
        <v>48.3</v>
      </c>
      <c r="AN295">
        <v>8.2900000000000001E-2</v>
      </c>
      <c r="AO295">
        <v>-0.4</v>
      </c>
      <c r="AP295">
        <v>-0.1</v>
      </c>
      <c r="AQ295">
        <v>0.3</v>
      </c>
      <c r="AR295">
        <v>0.5</v>
      </c>
    </row>
    <row r="296" spans="38:44" x14ac:dyDescent="0.3">
      <c r="AL296">
        <v>830.5</v>
      </c>
      <c r="AM296">
        <v>48.4</v>
      </c>
      <c r="AN296">
        <v>8.1199999999999994E-2</v>
      </c>
      <c r="AO296">
        <v>-0.4</v>
      </c>
      <c r="AP296">
        <v>-0.1</v>
      </c>
      <c r="AQ296">
        <v>0.3</v>
      </c>
      <c r="AR296">
        <v>0.5</v>
      </c>
    </row>
    <row r="297" spans="38:44" x14ac:dyDescent="0.3">
      <c r="AL297">
        <v>833</v>
      </c>
      <c r="AM297">
        <v>48.5</v>
      </c>
      <c r="AN297">
        <v>7.7600000000000002E-2</v>
      </c>
      <c r="AO297">
        <v>-0.4</v>
      </c>
      <c r="AP297">
        <v>-0.1</v>
      </c>
      <c r="AQ297">
        <v>0.3</v>
      </c>
      <c r="AR297">
        <v>0.5</v>
      </c>
    </row>
    <row r="298" spans="38:44" x14ac:dyDescent="0.3">
      <c r="AL298">
        <v>835.5</v>
      </c>
      <c r="AM298">
        <v>48.6</v>
      </c>
      <c r="AN298">
        <v>7.22E-2</v>
      </c>
      <c r="AO298">
        <v>-0.4</v>
      </c>
      <c r="AP298">
        <v>-0.1</v>
      </c>
      <c r="AQ298">
        <v>0.3</v>
      </c>
      <c r="AR298">
        <v>0.5</v>
      </c>
    </row>
    <row r="299" spans="38:44" x14ac:dyDescent="0.3">
      <c r="AL299">
        <v>838</v>
      </c>
      <c r="AM299">
        <v>48.7</v>
      </c>
      <c r="AN299">
        <v>7.0699999999999999E-2</v>
      </c>
      <c r="AO299">
        <v>-0.4</v>
      </c>
      <c r="AP299">
        <v>-0.1</v>
      </c>
      <c r="AQ299">
        <v>0.3</v>
      </c>
      <c r="AR299">
        <v>0.5</v>
      </c>
    </row>
    <row r="300" spans="38:44" x14ac:dyDescent="0.3">
      <c r="AL300">
        <v>840.5</v>
      </c>
      <c r="AM300">
        <v>48.8</v>
      </c>
      <c r="AN300">
        <v>6.6299999999999998E-2</v>
      </c>
      <c r="AO300">
        <v>-0.4</v>
      </c>
      <c r="AP300">
        <v>-0.1</v>
      </c>
      <c r="AQ300">
        <v>0.3</v>
      </c>
      <c r="AR300">
        <v>0.5</v>
      </c>
    </row>
    <row r="301" spans="38:44" x14ac:dyDescent="0.3">
      <c r="AL301">
        <v>843</v>
      </c>
      <c r="AM301">
        <v>48.9</v>
      </c>
      <c r="AN301">
        <v>6.3200000000000006E-2</v>
      </c>
      <c r="AO301">
        <v>-0.4</v>
      </c>
      <c r="AP301">
        <v>-0.1</v>
      </c>
      <c r="AQ301">
        <v>0.3</v>
      </c>
      <c r="AR301">
        <v>0.5</v>
      </c>
    </row>
    <row r="302" spans="38:44" x14ac:dyDescent="0.3">
      <c r="AL302">
        <v>845.5</v>
      </c>
      <c r="AM302">
        <v>49</v>
      </c>
      <c r="AN302">
        <v>5.9200000000000003E-2</v>
      </c>
      <c r="AO302">
        <v>-0.4</v>
      </c>
      <c r="AP302">
        <v>-0.2</v>
      </c>
      <c r="AQ302">
        <v>0.3</v>
      </c>
      <c r="AR302">
        <v>0.5</v>
      </c>
    </row>
    <row r="303" spans="38:44" x14ac:dyDescent="0.3">
      <c r="AL303">
        <v>848</v>
      </c>
      <c r="AM303">
        <v>49.1</v>
      </c>
      <c r="AN303">
        <v>5.8799999999999998E-2</v>
      </c>
      <c r="AO303">
        <v>-0.3</v>
      </c>
      <c r="AP303">
        <v>-0.1</v>
      </c>
      <c r="AQ303">
        <v>0.3</v>
      </c>
      <c r="AR303">
        <v>0.5</v>
      </c>
    </row>
    <row r="304" spans="38:44" x14ac:dyDescent="0.3">
      <c r="AL304">
        <v>850.5</v>
      </c>
      <c r="AM304">
        <v>49.2</v>
      </c>
      <c r="AN304">
        <v>4.8800000000000003E-2</v>
      </c>
      <c r="AO304">
        <v>-0.3</v>
      </c>
      <c r="AP304">
        <v>-0.2</v>
      </c>
      <c r="AQ304">
        <v>0.2</v>
      </c>
      <c r="AR304">
        <v>0.5</v>
      </c>
    </row>
    <row r="305" spans="38:44" x14ac:dyDescent="0.3">
      <c r="AL305">
        <v>853</v>
      </c>
      <c r="AM305">
        <v>49.3</v>
      </c>
      <c r="AN305">
        <v>4.2700000000000002E-2</v>
      </c>
      <c r="AO305">
        <v>-0.4</v>
      </c>
      <c r="AP305">
        <v>-0.2</v>
      </c>
      <c r="AQ305">
        <v>0.2</v>
      </c>
      <c r="AR305">
        <v>0.5</v>
      </c>
    </row>
    <row r="306" spans="38:44" x14ac:dyDescent="0.3">
      <c r="AL306">
        <v>855.5</v>
      </c>
      <c r="AM306">
        <v>49.4</v>
      </c>
      <c r="AN306">
        <v>0.04</v>
      </c>
      <c r="AO306">
        <v>-0.3</v>
      </c>
      <c r="AP306">
        <v>-0.2</v>
      </c>
      <c r="AQ306">
        <v>0.2</v>
      </c>
      <c r="AR306">
        <v>0.5</v>
      </c>
    </row>
    <row r="307" spans="38:44" x14ac:dyDescent="0.3">
      <c r="AL307">
        <v>858</v>
      </c>
      <c r="AM307">
        <v>49.5</v>
      </c>
      <c r="AN307">
        <v>4.1799999999999997E-2</v>
      </c>
      <c r="AO307">
        <v>-0.3</v>
      </c>
      <c r="AP307">
        <v>-0.2</v>
      </c>
      <c r="AQ307">
        <v>0.2</v>
      </c>
      <c r="AR307">
        <v>0.5</v>
      </c>
    </row>
    <row r="308" spans="38:44" x14ac:dyDescent="0.3">
      <c r="AL308">
        <v>860.5</v>
      </c>
      <c r="AM308">
        <v>49.6</v>
      </c>
      <c r="AN308">
        <v>3.3399999999999999E-2</v>
      </c>
      <c r="AO308">
        <v>-0.4</v>
      </c>
      <c r="AP308">
        <v>-0.2</v>
      </c>
      <c r="AQ308">
        <v>0.2</v>
      </c>
      <c r="AR308">
        <v>0.5</v>
      </c>
    </row>
    <row r="309" spans="38:44" x14ac:dyDescent="0.3">
      <c r="AL309">
        <v>863</v>
      </c>
      <c r="AM309">
        <v>49.7</v>
      </c>
      <c r="AN309">
        <v>2.8799999999999999E-2</v>
      </c>
      <c r="AO309">
        <v>-0.3</v>
      </c>
      <c r="AP309">
        <v>-0.2</v>
      </c>
      <c r="AQ309">
        <v>0.2</v>
      </c>
      <c r="AR309">
        <v>0.4</v>
      </c>
    </row>
    <row r="310" spans="38:44" x14ac:dyDescent="0.3">
      <c r="AL310">
        <v>865.5</v>
      </c>
      <c r="AM310">
        <v>49.8</v>
      </c>
      <c r="AN310">
        <v>2.7099999999999999E-2</v>
      </c>
      <c r="AO310">
        <v>-0.3</v>
      </c>
      <c r="AP310">
        <v>-0.2</v>
      </c>
      <c r="AQ310">
        <v>0.2</v>
      </c>
      <c r="AR310">
        <v>0.4</v>
      </c>
    </row>
    <row r="311" spans="38:44" x14ac:dyDescent="0.3">
      <c r="AL311">
        <v>868</v>
      </c>
      <c r="AM311">
        <v>49.9</v>
      </c>
      <c r="AN311">
        <v>2.3400000000000001E-2</v>
      </c>
      <c r="AO311">
        <v>-0.4</v>
      </c>
      <c r="AP311">
        <v>-0.2</v>
      </c>
      <c r="AQ311">
        <v>0.2</v>
      </c>
      <c r="AR311">
        <v>0.4</v>
      </c>
    </row>
    <row r="312" spans="38:44" x14ac:dyDescent="0.3">
      <c r="AL312">
        <v>870.5</v>
      </c>
      <c r="AM312">
        <v>50</v>
      </c>
      <c r="AN312">
        <v>2.01E-2</v>
      </c>
      <c r="AO312">
        <v>-0.4</v>
      </c>
      <c r="AP312">
        <v>-0.2</v>
      </c>
      <c r="AQ312">
        <v>0.2</v>
      </c>
      <c r="AR312">
        <v>0.4</v>
      </c>
    </row>
    <row r="313" spans="38:44" x14ac:dyDescent="0.3">
      <c r="AL313">
        <v>873</v>
      </c>
      <c r="AM313">
        <v>50.1</v>
      </c>
      <c r="AN313">
        <v>1.7399999999999999E-2</v>
      </c>
      <c r="AO313">
        <v>-0.4</v>
      </c>
      <c r="AP313">
        <v>-0.2</v>
      </c>
      <c r="AQ313">
        <v>0.2</v>
      </c>
      <c r="AR313">
        <v>0.4</v>
      </c>
    </row>
    <row r="314" spans="38:44" x14ac:dyDescent="0.3">
      <c r="AL314">
        <v>875.5</v>
      </c>
      <c r="AM314">
        <v>50.2</v>
      </c>
      <c r="AN314">
        <v>1.67E-2</v>
      </c>
      <c r="AO314">
        <v>-0.4</v>
      </c>
      <c r="AP314">
        <v>-0.2</v>
      </c>
      <c r="AQ314">
        <v>0.2</v>
      </c>
      <c r="AR314">
        <v>0.4</v>
      </c>
    </row>
    <row r="315" spans="38:44" x14ac:dyDescent="0.3">
      <c r="AL315">
        <v>878</v>
      </c>
      <c r="AM315">
        <v>50.3</v>
      </c>
      <c r="AN315">
        <v>1.4E-2</v>
      </c>
      <c r="AO315">
        <v>-0.3</v>
      </c>
      <c r="AP315">
        <v>-0.2</v>
      </c>
      <c r="AQ315">
        <v>0.2</v>
      </c>
      <c r="AR315">
        <v>0.4</v>
      </c>
    </row>
    <row r="316" spans="38:44" x14ac:dyDescent="0.3">
      <c r="AL316">
        <v>880.5</v>
      </c>
      <c r="AM316">
        <v>50.4</v>
      </c>
      <c r="AN316">
        <v>1.3100000000000001E-2</v>
      </c>
      <c r="AO316">
        <v>-0.4</v>
      </c>
      <c r="AP316">
        <v>-0.2</v>
      </c>
      <c r="AQ316">
        <v>0.2</v>
      </c>
      <c r="AR316">
        <v>0.4</v>
      </c>
    </row>
    <row r="317" spans="38:44" x14ac:dyDescent="0.3">
      <c r="AL317">
        <v>883</v>
      </c>
      <c r="AM317">
        <v>50.5</v>
      </c>
      <c r="AN317">
        <v>1.37E-2</v>
      </c>
      <c r="AO317">
        <v>-0.3</v>
      </c>
      <c r="AP317">
        <v>-0.2</v>
      </c>
      <c r="AQ317">
        <v>0.2</v>
      </c>
      <c r="AR317">
        <v>0.3</v>
      </c>
    </row>
    <row r="318" spans="38:44" x14ac:dyDescent="0.3">
      <c r="AL318">
        <v>885.5</v>
      </c>
      <c r="AM318">
        <v>50.6</v>
      </c>
      <c r="AN318">
        <v>5.7000000000000002E-3</v>
      </c>
      <c r="AO318">
        <v>-0.3</v>
      </c>
      <c r="AP318">
        <v>-0.2</v>
      </c>
      <c r="AQ318">
        <v>0.2</v>
      </c>
      <c r="AR318">
        <v>0.3</v>
      </c>
    </row>
    <row r="319" spans="38:44" x14ac:dyDescent="0.3">
      <c r="AL319">
        <v>888</v>
      </c>
      <c r="AM319">
        <v>50.7</v>
      </c>
      <c r="AN319">
        <v>5.1000000000000004E-3</v>
      </c>
      <c r="AO319">
        <v>-0.4</v>
      </c>
      <c r="AP319">
        <v>-0.2</v>
      </c>
      <c r="AQ319">
        <v>0.2</v>
      </c>
      <c r="AR319">
        <v>0.3</v>
      </c>
    </row>
    <row r="320" spans="38:44" x14ac:dyDescent="0.3">
      <c r="AL320">
        <v>890.5</v>
      </c>
      <c r="AM320">
        <v>50.8</v>
      </c>
      <c r="AN320">
        <v>4.1000000000000003E-3</v>
      </c>
      <c r="AO320">
        <v>-0.4</v>
      </c>
      <c r="AP320">
        <v>-0.2</v>
      </c>
      <c r="AQ320">
        <v>0.2</v>
      </c>
      <c r="AR320">
        <v>0.3</v>
      </c>
    </row>
    <row r="321" spans="38:44" x14ac:dyDescent="0.3">
      <c r="AL321">
        <v>893</v>
      </c>
      <c r="AM321">
        <v>50.9</v>
      </c>
      <c r="AN321">
        <v>3.7000000000000002E-3</v>
      </c>
      <c r="AO321">
        <v>-0.3</v>
      </c>
      <c r="AP321">
        <v>-0.2</v>
      </c>
      <c r="AQ321">
        <v>0.2</v>
      </c>
      <c r="AR321">
        <v>0.3</v>
      </c>
    </row>
    <row r="322" spans="38:44" x14ac:dyDescent="0.3">
      <c r="AL322">
        <v>895.5</v>
      </c>
      <c r="AM322">
        <v>51</v>
      </c>
      <c r="AN322">
        <v>3.3999999999999998E-3</v>
      </c>
      <c r="AO322">
        <v>-0.3</v>
      </c>
      <c r="AP322">
        <v>-0.2</v>
      </c>
      <c r="AQ322">
        <v>0.2</v>
      </c>
      <c r="AR322">
        <v>0.3</v>
      </c>
    </row>
    <row r="323" spans="38:44" x14ac:dyDescent="0.3">
      <c r="AL323">
        <v>898</v>
      </c>
      <c r="AM323">
        <v>51.1</v>
      </c>
      <c r="AN323">
        <v>3.8E-3</v>
      </c>
      <c r="AO323">
        <v>-0.3</v>
      </c>
      <c r="AP323">
        <v>-0.2</v>
      </c>
      <c r="AQ323">
        <v>0.2</v>
      </c>
      <c r="AR323">
        <v>0.3</v>
      </c>
    </row>
    <row r="324" spans="38:44" x14ac:dyDescent="0.3">
      <c r="AL324">
        <v>900.5</v>
      </c>
      <c r="AM324">
        <v>51.2</v>
      </c>
      <c r="AN324">
        <v>4.1999999999999997E-3</v>
      </c>
      <c r="AO324">
        <v>-0.3</v>
      </c>
      <c r="AP324">
        <v>-0.2</v>
      </c>
      <c r="AQ324">
        <v>0.2</v>
      </c>
      <c r="AR324">
        <v>0.3</v>
      </c>
    </row>
    <row r="325" spans="38:44" x14ac:dyDescent="0.3">
      <c r="AL325">
        <v>903</v>
      </c>
      <c r="AM325">
        <v>51.3</v>
      </c>
      <c r="AN325">
        <v>2.5000000000000001E-3</v>
      </c>
      <c r="AO325">
        <v>-0.3</v>
      </c>
      <c r="AP325">
        <v>-0.2</v>
      </c>
      <c r="AQ325">
        <v>0.2</v>
      </c>
      <c r="AR325">
        <v>0.3</v>
      </c>
    </row>
    <row r="326" spans="38:44" x14ac:dyDescent="0.3">
      <c r="AL326">
        <v>905.5</v>
      </c>
      <c r="AM326">
        <v>51.3</v>
      </c>
      <c r="AN326">
        <v>2.8999999999999998E-3</v>
      </c>
      <c r="AO326">
        <v>-0.3</v>
      </c>
      <c r="AP326">
        <v>-0.2</v>
      </c>
      <c r="AQ326">
        <v>0.2</v>
      </c>
      <c r="AR326">
        <v>0.3</v>
      </c>
    </row>
    <row r="327" spans="38:44" x14ac:dyDescent="0.3">
      <c r="AL327">
        <v>908</v>
      </c>
      <c r="AM327">
        <v>51.4</v>
      </c>
      <c r="AN327">
        <v>3.8E-3</v>
      </c>
      <c r="AO327">
        <v>-0.3</v>
      </c>
      <c r="AP327">
        <v>-0.2</v>
      </c>
      <c r="AQ327">
        <v>0.2</v>
      </c>
      <c r="AR327">
        <v>0.3</v>
      </c>
    </row>
    <row r="328" spans="38:44" x14ac:dyDescent="0.3">
      <c r="AL328">
        <v>910.5</v>
      </c>
      <c r="AM328">
        <v>51.5</v>
      </c>
      <c r="AN328">
        <v>5.9999999999999995E-4</v>
      </c>
      <c r="AO328">
        <v>-0.3</v>
      </c>
      <c r="AP328">
        <v>-0.2</v>
      </c>
      <c r="AQ328">
        <v>0.2</v>
      </c>
      <c r="AR328">
        <v>0.3</v>
      </c>
    </row>
    <row r="329" spans="38:44" x14ac:dyDescent="0.3">
      <c r="AL329">
        <v>913</v>
      </c>
      <c r="AM329">
        <v>51.6</v>
      </c>
      <c r="AN329">
        <v>2.5000000000000001E-3</v>
      </c>
      <c r="AO329">
        <v>-0.3</v>
      </c>
      <c r="AP329">
        <v>-0.2</v>
      </c>
      <c r="AQ329">
        <v>0.2</v>
      </c>
      <c r="AR329">
        <v>0.3</v>
      </c>
    </row>
    <row r="330" spans="38:44" x14ac:dyDescent="0.3">
      <c r="AL330">
        <v>915.5</v>
      </c>
      <c r="AM330">
        <v>51.7</v>
      </c>
      <c r="AN330">
        <v>2.5999999999999999E-3</v>
      </c>
      <c r="AO330">
        <v>-0.3</v>
      </c>
      <c r="AP330">
        <v>-0.2</v>
      </c>
      <c r="AQ330">
        <v>0.2</v>
      </c>
      <c r="AR330">
        <v>0.3</v>
      </c>
    </row>
    <row r="331" spans="38:44" x14ac:dyDescent="0.3">
      <c r="AL331">
        <v>918</v>
      </c>
      <c r="AM331">
        <v>51.8</v>
      </c>
      <c r="AN331">
        <v>1.1000000000000001E-3</v>
      </c>
      <c r="AO331">
        <v>-0.3</v>
      </c>
      <c r="AP331">
        <v>-0.2</v>
      </c>
      <c r="AQ331">
        <v>0.2</v>
      </c>
      <c r="AR331">
        <v>0.3</v>
      </c>
    </row>
    <row r="332" spans="38:44" x14ac:dyDescent="0.3">
      <c r="AL332">
        <v>920.5</v>
      </c>
      <c r="AM332">
        <v>51.9</v>
      </c>
      <c r="AN332">
        <v>1.1000000000000001E-3</v>
      </c>
      <c r="AO332">
        <v>-0.3</v>
      </c>
      <c r="AP332">
        <v>-0.2</v>
      </c>
      <c r="AQ332">
        <v>0.2</v>
      </c>
      <c r="AR332">
        <v>0.3</v>
      </c>
    </row>
    <row r="333" spans="38:44" x14ac:dyDescent="0.3">
      <c r="AL333">
        <v>923</v>
      </c>
      <c r="AM333">
        <v>52</v>
      </c>
      <c r="AN333">
        <v>2.0999999999999999E-3</v>
      </c>
      <c r="AO333">
        <v>-0.3</v>
      </c>
      <c r="AP333">
        <v>-0.2</v>
      </c>
      <c r="AQ333">
        <v>0.2</v>
      </c>
      <c r="AR333">
        <v>0.3</v>
      </c>
    </row>
    <row r="334" spans="38:44" x14ac:dyDescent="0.3">
      <c r="AL334">
        <v>925.5</v>
      </c>
      <c r="AM334">
        <v>52.1</v>
      </c>
      <c r="AN334">
        <v>2.5999999999999999E-3</v>
      </c>
      <c r="AO334">
        <v>-0.3</v>
      </c>
      <c r="AP334">
        <v>-0.2</v>
      </c>
      <c r="AQ334">
        <v>0.2</v>
      </c>
      <c r="AR334">
        <v>0.3</v>
      </c>
    </row>
    <row r="335" spans="38:44" x14ac:dyDescent="0.3">
      <c r="AL335">
        <v>928</v>
      </c>
      <c r="AM335">
        <v>52.2</v>
      </c>
      <c r="AN335">
        <v>8.9999999999999993E-3</v>
      </c>
      <c r="AO335">
        <v>-0.3</v>
      </c>
      <c r="AP335">
        <v>-0.2</v>
      </c>
      <c r="AQ335">
        <v>0.2</v>
      </c>
      <c r="AR335">
        <v>0.3</v>
      </c>
    </row>
    <row r="336" spans="38:44" x14ac:dyDescent="0.3">
      <c r="AL336">
        <v>930.5</v>
      </c>
      <c r="AM336">
        <v>52.3</v>
      </c>
      <c r="AN336">
        <v>6.0000000000000001E-3</v>
      </c>
      <c r="AO336">
        <v>-0.3</v>
      </c>
      <c r="AP336">
        <v>-0.2</v>
      </c>
      <c r="AQ336">
        <v>0.2</v>
      </c>
      <c r="AR336">
        <v>0.3</v>
      </c>
    </row>
    <row r="337" spans="38:44" x14ac:dyDescent="0.3">
      <c r="AL337">
        <v>933</v>
      </c>
      <c r="AM337">
        <v>52.4</v>
      </c>
      <c r="AN337">
        <v>1.6999999999999999E-3</v>
      </c>
      <c r="AO337">
        <v>-0.3</v>
      </c>
      <c r="AP337">
        <v>-0.2</v>
      </c>
      <c r="AQ337">
        <v>0.2</v>
      </c>
      <c r="AR337">
        <v>0.3</v>
      </c>
    </row>
    <row r="338" spans="38:44" x14ac:dyDescent="0.3">
      <c r="AL338">
        <v>935.5</v>
      </c>
      <c r="AM338">
        <v>52.5</v>
      </c>
      <c r="AN338">
        <v>5.0000000000000001E-3</v>
      </c>
      <c r="AO338">
        <v>-0.3</v>
      </c>
      <c r="AP338">
        <v>-0.2</v>
      </c>
      <c r="AQ338">
        <v>0.2</v>
      </c>
      <c r="AR338">
        <v>0.3</v>
      </c>
    </row>
    <row r="339" spans="38:44" x14ac:dyDescent="0.3">
      <c r="AL339">
        <v>938</v>
      </c>
      <c r="AM339">
        <v>52.6</v>
      </c>
      <c r="AN339">
        <v>1E-3</v>
      </c>
      <c r="AO339">
        <v>-0.3</v>
      </c>
      <c r="AP339">
        <v>-0.2</v>
      </c>
      <c r="AQ339">
        <v>0.2</v>
      </c>
      <c r="AR339">
        <v>0.3</v>
      </c>
    </row>
    <row r="340" spans="38:44" x14ac:dyDescent="0.3">
      <c r="AL340">
        <v>940.5</v>
      </c>
      <c r="AM340">
        <v>52.7</v>
      </c>
      <c r="AN340">
        <v>2.9999999999999997E-4</v>
      </c>
      <c r="AO340">
        <v>-0.3</v>
      </c>
      <c r="AP340">
        <v>-0.2</v>
      </c>
      <c r="AQ340">
        <v>0.2</v>
      </c>
      <c r="AR340">
        <v>0.3</v>
      </c>
    </row>
    <row r="341" spans="38:44" x14ac:dyDescent="0.3">
      <c r="AL341">
        <v>943</v>
      </c>
      <c r="AM341">
        <v>52.8</v>
      </c>
      <c r="AN341">
        <v>2.3E-3</v>
      </c>
      <c r="AO341">
        <v>-0.3</v>
      </c>
      <c r="AP341">
        <v>-0.2</v>
      </c>
      <c r="AQ341">
        <v>0.2</v>
      </c>
      <c r="AR341">
        <v>0.3</v>
      </c>
    </row>
    <row r="342" spans="38:44" x14ac:dyDescent="0.3">
      <c r="AL342">
        <v>945.5</v>
      </c>
      <c r="AM342">
        <v>52.9</v>
      </c>
      <c r="AN342">
        <v>3.3E-3</v>
      </c>
      <c r="AO342">
        <v>-0.3</v>
      </c>
      <c r="AP342">
        <v>-0.2</v>
      </c>
      <c r="AQ342">
        <v>0.2</v>
      </c>
      <c r="AR342">
        <v>0.3</v>
      </c>
    </row>
    <row r="343" spans="38:44" x14ac:dyDescent="0.3">
      <c r="AL343">
        <v>948</v>
      </c>
      <c r="AM343">
        <v>53</v>
      </c>
      <c r="AN343">
        <v>5.7999999999999996E-3</v>
      </c>
      <c r="AO343">
        <v>-0.3</v>
      </c>
      <c r="AP343">
        <v>-0.2</v>
      </c>
      <c r="AQ343">
        <v>0.2</v>
      </c>
      <c r="AR343">
        <v>0.3</v>
      </c>
    </row>
    <row r="344" spans="38:44" x14ac:dyDescent="0.3">
      <c r="AL344">
        <v>950.5</v>
      </c>
      <c r="AM344">
        <v>53.1</v>
      </c>
      <c r="AN344">
        <v>5.4999999999999997E-3</v>
      </c>
      <c r="AO344">
        <v>-0.3</v>
      </c>
      <c r="AP344">
        <v>-0.2</v>
      </c>
      <c r="AQ344">
        <v>0.2</v>
      </c>
      <c r="AR344">
        <v>0.3</v>
      </c>
    </row>
    <row r="345" spans="38:44" x14ac:dyDescent="0.3">
      <c r="AL345">
        <v>953</v>
      </c>
      <c r="AM345">
        <v>53.2</v>
      </c>
      <c r="AN345">
        <v>4.4000000000000003E-3</v>
      </c>
      <c r="AO345">
        <v>-0.3</v>
      </c>
      <c r="AP345">
        <v>-0.2</v>
      </c>
      <c r="AQ345">
        <v>0.2</v>
      </c>
      <c r="AR345">
        <v>0.3</v>
      </c>
    </row>
    <row r="346" spans="38:44" x14ac:dyDescent="0.3">
      <c r="AL346">
        <v>955.5</v>
      </c>
      <c r="AM346">
        <v>53.3</v>
      </c>
      <c r="AN346">
        <v>6.7000000000000002E-3</v>
      </c>
      <c r="AO346">
        <v>-0.3</v>
      </c>
      <c r="AP346">
        <v>-0.2</v>
      </c>
      <c r="AQ346">
        <v>0.2</v>
      </c>
      <c r="AR346">
        <v>0.3</v>
      </c>
    </row>
  </sheetData>
  <autoFilter ref="A1:BL346" xr:uid="{00000000-0001-0000-0000-000000000000}"/>
  <conditionalFormatting sqref="AY2:AY15">
    <cfRule type="cellIs" dxfId="16" priority="7" operator="lessThan">
      <formula>2.9</formula>
    </cfRule>
    <cfRule type="cellIs" dxfId="15" priority="8" operator="greaterThan">
      <formula>2.9</formula>
    </cfRule>
  </conditionalFormatting>
  <conditionalFormatting sqref="AZ2:AZ15">
    <cfRule type="cellIs" dxfId="14" priority="5" operator="lessThan">
      <formula>0.2</formula>
    </cfRule>
    <cfRule type="cellIs" dxfId="13" priority="6" operator="greaterThan">
      <formula>0.2</formula>
    </cfRule>
  </conditionalFormatting>
  <conditionalFormatting sqref="BB2:BB15">
    <cfRule type="cellIs" dxfId="12" priority="3" operator="lessThan">
      <formula>0.1</formula>
    </cfRule>
    <cfRule type="cellIs" dxfId="11" priority="4" operator="greaterThan">
      <formula>0.1</formula>
    </cfRule>
  </conditionalFormatting>
  <conditionalFormatting sqref="BB9:BB15">
    <cfRule type="cellIs" dxfId="10" priority="2" operator="greaterThan">
      <formula>0</formula>
    </cfRule>
  </conditionalFormatting>
  <conditionalFormatting sqref="BC2:BC15">
    <cfRule type="cellIs" dxfId="9" priority="13" operator="lessThan">
      <formula>14.5</formula>
    </cfRule>
    <cfRule type="cellIs" dxfId="8" priority="14" operator="greaterThan">
      <formula>14.5</formula>
    </cfRule>
  </conditionalFormatting>
  <conditionalFormatting sqref="BD2:BD15">
    <cfRule type="cellIs" dxfId="7" priority="1" operator="lessThan">
      <formula>0.11</formula>
    </cfRule>
    <cfRule type="cellIs" dxfId="6" priority="9" operator="lessThan">
      <formula>0.12</formula>
    </cfRule>
    <cfRule type="cellIs" dxfId="5" priority="10" operator="greaterThan">
      <formula>0.12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11"/>
  <sheetViews>
    <sheetView tabSelected="1" topLeftCell="F1" workbookViewId="0">
      <selection activeCell="M16" sqref="M16"/>
    </sheetView>
  </sheetViews>
  <sheetFormatPr defaultRowHeight="14.4" x14ac:dyDescent="0.3"/>
  <cols>
    <col min="15" max="15" width="18.44140625" bestFit="1" customWidth="1"/>
    <col min="20" max="20" width="16.21875" customWidth="1"/>
  </cols>
  <sheetData>
    <row r="1" spans="1:22" x14ac:dyDescent="0.3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M1" t="s">
        <v>53</v>
      </c>
      <c r="N1" t="s">
        <v>54</v>
      </c>
      <c r="O1" t="s">
        <v>69</v>
      </c>
      <c r="P1" t="s">
        <v>66</v>
      </c>
      <c r="Q1" t="s">
        <v>37</v>
      </c>
      <c r="R1" t="s">
        <v>73</v>
      </c>
      <c r="S1" t="s">
        <v>67</v>
      </c>
      <c r="T1" t="s">
        <v>74</v>
      </c>
      <c r="U1" t="s">
        <v>68</v>
      </c>
      <c r="V1" t="s">
        <v>70</v>
      </c>
    </row>
    <row r="2" spans="1:22" x14ac:dyDescent="0.3">
      <c r="A2">
        <v>12.7</v>
      </c>
      <c r="B2">
        <v>83.3</v>
      </c>
      <c r="C2">
        <v>16.7</v>
      </c>
      <c r="D2">
        <v>95</v>
      </c>
      <c r="E2">
        <v>0</v>
      </c>
      <c r="F2">
        <v>5</v>
      </c>
      <c r="G2">
        <v>75.8</v>
      </c>
      <c r="H2">
        <v>8.1999999999999993</v>
      </c>
      <c r="I2">
        <v>68</v>
      </c>
      <c r="J2">
        <v>23.7</v>
      </c>
      <c r="K2">
        <v>7.8</v>
      </c>
      <c r="M2">
        <v>0.2</v>
      </c>
      <c r="N2">
        <v>2.6</v>
      </c>
      <c r="O2" t="s">
        <v>44</v>
      </c>
      <c r="P2" s="3">
        <v>10.85</v>
      </c>
      <c r="Q2" s="3">
        <v>1.875</v>
      </c>
      <c r="R2" t="s">
        <v>71</v>
      </c>
      <c r="S2" s="3">
        <v>77.674999999999997</v>
      </c>
      <c r="T2" s="3" t="s">
        <v>75</v>
      </c>
      <c r="U2" s="3">
        <v>0</v>
      </c>
      <c r="V2" s="13">
        <v>10.773405048499999</v>
      </c>
    </row>
    <row r="3" spans="1:22" x14ac:dyDescent="0.3">
      <c r="A3">
        <v>11.5</v>
      </c>
      <c r="B3">
        <v>78.5</v>
      </c>
      <c r="C3">
        <v>21.5</v>
      </c>
      <c r="D3">
        <v>96.2</v>
      </c>
      <c r="E3">
        <v>0</v>
      </c>
      <c r="F3">
        <v>3.8</v>
      </c>
      <c r="G3">
        <v>72.2</v>
      </c>
      <c r="H3">
        <v>8.6</v>
      </c>
      <c r="I3">
        <v>72.400000000000006</v>
      </c>
      <c r="J3">
        <v>19</v>
      </c>
      <c r="K3">
        <v>9.1</v>
      </c>
      <c r="M3">
        <v>3.4</v>
      </c>
      <c r="N3">
        <v>5.0999999999999996</v>
      </c>
      <c r="O3" t="s">
        <v>44</v>
      </c>
      <c r="P3" s="3">
        <v>9.4</v>
      </c>
      <c r="Q3" s="3">
        <v>2.9</v>
      </c>
      <c r="R3" t="s">
        <v>71</v>
      </c>
      <c r="S3" s="3">
        <v>58.1</v>
      </c>
      <c r="T3" s="3" t="s">
        <v>76</v>
      </c>
      <c r="U3" s="3">
        <v>0</v>
      </c>
      <c r="V3" s="10">
        <v>22.924410706666663</v>
      </c>
    </row>
    <row r="4" spans="1:22" x14ac:dyDescent="0.3">
      <c r="A4">
        <v>8.8000000000000007</v>
      </c>
      <c r="B4">
        <v>76.099999999999994</v>
      </c>
      <c r="C4">
        <v>23.9</v>
      </c>
      <c r="D4">
        <v>96</v>
      </c>
      <c r="E4">
        <v>0</v>
      </c>
      <c r="F4">
        <v>4</v>
      </c>
      <c r="G4">
        <v>68.7</v>
      </c>
      <c r="H4">
        <v>11.9</v>
      </c>
      <c r="I4">
        <v>63.8</v>
      </c>
      <c r="J4">
        <v>24.4</v>
      </c>
      <c r="K4">
        <v>11.3</v>
      </c>
      <c r="M4">
        <v>5.6</v>
      </c>
      <c r="N4">
        <v>10.8</v>
      </c>
      <c r="O4" t="s">
        <v>45</v>
      </c>
      <c r="P4" s="3">
        <v>12.357142857142858</v>
      </c>
      <c r="Q4" s="3">
        <v>2.3285714285714283</v>
      </c>
      <c r="R4" t="s">
        <v>71</v>
      </c>
      <c r="S4" s="3">
        <v>60.692857142857136</v>
      </c>
      <c r="T4" s="3" t="s">
        <v>78</v>
      </c>
      <c r="U4" s="3">
        <v>1.4571428571428573</v>
      </c>
      <c r="V4" s="9">
        <v>16.466042227357143</v>
      </c>
    </row>
    <row r="5" spans="1:22" x14ac:dyDescent="0.3">
      <c r="A5">
        <v>10.4</v>
      </c>
      <c r="B5">
        <v>72.8</v>
      </c>
      <c r="C5">
        <v>27.2</v>
      </c>
      <c r="D5">
        <v>95.4</v>
      </c>
      <c r="E5">
        <v>0</v>
      </c>
      <c r="F5">
        <v>4.5999999999999996</v>
      </c>
      <c r="G5">
        <v>63.6</v>
      </c>
      <c r="H5">
        <v>12.3</v>
      </c>
      <c r="I5">
        <v>65.599999999999994</v>
      </c>
      <c r="J5">
        <v>22.1</v>
      </c>
      <c r="K5">
        <v>14.9</v>
      </c>
      <c r="M5">
        <v>10.9</v>
      </c>
      <c r="N5">
        <v>11.6</v>
      </c>
      <c r="O5" t="s">
        <v>49</v>
      </c>
      <c r="P5" s="3">
        <v>12.32</v>
      </c>
      <c r="Q5" s="3">
        <v>3.9</v>
      </c>
      <c r="R5" t="s">
        <v>72</v>
      </c>
      <c r="S5" s="3">
        <v>44.46</v>
      </c>
      <c r="T5" s="3" t="s">
        <v>76</v>
      </c>
      <c r="U5" s="3">
        <v>2</v>
      </c>
      <c r="V5" s="6">
        <v>29.431539401999999</v>
      </c>
    </row>
    <row r="6" spans="1:22" x14ac:dyDescent="0.3">
      <c r="A6">
        <v>8.9</v>
      </c>
      <c r="B6">
        <v>58.2</v>
      </c>
      <c r="C6">
        <v>41.8</v>
      </c>
      <c r="D6">
        <v>98.2</v>
      </c>
      <c r="E6">
        <v>0</v>
      </c>
      <c r="F6">
        <v>1.8</v>
      </c>
      <c r="G6">
        <v>57.3</v>
      </c>
      <c r="H6">
        <v>20.8</v>
      </c>
      <c r="I6">
        <v>60.9</v>
      </c>
      <c r="J6">
        <v>18.399999999999999</v>
      </c>
      <c r="K6">
        <v>30.6</v>
      </c>
      <c r="M6">
        <v>11.9</v>
      </c>
      <c r="N6">
        <v>12.4</v>
      </c>
      <c r="O6" t="s">
        <v>46</v>
      </c>
      <c r="P6" s="3">
        <v>15.425000000000001</v>
      </c>
      <c r="Q6" s="3">
        <v>3.4250000000000003</v>
      </c>
      <c r="R6" t="s">
        <v>72</v>
      </c>
      <c r="S6" s="3">
        <v>53.125</v>
      </c>
      <c r="T6" s="3" t="s">
        <v>76</v>
      </c>
      <c r="U6" s="3">
        <v>5.7750000000000004</v>
      </c>
      <c r="V6" s="12">
        <v>21.44570002</v>
      </c>
    </row>
    <row r="7" spans="1:22" x14ac:dyDescent="0.3">
      <c r="A7">
        <v>9.9</v>
      </c>
      <c r="B7">
        <v>64.5</v>
      </c>
      <c r="C7">
        <v>35.5</v>
      </c>
      <c r="D7">
        <v>97.5</v>
      </c>
      <c r="E7">
        <v>0</v>
      </c>
      <c r="F7">
        <v>2.5</v>
      </c>
      <c r="G7">
        <v>60.3</v>
      </c>
      <c r="H7">
        <v>27</v>
      </c>
      <c r="I7">
        <v>50</v>
      </c>
      <c r="J7">
        <v>23</v>
      </c>
      <c r="K7">
        <v>40.1</v>
      </c>
      <c r="M7">
        <v>12.5</v>
      </c>
      <c r="N7">
        <v>12.9</v>
      </c>
      <c r="O7" t="s">
        <v>47</v>
      </c>
      <c r="P7" s="3">
        <v>15.02</v>
      </c>
      <c r="Q7" s="3">
        <v>2.78</v>
      </c>
      <c r="R7" t="s">
        <v>71</v>
      </c>
      <c r="S7" s="3">
        <v>64.72</v>
      </c>
      <c r="T7" s="3" t="s">
        <v>77</v>
      </c>
      <c r="U7" s="3">
        <v>8.7799999999999976</v>
      </c>
      <c r="V7" s="6">
        <v>11.747951249</v>
      </c>
    </row>
    <row r="8" spans="1:22" x14ac:dyDescent="0.3">
      <c r="A8">
        <v>9.4</v>
      </c>
      <c r="B8">
        <v>51.6</v>
      </c>
      <c r="C8">
        <v>48.4</v>
      </c>
      <c r="D8">
        <v>94.6</v>
      </c>
      <c r="E8">
        <v>0</v>
      </c>
      <c r="F8">
        <v>5.4</v>
      </c>
      <c r="G8">
        <v>46.6</v>
      </c>
      <c r="H8">
        <v>28.1</v>
      </c>
      <c r="I8">
        <v>57.1</v>
      </c>
      <c r="J8">
        <v>14.8</v>
      </c>
      <c r="K8">
        <v>43</v>
      </c>
      <c r="M8">
        <v>13.1</v>
      </c>
      <c r="N8">
        <v>14.6</v>
      </c>
      <c r="O8" t="s">
        <v>21</v>
      </c>
      <c r="P8" s="3">
        <v>12.444444444444445</v>
      </c>
      <c r="Q8" s="3">
        <v>2.5111111111111111</v>
      </c>
      <c r="R8" t="s">
        <v>71</v>
      </c>
      <c r="S8" s="3">
        <v>73.533333333333346</v>
      </c>
      <c r="T8" s="3" t="s">
        <v>75</v>
      </c>
      <c r="U8" s="3">
        <v>6.9000000000000012</v>
      </c>
      <c r="V8" s="7">
        <v>9.0703632990000003</v>
      </c>
    </row>
    <row r="9" spans="1:22" x14ac:dyDescent="0.3">
      <c r="A9">
        <v>7.9</v>
      </c>
      <c r="B9">
        <v>54.5</v>
      </c>
      <c r="C9">
        <v>45.5</v>
      </c>
      <c r="D9">
        <v>97</v>
      </c>
      <c r="E9">
        <v>0</v>
      </c>
      <c r="F9">
        <v>3</v>
      </c>
      <c r="G9">
        <v>51.1</v>
      </c>
      <c r="H9">
        <v>18.2</v>
      </c>
      <c r="I9">
        <v>63.6</v>
      </c>
      <c r="J9">
        <v>18.2</v>
      </c>
      <c r="K9">
        <v>27.3</v>
      </c>
      <c r="M9">
        <v>14.8</v>
      </c>
      <c r="N9">
        <v>15.7</v>
      </c>
      <c r="O9" t="s">
        <v>40</v>
      </c>
      <c r="P9" s="3">
        <v>15.571428571428571</v>
      </c>
      <c r="Q9" s="3">
        <v>3.7428571428571429</v>
      </c>
      <c r="R9" t="s">
        <v>72</v>
      </c>
      <c r="S9" s="3">
        <v>55.928571428571431</v>
      </c>
      <c r="T9" s="3" t="s">
        <v>76</v>
      </c>
      <c r="U9" s="10">
        <v>25.74285714285714</v>
      </c>
      <c r="V9" s="6">
        <v>8.4272915430000008</v>
      </c>
    </row>
    <row r="10" spans="1:22" x14ac:dyDescent="0.3">
      <c r="A10">
        <v>8.8000000000000007</v>
      </c>
      <c r="B10">
        <v>56.3</v>
      </c>
      <c r="C10">
        <v>43.7</v>
      </c>
      <c r="D10">
        <v>97.8</v>
      </c>
      <c r="E10">
        <v>0</v>
      </c>
      <c r="F10">
        <v>2.2000000000000002</v>
      </c>
      <c r="G10">
        <v>51.1</v>
      </c>
      <c r="H10">
        <v>16.600000000000001</v>
      </c>
      <c r="I10">
        <v>63.6</v>
      </c>
      <c r="J10">
        <v>19.8</v>
      </c>
      <c r="K10">
        <v>24.2</v>
      </c>
      <c r="M10">
        <v>15.8</v>
      </c>
      <c r="N10">
        <v>16.399999999999999</v>
      </c>
      <c r="O10" t="s">
        <v>41</v>
      </c>
      <c r="P10" s="3">
        <v>8.9</v>
      </c>
      <c r="Q10" s="3">
        <v>2.16</v>
      </c>
      <c r="R10" t="s">
        <v>71</v>
      </c>
      <c r="S10" s="3">
        <v>77.8</v>
      </c>
      <c r="T10" s="3" t="s">
        <v>75</v>
      </c>
      <c r="U10" s="10">
        <v>10.899999999999999</v>
      </c>
      <c r="V10" s="7">
        <v>8.412565094333333</v>
      </c>
    </row>
    <row r="11" spans="1:22" x14ac:dyDescent="0.3">
      <c r="A11">
        <v>12.3</v>
      </c>
      <c r="B11">
        <v>57.5</v>
      </c>
      <c r="C11">
        <v>42.5</v>
      </c>
      <c r="D11">
        <v>95.5</v>
      </c>
      <c r="E11">
        <v>0.5</v>
      </c>
      <c r="F11">
        <v>4</v>
      </c>
      <c r="G11">
        <v>50.5</v>
      </c>
      <c r="H11">
        <v>17.7</v>
      </c>
      <c r="I11">
        <v>60.8</v>
      </c>
      <c r="J11">
        <v>21.5</v>
      </c>
      <c r="K11">
        <v>22.2</v>
      </c>
      <c r="M11">
        <v>16.399999999999999</v>
      </c>
      <c r="N11">
        <v>17.5</v>
      </c>
      <c r="O11" t="s">
        <v>43</v>
      </c>
      <c r="P11" s="3">
        <v>12.372727272727273</v>
      </c>
      <c r="Q11" s="3">
        <v>3.709090909090909</v>
      </c>
      <c r="R11" t="s">
        <v>72</v>
      </c>
      <c r="S11" s="3">
        <v>58.945454545454545</v>
      </c>
      <c r="T11" s="3" t="s">
        <v>76</v>
      </c>
      <c r="U11" s="10">
        <v>15.781818181818181</v>
      </c>
      <c r="V11" s="11">
        <v>17.007115524199996</v>
      </c>
    </row>
    <row r="12" spans="1:22" x14ac:dyDescent="0.3">
      <c r="A12">
        <v>11.2</v>
      </c>
      <c r="B12">
        <v>59.9</v>
      </c>
      <c r="C12">
        <v>40.1</v>
      </c>
      <c r="D12">
        <v>94.1</v>
      </c>
      <c r="E12">
        <v>1.8</v>
      </c>
      <c r="F12">
        <v>4.0999999999999996</v>
      </c>
      <c r="G12">
        <v>55.4</v>
      </c>
      <c r="H12">
        <v>20.9</v>
      </c>
      <c r="I12">
        <v>54.2</v>
      </c>
      <c r="J12">
        <v>24.9</v>
      </c>
      <c r="K12">
        <v>27.5</v>
      </c>
      <c r="M12">
        <v>17.600000000000001</v>
      </c>
      <c r="N12">
        <v>18.899999999999999</v>
      </c>
      <c r="O12" t="s">
        <v>42</v>
      </c>
      <c r="P12" s="3">
        <v>10.528571428571428</v>
      </c>
      <c r="Q12" s="3">
        <v>2.5666666666666664</v>
      </c>
      <c r="R12" t="s">
        <v>71</v>
      </c>
      <c r="S12" s="3">
        <v>80.285714285714292</v>
      </c>
      <c r="T12" s="3" t="s">
        <v>75</v>
      </c>
      <c r="U12" s="3">
        <v>7.7714285714285714</v>
      </c>
      <c r="V12" s="9">
        <v>6.996087387666666</v>
      </c>
    </row>
    <row r="13" spans="1:22" x14ac:dyDescent="0.3">
      <c r="A13">
        <v>9.5</v>
      </c>
      <c r="B13">
        <v>68.099999999999994</v>
      </c>
      <c r="C13">
        <v>31.9</v>
      </c>
      <c r="D13">
        <v>93.4</v>
      </c>
      <c r="E13">
        <v>0.5</v>
      </c>
      <c r="F13">
        <v>6.1</v>
      </c>
      <c r="G13">
        <v>62</v>
      </c>
      <c r="H13">
        <v>18.7</v>
      </c>
      <c r="I13">
        <v>48.7</v>
      </c>
      <c r="J13">
        <v>32.6</v>
      </c>
      <c r="K13">
        <v>20.3</v>
      </c>
      <c r="M13">
        <v>19.3</v>
      </c>
      <c r="N13">
        <v>24.5</v>
      </c>
      <c r="O13" t="s">
        <v>26</v>
      </c>
      <c r="P13" s="3">
        <v>14.422222222222224</v>
      </c>
      <c r="Q13" s="3">
        <v>3.6571428571428579</v>
      </c>
      <c r="R13" t="s">
        <v>72</v>
      </c>
      <c r="S13" s="3">
        <v>53.633333333333326</v>
      </c>
      <c r="T13" s="3" t="s">
        <v>76</v>
      </c>
      <c r="U13" s="10">
        <v>17</v>
      </c>
      <c r="V13" s="10">
        <v>15.055380666000001</v>
      </c>
    </row>
    <row r="14" spans="1:22" x14ac:dyDescent="0.3">
      <c r="A14">
        <v>10.5</v>
      </c>
      <c r="B14">
        <v>59.9</v>
      </c>
      <c r="C14">
        <v>40.1</v>
      </c>
      <c r="D14">
        <v>93.4</v>
      </c>
      <c r="E14">
        <v>0</v>
      </c>
      <c r="F14">
        <v>6.6</v>
      </c>
      <c r="G14">
        <v>50.9</v>
      </c>
      <c r="H14">
        <v>13.7</v>
      </c>
      <c r="I14">
        <v>65.8</v>
      </c>
      <c r="J14">
        <v>20.5</v>
      </c>
      <c r="K14">
        <v>17.3</v>
      </c>
      <c r="M14">
        <v>24.8</v>
      </c>
      <c r="N14">
        <v>26.1</v>
      </c>
      <c r="O14" t="s">
        <v>28</v>
      </c>
      <c r="P14" s="3">
        <v>13.977777777777778</v>
      </c>
      <c r="Q14" s="3">
        <v>2.84</v>
      </c>
      <c r="R14" t="s">
        <v>71</v>
      </c>
      <c r="S14" s="3">
        <v>37.411111111111111</v>
      </c>
      <c r="T14" s="3" t="s">
        <v>76</v>
      </c>
      <c r="U14" s="10">
        <v>14.666666666666666</v>
      </c>
      <c r="V14" s="7">
        <v>8.1178413441999986</v>
      </c>
    </row>
    <row r="15" spans="1:22" x14ac:dyDescent="0.3">
      <c r="A15">
        <v>15.3</v>
      </c>
      <c r="B15">
        <v>57.7</v>
      </c>
      <c r="C15">
        <v>42.3</v>
      </c>
      <c r="D15">
        <v>91.9</v>
      </c>
      <c r="E15">
        <v>2.7</v>
      </c>
      <c r="F15">
        <v>5.4</v>
      </c>
      <c r="G15">
        <v>50.5</v>
      </c>
      <c r="H15">
        <v>25</v>
      </c>
      <c r="I15">
        <v>48.9</v>
      </c>
      <c r="J15">
        <v>26.1</v>
      </c>
      <c r="K15">
        <v>30.3</v>
      </c>
      <c r="M15">
        <v>26.4</v>
      </c>
      <c r="N15">
        <v>27.1</v>
      </c>
      <c r="O15" t="s">
        <v>27</v>
      </c>
      <c r="P15" s="3">
        <v>14.850000000000001</v>
      </c>
      <c r="Q15" s="3">
        <v>3.5999999999999996</v>
      </c>
      <c r="R15" t="s">
        <v>72</v>
      </c>
      <c r="S15" s="3">
        <v>59.675000000000004</v>
      </c>
      <c r="T15" s="3" t="s">
        <v>76</v>
      </c>
      <c r="U15" s="10">
        <v>12.925000000000001</v>
      </c>
      <c r="V15" s="10">
        <v>17.268427857500001</v>
      </c>
    </row>
    <row r="16" spans="1:22" x14ac:dyDescent="0.3">
      <c r="A16">
        <v>11.3</v>
      </c>
      <c r="B16">
        <v>63.9</v>
      </c>
      <c r="C16">
        <v>36.1</v>
      </c>
      <c r="D16">
        <v>94.1</v>
      </c>
      <c r="E16">
        <v>1.8</v>
      </c>
      <c r="F16">
        <v>4.0999999999999996</v>
      </c>
      <c r="G16">
        <v>55.3</v>
      </c>
      <c r="H16">
        <v>13.8</v>
      </c>
      <c r="I16">
        <v>62.6</v>
      </c>
      <c r="J16">
        <v>23.6</v>
      </c>
      <c r="K16">
        <v>15.2</v>
      </c>
    </row>
    <row r="17" spans="1:19" x14ac:dyDescent="0.3">
      <c r="A17">
        <v>14.2</v>
      </c>
      <c r="B17">
        <v>67.400000000000006</v>
      </c>
      <c r="C17">
        <v>32.6</v>
      </c>
      <c r="D17">
        <v>93.3</v>
      </c>
      <c r="E17">
        <v>1.3</v>
      </c>
      <c r="F17">
        <v>5.4</v>
      </c>
      <c r="G17">
        <v>61.1</v>
      </c>
      <c r="H17">
        <v>13.6</v>
      </c>
      <c r="I17">
        <v>48.2</v>
      </c>
      <c r="J17">
        <v>38.200000000000003</v>
      </c>
      <c r="K17">
        <v>10.9</v>
      </c>
    </row>
    <row r="18" spans="1:19" x14ac:dyDescent="0.3">
      <c r="A18">
        <v>12.6</v>
      </c>
      <c r="B18">
        <v>61.8</v>
      </c>
      <c r="C18">
        <v>38.200000000000003</v>
      </c>
      <c r="D18">
        <v>92.9</v>
      </c>
      <c r="E18">
        <v>1.8</v>
      </c>
      <c r="F18">
        <v>5.3</v>
      </c>
      <c r="G18">
        <v>50.2</v>
      </c>
      <c r="H18">
        <v>21.6</v>
      </c>
      <c r="I18">
        <v>49.4</v>
      </c>
      <c r="J18">
        <v>29</v>
      </c>
      <c r="K18">
        <v>24.1</v>
      </c>
      <c r="O18" s="19"/>
      <c r="P18" s="19"/>
      <c r="Q18" s="19"/>
      <c r="R18" s="19"/>
      <c r="S18" s="19"/>
    </row>
    <row r="19" spans="1:19" x14ac:dyDescent="0.3">
      <c r="A19">
        <v>13.2</v>
      </c>
      <c r="B19">
        <v>63.2</v>
      </c>
      <c r="C19">
        <v>36.799999999999997</v>
      </c>
      <c r="D19">
        <v>91.8</v>
      </c>
      <c r="E19">
        <v>0.9</v>
      </c>
      <c r="F19">
        <v>7.3</v>
      </c>
      <c r="G19">
        <v>48.6</v>
      </c>
      <c r="H19">
        <v>22.2</v>
      </c>
      <c r="I19">
        <v>53.2</v>
      </c>
      <c r="J19">
        <v>24.6</v>
      </c>
      <c r="K19">
        <v>26.2</v>
      </c>
      <c r="O19" s="19"/>
      <c r="P19" s="19"/>
      <c r="Q19" s="19"/>
      <c r="R19" s="19"/>
      <c r="S19" s="19"/>
    </row>
    <row r="20" spans="1:19" x14ac:dyDescent="0.3">
      <c r="A20">
        <v>13</v>
      </c>
      <c r="B20">
        <v>52.8</v>
      </c>
      <c r="C20">
        <v>47.2</v>
      </c>
      <c r="D20">
        <v>92.1</v>
      </c>
      <c r="E20">
        <v>4.4000000000000004</v>
      </c>
      <c r="F20">
        <v>3.5</v>
      </c>
      <c r="G20">
        <v>42.8</v>
      </c>
      <c r="H20">
        <v>30.1</v>
      </c>
      <c r="I20">
        <v>44.3</v>
      </c>
      <c r="J20">
        <v>25.6</v>
      </c>
      <c r="K20">
        <v>36.700000000000003</v>
      </c>
      <c r="O20" s="19"/>
      <c r="P20" s="19"/>
      <c r="Q20" s="19"/>
      <c r="R20" s="19"/>
      <c r="S20" s="19"/>
    </row>
    <row r="21" spans="1:19" x14ac:dyDescent="0.3">
      <c r="A21">
        <v>17</v>
      </c>
      <c r="B21">
        <v>65.5</v>
      </c>
      <c r="C21">
        <v>34.5</v>
      </c>
      <c r="D21">
        <v>93.3</v>
      </c>
      <c r="E21">
        <v>2.4</v>
      </c>
      <c r="F21">
        <v>4.4000000000000004</v>
      </c>
      <c r="G21">
        <v>55.2</v>
      </c>
      <c r="H21">
        <v>16.5</v>
      </c>
      <c r="I21">
        <v>50.5</v>
      </c>
      <c r="J21">
        <v>33</v>
      </c>
      <c r="K21">
        <v>16.7</v>
      </c>
      <c r="O21" s="19"/>
      <c r="P21" s="19"/>
      <c r="Q21" s="19"/>
      <c r="R21" s="19"/>
      <c r="S21" s="19"/>
    </row>
    <row r="22" spans="1:19" x14ac:dyDescent="0.3">
      <c r="A22">
        <v>16.2</v>
      </c>
      <c r="B22">
        <v>61.2</v>
      </c>
      <c r="C22">
        <v>38.799999999999997</v>
      </c>
      <c r="D22">
        <v>94.9</v>
      </c>
      <c r="E22">
        <v>2.2999999999999998</v>
      </c>
      <c r="F22">
        <v>2.8</v>
      </c>
      <c r="G22">
        <v>49.5</v>
      </c>
      <c r="H22">
        <v>22.7</v>
      </c>
      <c r="I22">
        <v>54</v>
      </c>
      <c r="J22">
        <v>23.3</v>
      </c>
      <c r="K22">
        <v>28</v>
      </c>
      <c r="O22" s="19"/>
      <c r="P22" s="20"/>
      <c r="Q22" s="19"/>
      <c r="R22" s="19"/>
      <c r="S22" s="19"/>
    </row>
    <row r="23" spans="1:19" x14ac:dyDescent="0.3">
      <c r="A23">
        <v>11.2</v>
      </c>
      <c r="B23">
        <v>43</v>
      </c>
      <c r="C23">
        <v>57</v>
      </c>
      <c r="D23">
        <v>96.3</v>
      </c>
      <c r="E23">
        <v>1.2</v>
      </c>
      <c r="F23">
        <v>2.5</v>
      </c>
      <c r="G23">
        <v>34.799999999999997</v>
      </c>
      <c r="H23">
        <v>44.6</v>
      </c>
      <c r="I23">
        <v>35.799999999999997</v>
      </c>
      <c r="J23">
        <v>19.7</v>
      </c>
      <c r="K23">
        <v>61.3</v>
      </c>
      <c r="O23" s="19"/>
      <c r="P23" s="21"/>
      <c r="Q23" s="19"/>
      <c r="R23" s="19"/>
      <c r="S23" s="19"/>
    </row>
    <row r="24" spans="1:19" x14ac:dyDescent="0.3">
      <c r="A24">
        <v>13.2</v>
      </c>
      <c r="B24">
        <v>43.1</v>
      </c>
      <c r="C24">
        <v>56.9</v>
      </c>
      <c r="D24">
        <v>96.7</v>
      </c>
      <c r="E24">
        <v>1.7</v>
      </c>
      <c r="F24">
        <v>1.7</v>
      </c>
      <c r="G24">
        <v>31.8</v>
      </c>
      <c r="H24">
        <v>45.5</v>
      </c>
      <c r="I24">
        <v>37</v>
      </c>
      <c r="J24">
        <v>17.5</v>
      </c>
      <c r="K24">
        <v>65.400000000000006</v>
      </c>
      <c r="O24" s="19"/>
      <c r="P24" s="21"/>
      <c r="Q24" s="19"/>
      <c r="R24" s="19"/>
      <c r="S24" s="19"/>
    </row>
    <row r="25" spans="1:19" x14ac:dyDescent="0.3">
      <c r="A25">
        <v>11.5</v>
      </c>
      <c r="B25">
        <v>42.5</v>
      </c>
      <c r="C25">
        <v>57.5</v>
      </c>
      <c r="D25">
        <v>96</v>
      </c>
      <c r="E25">
        <v>1.6</v>
      </c>
      <c r="F25">
        <v>2.4</v>
      </c>
      <c r="G25">
        <v>27.8</v>
      </c>
      <c r="H25">
        <v>45.9</v>
      </c>
      <c r="I25">
        <v>39.200000000000003</v>
      </c>
      <c r="J25">
        <v>14.9</v>
      </c>
      <c r="K25">
        <v>66.099999999999994</v>
      </c>
      <c r="O25" s="19"/>
      <c r="P25" s="21"/>
      <c r="Q25" s="19"/>
      <c r="R25" s="19"/>
      <c r="S25" s="19"/>
    </row>
    <row r="26" spans="1:19" x14ac:dyDescent="0.3">
      <c r="A26">
        <v>15.6</v>
      </c>
      <c r="B26">
        <v>53.7</v>
      </c>
      <c r="C26">
        <v>46.3</v>
      </c>
      <c r="D26">
        <v>96.3</v>
      </c>
      <c r="E26">
        <v>2</v>
      </c>
      <c r="F26">
        <v>1.6</v>
      </c>
      <c r="G26">
        <v>42.7</v>
      </c>
      <c r="H26">
        <v>36.9</v>
      </c>
      <c r="I26">
        <v>39.9</v>
      </c>
      <c r="J26">
        <v>23.2</v>
      </c>
      <c r="K26">
        <v>51.4</v>
      </c>
      <c r="O26" s="19"/>
      <c r="P26" s="21"/>
      <c r="Q26" s="19"/>
      <c r="R26" s="19"/>
      <c r="S26" s="19"/>
    </row>
    <row r="27" spans="1:19" x14ac:dyDescent="0.3">
      <c r="A27">
        <v>10.1</v>
      </c>
      <c r="B27">
        <v>40</v>
      </c>
      <c r="C27">
        <v>60</v>
      </c>
      <c r="D27">
        <v>95.7</v>
      </c>
      <c r="E27">
        <v>3.5</v>
      </c>
      <c r="F27">
        <v>0.9</v>
      </c>
      <c r="G27">
        <v>30</v>
      </c>
      <c r="H27">
        <v>47.9</v>
      </c>
      <c r="I27">
        <v>31.1</v>
      </c>
      <c r="J27">
        <v>21</v>
      </c>
      <c r="K27">
        <v>58.3</v>
      </c>
      <c r="O27" s="19"/>
      <c r="P27" s="21"/>
      <c r="Q27" s="19"/>
      <c r="R27" s="19"/>
      <c r="S27" s="19"/>
    </row>
    <row r="28" spans="1:19" x14ac:dyDescent="0.3">
      <c r="A28">
        <v>14.8</v>
      </c>
      <c r="B28">
        <v>60.9</v>
      </c>
      <c r="C28">
        <v>39.1</v>
      </c>
      <c r="D28">
        <v>95.7</v>
      </c>
      <c r="E28">
        <v>2.7</v>
      </c>
      <c r="F28">
        <v>1.6</v>
      </c>
      <c r="G28">
        <v>50.8</v>
      </c>
      <c r="H28">
        <v>18</v>
      </c>
      <c r="I28">
        <v>47.9</v>
      </c>
      <c r="J28">
        <v>34.1</v>
      </c>
      <c r="K28">
        <v>20.399999999999999</v>
      </c>
      <c r="O28" s="19"/>
      <c r="P28" s="20"/>
      <c r="Q28" s="19"/>
      <c r="R28" s="19"/>
      <c r="S28" s="19"/>
    </row>
    <row r="29" spans="1:19" x14ac:dyDescent="0.3">
      <c r="A29">
        <v>16.399999999999999</v>
      </c>
      <c r="B29">
        <v>50.8</v>
      </c>
      <c r="C29">
        <v>49.2</v>
      </c>
      <c r="D29">
        <v>89.1</v>
      </c>
      <c r="E29">
        <v>8.4</v>
      </c>
      <c r="F29">
        <v>2.5</v>
      </c>
      <c r="G29">
        <v>37</v>
      </c>
      <c r="H29">
        <v>39.1</v>
      </c>
      <c r="I29">
        <v>42</v>
      </c>
      <c r="J29">
        <v>19</v>
      </c>
      <c r="K29">
        <v>50.9</v>
      </c>
      <c r="O29" s="19"/>
      <c r="P29" s="21"/>
      <c r="Q29" s="19"/>
      <c r="R29" s="19"/>
      <c r="S29" s="19"/>
    </row>
    <row r="30" spans="1:19" x14ac:dyDescent="0.3">
      <c r="A30">
        <v>15.1</v>
      </c>
      <c r="B30">
        <v>59.2</v>
      </c>
      <c r="C30">
        <v>40.799999999999997</v>
      </c>
      <c r="D30">
        <v>94.8</v>
      </c>
      <c r="E30">
        <v>4.7</v>
      </c>
      <c r="F30">
        <v>0.5</v>
      </c>
      <c r="G30">
        <v>49.8</v>
      </c>
      <c r="H30">
        <v>30.7</v>
      </c>
      <c r="I30">
        <v>54</v>
      </c>
      <c r="J30">
        <v>15.3</v>
      </c>
      <c r="K30">
        <v>40.5</v>
      </c>
      <c r="O30" s="19"/>
      <c r="P30" s="21"/>
      <c r="Q30" s="19"/>
      <c r="R30" s="19"/>
      <c r="S30" s="19"/>
    </row>
    <row r="31" spans="1:19" x14ac:dyDescent="0.3">
      <c r="A31">
        <v>16.399999999999999</v>
      </c>
      <c r="B31">
        <v>39.1</v>
      </c>
      <c r="C31">
        <v>60.9</v>
      </c>
      <c r="D31">
        <v>94.5</v>
      </c>
      <c r="E31">
        <v>5.5</v>
      </c>
      <c r="F31">
        <v>0</v>
      </c>
      <c r="G31">
        <v>28.2</v>
      </c>
      <c r="H31">
        <v>54.9</v>
      </c>
      <c r="I31">
        <v>37.700000000000003</v>
      </c>
      <c r="J31">
        <v>7.4</v>
      </c>
      <c r="K31">
        <v>77.7</v>
      </c>
      <c r="O31" s="19"/>
      <c r="P31" s="22"/>
      <c r="Q31" s="19"/>
      <c r="R31" s="19"/>
      <c r="S31" s="19"/>
    </row>
    <row r="32" spans="1:19" x14ac:dyDescent="0.3">
      <c r="A32">
        <v>13.8</v>
      </c>
      <c r="B32">
        <v>63.4</v>
      </c>
      <c r="C32">
        <v>36.6</v>
      </c>
      <c r="D32">
        <v>95.5</v>
      </c>
      <c r="E32">
        <v>4.5</v>
      </c>
      <c r="F32">
        <v>0</v>
      </c>
      <c r="G32">
        <v>49</v>
      </c>
      <c r="H32">
        <v>25</v>
      </c>
      <c r="I32">
        <v>53.8</v>
      </c>
      <c r="J32">
        <v>21.3</v>
      </c>
      <c r="K32">
        <v>30</v>
      </c>
      <c r="O32" s="19"/>
      <c r="P32" s="21"/>
      <c r="Q32" s="19"/>
      <c r="R32" s="19"/>
      <c r="S32" s="19"/>
    </row>
    <row r="33" spans="1:19" x14ac:dyDescent="0.3">
      <c r="A33" t="s">
        <v>9</v>
      </c>
      <c r="B33" t="s">
        <v>9</v>
      </c>
      <c r="C33" t="s">
        <v>9</v>
      </c>
      <c r="D33" t="s">
        <v>9</v>
      </c>
      <c r="E33" t="s">
        <v>9</v>
      </c>
      <c r="F33" t="s">
        <v>9</v>
      </c>
      <c r="G33" t="s">
        <v>9</v>
      </c>
      <c r="H33" t="s">
        <v>9</v>
      </c>
      <c r="I33" t="s">
        <v>9</v>
      </c>
      <c r="J33" t="s">
        <v>9</v>
      </c>
      <c r="K33" t="s">
        <v>9</v>
      </c>
      <c r="O33" s="19"/>
      <c r="P33" s="21"/>
      <c r="Q33" s="19"/>
      <c r="R33" s="19"/>
      <c r="S33" s="19"/>
    </row>
    <row r="34" spans="1:19" x14ac:dyDescent="0.3">
      <c r="A34">
        <v>13.9</v>
      </c>
      <c r="B34">
        <v>69</v>
      </c>
      <c r="C34">
        <v>31</v>
      </c>
      <c r="D34">
        <v>93.5</v>
      </c>
      <c r="E34">
        <v>6.5</v>
      </c>
      <c r="F34">
        <v>0</v>
      </c>
      <c r="G34">
        <v>54</v>
      </c>
      <c r="H34">
        <v>23.4</v>
      </c>
      <c r="I34">
        <v>53.9</v>
      </c>
      <c r="J34">
        <v>22.8</v>
      </c>
      <c r="K34">
        <v>28.1</v>
      </c>
      <c r="O34" s="19"/>
      <c r="P34" s="21"/>
      <c r="Q34" s="19"/>
      <c r="R34" s="19"/>
      <c r="S34" s="19"/>
    </row>
    <row r="35" spans="1:19" x14ac:dyDescent="0.3">
      <c r="A35">
        <v>15.9</v>
      </c>
      <c r="B35">
        <v>69.2</v>
      </c>
      <c r="C35">
        <v>30.8</v>
      </c>
      <c r="D35">
        <v>91.3</v>
      </c>
      <c r="E35">
        <v>8.3000000000000007</v>
      </c>
      <c r="F35">
        <v>0.4</v>
      </c>
      <c r="G35">
        <v>48.2</v>
      </c>
      <c r="H35">
        <v>23.8</v>
      </c>
      <c r="I35">
        <v>54.5</v>
      </c>
      <c r="J35">
        <v>21.7</v>
      </c>
      <c r="K35">
        <v>31.7</v>
      </c>
      <c r="O35" s="19"/>
      <c r="P35" s="19"/>
      <c r="Q35" s="19"/>
      <c r="R35" s="19"/>
      <c r="S35" s="19"/>
    </row>
    <row r="36" spans="1:19" x14ac:dyDescent="0.3">
      <c r="A36">
        <v>15.8</v>
      </c>
      <c r="B36">
        <v>62.9</v>
      </c>
      <c r="C36">
        <v>37.1</v>
      </c>
      <c r="D36">
        <v>85</v>
      </c>
      <c r="E36">
        <v>14.6</v>
      </c>
      <c r="F36">
        <v>0.4</v>
      </c>
      <c r="G36">
        <v>45.4</v>
      </c>
      <c r="H36">
        <v>31.3</v>
      </c>
      <c r="I36">
        <v>45.8</v>
      </c>
      <c r="J36">
        <v>22.9</v>
      </c>
      <c r="K36">
        <v>41.9</v>
      </c>
      <c r="O36" s="19"/>
      <c r="P36" s="19"/>
      <c r="Q36" s="19"/>
      <c r="R36" s="19"/>
      <c r="S36" s="19"/>
    </row>
    <row r="37" spans="1:19" x14ac:dyDescent="0.3">
      <c r="A37">
        <v>12.6</v>
      </c>
      <c r="B37">
        <v>58.9</v>
      </c>
      <c r="C37">
        <v>41.1</v>
      </c>
      <c r="D37">
        <v>89.4</v>
      </c>
      <c r="E37">
        <v>5.3</v>
      </c>
      <c r="F37">
        <v>5.3</v>
      </c>
      <c r="G37">
        <v>43</v>
      </c>
      <c r="H37">
        <v>29.7</v>
      </c>
      <c r="I37">
        <v>46.5</v>
      </c>
      <c r="J37">
        <v>23.9</v>
      </c>
      <c r="K37">
        <v>33.799999999999997</v>
      </c>
      <c r="O37" s="19"/>
      <c r="P37" s="19"/>
      <c r="Q37" s="19"/>
      <c r="R37" s="19"/>
      <c r="S37" s="19"/>
    </row>
    <row r="38" spans="1:19" x14ac:dyDescent="0.3">
      <c r="A38">
        <v>16.899999999999999</v>
      </c>
      <c r="B38">
        <v>63.6</v>
      </c>
      <c r="C38">
        <v>36.4</v>
      </c>
      <c r="D38">
        <v>90</v>
      </c>
      <c r="E38">
        <v>9.1999999999999993</v>
      </c>
      <c r="F38">
        <v>0.8</v>
      </c>
      <c r="G38">
        <v>47.7</v>
      </c>
      <c r="H38">
        <v>27.4</v>
      </c>
      <c r="I38">
        <v>56.3</v>
      </c>
      <c r="J38">
        <v>16.3</v>
      </c>
      <c r="K38">
        <v>39.4</v>
      </c>
      <c r="O38" s="19"/>
      <c r="P38" s="19"/>
      <c r="Q38" s="19"/>
      <c r="R38" s="19"/>
      <c r="S38" s="19"/>
    </row>
    <row r="39" spans="1:19" x14ac:dyDescent="0.3">
      <c r="A39">
        <v>13.3</v>
      </c>
      <c r="B39">
        <v>65.599999999999994</v>
      </c>
      <c r="C39">
        <v>34.4</v>
      </c>
      <c r="D39">
        <v>83</v>
      </c>
      <c r="E39">
        <v>10.9</v>
      </c>
      <c r="F39">
        <v>6.2</v>
      </c>
      <c r="G39">
        <v>43.5</v>
      </c>
      <c r="H39">
        <v>28.4</v>
      </c>
      <c r="I39">
        <v>59</v>
      </c>
      <c r="J39">
        <v>12.6</v>
      </c>
      <c r="K39">
        <v>47.2</v>
      </c>
      <c r="O39" s="19"/>
      <c r="P39" s="19"/>
      <c r="Q39" s="19"/>
      <c r="R39" s="19"/>
      <c r="S39" s="19"/>
    </row>
    <row r="40" spans="1:19" x14ac:dyDescent="0.3">
      <c r="A40">
        <v>12.6</v>
      </c>
      <c r="B40">
        <v>69.400000000000006</v>
      </c>
      <c r="C40">
        <v>30.6</v>
      </c>
      <c r="D40">
        <v>92.2</v>
      </c>
      <c r="E40">
        <v>4.9000000000000004</v>
      </c>
      <c r="F40">
        <v>2.9</v>
      </c>
      <c r="G40">
        <v>48.2</v>
      </c>
      <c r="H40">
        <v>15.7</v>
      </c>
      <c r="I40">
        <v>67.5</v>
      </c>
      <c r="J40">
        <v>16.8</v>
      </c>
      <c r="K40">
        <v>22.4</v>
      </c>
      <c r="O40" s="19"/>
      <c r="P40" s="19"/>
      <c r="Q40" s="19"/>
      <c r="R40" s="19"/>
      <c r="S40" s="19"/>
    </row>
    <row r="41" spans="1:19" x14ac:dyDescent="0.3">
      <c r="A41">
        <v>12.3</v>
      </c>
      <c r="B41">
        <v>84</v>
      </c>
      <c r="C41">
        <v>16</v>
      </c>
      <c r="D41">
        <v>97.4</v>
      </c>
      <c r="E41">
        <v>2.6</v>
      </c>
      <c r="F41">
        <v>0</v>
      </c>
      <c r="G41">
        <v>63.5</v>
      </c>
      <c r="H41">
        <v>8</v>
      </c>
      <c r="I41">
        <v>70.2</v>
      </c>
      <c r="J41">
        <v>21.8</v>
      </c>
      <c r="K41">
        <v>11.2</v>
      </c>
      <c r="O41" s="19"/>
      <c r="P41" s="19"/>
      <c r="Q41" s="19"/>
      <c r="R41" s="19"/>
      <c r="S41" s="19"/>
    </row>
    <row r="42" spans="1:19" x14ac:dyDescent="0.3">
      <c r="A42">
        <v>13.5</v>
      </c>
      <c r="B42">
        <v>74.8</v>
      </c>
      <c r="C42">
        <v>25.2</v>
      </c>
      <c r="D42">
        <v>93.1</v>
      </c>
      <c r="E42">
        <v>5.3</v>
      </c>
      <c r="F42">
        <v>1.6</v>
      </c>
      <c r="G42">
        <v>44.3</v>
      </c>
      <c r="H42">
        <v>15.7</v>
      </c>
      <c r="I42">
        <v>75.599999999999994</v>
      </c>
      <c r="J42">
        <v>8.6</v>
      </c>
      <c r="K42">
        <v>25.6</v>
      </c>
      <c r="O42" s="19"/>
      <c r="P42" s="19"/>
      <c r="Q42" s="19"/>
      <c r="R42" s="19"/>
      <c r="S42" s="19"/>
    </row>
    <row r="43" spans="1:19" x14ac:dyDescent="0.3">
      <c r="A43">
        <v>9.4</v>
      </c>
      <c r="B43">
        <v>81.5</v>
      </c>
      <c r="C43">
        <v>18.5</v>
      </c>
      <c r="D43">
        <v>96.7</v>
      </c>
      <c r="E43">
        <v>2.2000000000000002</v>
      </c>
      <c r="F43">
        <v>1.1000000000000001</v>
      </c>
      <c r="G43">
        <v>43.1</v>
      </c>
      <c r="H43">
        <v>9.8000000000000007</v>
      </c>
      <c r="I43">
        <v>85.5</v>
      </c>
      <c r="J43">
        <v>4.7</v>
      </c>
      <c r="K43">
        <v>18.8</v>
      </c>
      <c r="O43" s="19"/>
      <c r="P43" s="19"/>
      <c r="Q43" s="19"/>
      <c r="R43" s="19"/>
      <c r="S43" s="19"/>
    </row>
    <row r="44" spans="1:19" x14ac:dyDescent="0.3">
      <c r="A44">
        <v>12.4</v>
      </c>
      <c r="B44">
        <v>70.5</v>
      </c>
      <c r="C44">
        <v>29.5</v>
      </c>
      <c r="D44">
        <v>93.7</v>
      </c>
      <c r="E44">
        <v>5.9</v>
      </c>
      <c r="F44">
        <v>0.4</v>
      </c>
      <c r="G44">
        <v>39.4</v>
      </c>
      <c r="H44">
        <v>19.8</v>
      </c>
      <c r="I44">
        <v>73.400000000000006</v>
      </c>
      <c r="J44">
        <v>6.8</v>
      </c>
      <c r="K44">
        <v>34</v>
      </c>
      <c r="O44" s="19"/>
      <c r="P44" s="19"/>
      <c r="Q44" s="19"/>
      <c r="R44" s="19"/>
      <c r="S44" s="19"/>
    </row>
    <row r="45" spans="1:19" x14ac:dyDescent="0.3">
      <c r="A45">
        <v>13.4</v>
      </c>
      <c r="B45">
        <v>71.400000000000006</v>
      </c>
      <c r="C45">
        <v>28.6</v>
      </c>
      <c r="D45">
        <v>93.4</v>
      </c>
      <c r="E45">
        <v>5.5</v>
      </c>
      <c r="F45">
        <v>1.1000000000000001</v>
      </c>
      <c r="G45">
        <v>50.9</v>
      </c>
      <c r="H45">
        <v>16.5</v>
      </c>
      <c r="I45">
        <v>72</v>
      </c>
      <c r="J45">
        <v>11.5</v>
      </c>
      <c r="K45">
        <v>27.5</v>
      </c>
      <c r="O45" s="19"/>
      <c r="P45" s="19"/>
      <c r="Q45" s="19"/>
      <c r="R45" s="19"/>
      <c r="S45" s="19"/>
    </row>
    <row r="46" spans="1:19" x14ac:dyDescent="0.3">
      <c r="A46">
        <v>10.8</v>
      </c>
      <c r="B46">
        <v>81.400000000000006</v>
      </c>
      <c r="C46">
        <v>18.600000000000001</v>
      </c>
      <c r="D46">
        <v>95.1</v>
      </c>
      <c r="E46">
        <v>4.2</v>
      </c>
      <c r="F46">
        <v>0.8</v>
      </c>
      <c r="G46">
        <v>70.3</v>
      </c>
      <c r="H46">
        <v>11.5</v>
      </c>
      <c r="I46">
        <v>81</v>
      </c>
      <c r="J46">
        <v>7.5</v>
      </c>
      <c r="K46">
        <v>20.5</v>
      </c>
    </row>
    <row r="47" spans="1:19" x14ac:dyDescent="0.3">
      <c r="A47">
        <v>14.3</v>
      </c>
      <c r="B47">
        <v>63.2</v>
      </c>
      <c r="C47">
        <v>36.799999999999997</v>
      </c>
      <c r="D47">
        <v>78.900000000000006</v>
      </c>
      <c r="E47">
        <v>20.6</v>
      </c>
      <c r="F47">
        <v>0.5</v>
      </c>
      <c r="G47">
        <v>53.4</v>
      </c>
      <c r="H47">
        <v>32.4</v>
      </c>
      <c r="I47">
        <v>52.6</v>
      </c>
      <c r="J47">
        <v>15</v>
      </c>
      <c r="K47">
        <v>44.4</v>
      </c>
    </row>
    <row r="48" spans="1:19" x14ac:dyDescent="0.3">
      <c r="A48">
        <v>13.8</v>
      </c>
      <c r="B48">
        <v>44.7</v>
      </c>
      <c r="C48">
        <v>55.3</v>
      </c>
      <c r="D48">
        <v>68</v>
      </c>
      <c r="E48">
        <v>31.1</v>
      </c>
      <c r="F48">
        <v>0.9</v>
      </c>
      <c r="G48">
        <v>32</v>
      </c>
      <c r="H48">
        <v>46.7</v>
      </c>
      <c r="I48">
        <v>48.9</v>
      </c>
      <c r="J48">
        <v>4.3</v>
      </c>
      <c r="K48">
        <v>71.900000000000006</v>
      </c>
    </row>
    <row r="49" spans="1:11" x14ac:dyDescent="0.3">
      <c r="A49" t="s">
        <v>9</v>
      </c>
      <c r="B49" t="s">
        <v>9</v>
      </c>
      <c r="C49" t="s">
        <v>9</v>
      </c>
      <c r="D49" t="s">
        <v>9</v>
      </c>
      <c r="E49" t="s">
        <v>9</v>
      </c>
      <c r="F49" t="s">
        <v>9</v>
      </c>
      <c r="G49" t="s">
        <v>9</v>
      </c>
      <c r="H49" t="s">
        <v>9</v>
      </c>
      <c r="I49" t="s">
        <v>9</v>
      </c>
      <c r="J49" t="s">
        <v>9</v>
      </c>
      <c r="K49" t="s">
        <v>9</v>
      </c>
    </row>
    <row r="50" spans="1:11" x14ac:dyDescent="0.3">
      <c r="A50">
        <v>17.7</v>
      </c>
      <c r="B50">
        <v>46</v>
      </c>
      <c r="C50">
        <v>54</v>
      </c>
      <c r="D50">
        <v>69</v>
      </c>
      <c r="E50">
        <v>31</v>
      </c>
      <c r="F50">
        <v>0</v>
      </c>
      <c r="G50">
        <v>28.6</v>
      </c>
      <c r="H50">
        <v>48.8</v>
      </c>
      <c r="I50">
        <v>40.700000000000003</v>
      </c>
      <c r="J50">
        <v>10.5</v>
      </c>
      <c r="K50">
        <v>76.5</v>
      </c>
    </row>
    <row r="51" spans="1:11" x14ac:dyDescent="0.3">
      <c r="A51">
        <v>15.6</v>
      </c>
      <c r="B51">
        <v>49.5</v>
      </c>
      <c r="C51">
        <v>50.5</v>
      </c>
      <c r="D51">
        <v>69.400000000000006</v>
      </c>
      <c r="E51">
        <v>30.6</v>
      </c>
      <c r="F51">
        <v>0</v>
      </c>
      <c r="G51">
        <v>35.200000000000003</v>
      </c>
      <c r="H51">
        <v>47.2</v>
      </c>
      <c r="I51">
        <v>34.4</v>
      </c>
      <c r="J51">
        <v>18.3</v>
      </c>
      <c r="K51">
        <v>62.3</v>
      </c>
    </row>
    <row r="52" spans="1:11" x14ac:dyDescent="0.3">
      <c r="A52">
        <v>15</v>
      </c>
      <c r="B52">
        <v>53</v>
      </c>
      <c r="C52">
        <v>47</v>
      </c>
      <c r="D52">
        <v>72.099999999999994</v>
      </c>
      <c r="E52">
        <v>27.9</v>
      </c>
      <c r="F52">
        <v>0</v>
      </c>
      <c r="G52">
        <v>41.4</v>
      </c>
      <c r="H52">
        <v>40.4</v>
      </c>
      <c r="I52">
        <v>43.7</v>
      </c>
      <c r="J52">
        <v>15.8</v>
      </c>
      <c r="K52">
        <v>56.2</v>
      </c>
    </row>
    <row r="53" spans="1:11" x14ac:dyDescent="0.3">
      <c r="A53">
        <v>19</v>
      </c>
      <c r="B53">
        <v>68.3</v>
      </c>
      <c r="C53">
        <v>31.7</v>
      </c>
      <c r="D53">
        <v>81.3</v>
      </c>
      <c r="E53">
        <v>17.100000000000001</v>
      </c>
      <c r="F53">
        <v>1.6</v>
      </c>
      <c r="G53">
        <v>52.8</v>
      </c>
      <c r="H53">
        <v>31</v>
      </c>
      <c r="I53">
        <v>49.5</v>
      </c>
      <c r="J53">
        <v>19.5</v>
      </c>
      <c r="K53">
        <v>46</v>
      </c>
    </row>
    <row r="54" spans="1:11" x14ac:dyDescent="0.3">
      <c r="A54">
        <v>14.2</v>
      </c>
      <c r="B54">
        <v>65.3</v>
      </c>
      <c r="C54">
        <v>34.700000000000003</v>
      </c>
      <c r="D54">
        <v>76.2</v>
      </c>
      <c r="E54">
        <v>22.2</v>
      </c>
      <c r="F54">
        <v>1.7</v>
      </c>
      <c r="G54">
        <v>54.8</v>
      </c>
      <c r="H54">
        <v>32.299999999999997</v>
      </c>
      <c r="I54">
        <v>38.299999999999997</v>
      </c>
      <c r="J54">
        <v>29.4</v>
      </c>
      <c r="K54">
        <v>41.7</v>
      </c>
    </row>
    <row r="55" spans="1:11" x14ac:dyDescent="0.3">
      <c r="A55">
        <v>13.7</v>
      </c>
      <c r="B55">
        <v>64.7</v>
      </c>
      <c r="C55">
        <v>35.299999999999997</v>
      </c>
      <c r="D55">
        <v>79.3</v>
      </c>
      <c r="E55">
        <v>20.3</v>
      </c>
      <c r="F55">
        <v>0.4</v>
      </c>
      <c r="G55">
        <v>53.9</v>
      </c>
      <c r="H55">
        <v>31.8</v>
      </c>
      <c r="I55">
        <v>45.3</v>
      </c>
      <c r="J55">
        <v>22.9</v>
      </c>
      <c r="K55">
        <v>44.2</v>
      </c>
    </row>
    <row r="56" spans="1:11" x14ac:dyDescent="0.3">
      <c r="A56">
        <v>9.9</v>
      </c>
      <c r="B56">
        <v>68.3</v>
      </c>
      <c r="C56">
        <v>31.7</v>
      </c>
      <c r="D56">
        <v>84</v>
      </c>
      <c r="E56">
        <v>16</v>
      </c>
      <c r="F56">
        <v>0</v>
      </c>
      <c r="G56">
        <v>59.7</v>
      </c>
      <c r="H56">
        <v>29.1</v>
      </c>
      <c r="I56">
        <v>32.700000000000003</v>
      </c>
      <c r="J56">
        <v>38.200000000000003</v>
      </c>
      <c r="K56">
        <v>32.9</v>
      </c>
    </row>
    <row r="57" spans="1:11" x14ac:dyDescent="0.3">
      <c r="A57">
        <v>8.1999999999999993</v>
      </c>
      <c r="B57">
        <v>79.8</v>
      </c>
      <c r="C57">
        <v>20.2</v>
      </c>
      <c r="D57">
        <v>90.8</v>
      </c>
      <c r="E57">
        <v>9.1999999999999993</v>
      </c>
      <c r="F57">
        <v>0</v>
      </c>
      <c r="G57">
        <v>69.7</v>
      </c>
      <c r="H57">
        <v>16.2</v>
      </c>
      <c r="I57">
        <v>29.9</v>
      </c>
      <c r="J57">
        <v>53.9</v>
      </c>
      <c r="K57">
        <v>9.9</v>
      </c>
    </row>
    <row r="58" spans="1:11" x14ac:dyDescent="0.3">
      <c r="A58">
        <v>8.1</v>
      </c>
      <c r="B58">
        <v>84.9</v>
      </c>
      <c r="C58">
        <v>15.1</v>
      </c>
      <c r="D58">
        <v>90.5</v>
      </c>
      <c r="E58">
        <v>9.1</v>
      </c>
      <c r="F58">
        <v>0.4</v>
      </c>
      <c r="G58">
        <v>77</v>
      </c>
      <c r="H58">
        <v>13</v>
      </c>
      <c r="I58">
        <v>32.1</v>
      </c>
      <c r="J58">
        <v>54.9</v>
      </c>
      <c r="K58">
        <v>6</v>
      </c>
    </row>
    <row r="59" spans="1:11" x14ac:dyDescent="0.3">
      <c r="A59">
        <v>9.8000000000000007</v>
      </c>
      <c r="B59">
        <v>78.7</v>
      </c>
      <c r="C59">
        <v>21.3</v>
      </c>
      <c r="D59">
        <v>92.8</v>
      </c>
      <c r="E59">
        <v>6.8</v>
      </c>
      <c r="F59">
        <v>0.4</v>
      </c>
      <c r="G59">
        <v>66.7</v>
      </c>
      <c r="H59">
        <v>19.899999999999999</v>
      </c>
      <c r="I59">
        <v>39.799999999999997</v>
      </c>
      <c r="J59">
        <v>40.299999999999997</v>
      </c>
      <c r="K59">
        <v>21.9</v>
      </c>
    </row>
    <row r="60" spans="1:11" x14ac:dyDescent="0.3">
      <c r="A60">
        <v>8.5</v>
      </c>
      <c r="B60">
        <v>77.3</v>
      </c>
      <c r="C60">
        <v>22.7</v>
      </c>
      <c r="D60">
        <v>86.6</v>
      </c>
      <c r="E60">
        <v>13.4</v>
      </c>
      <c r="F60">
        <v>0</v>
      </c>
      <c r="G60">
        <v>71.7</v>
      </c>
      <c r="H60">
        <v>20.399999999999999</v>
      </c>
      <c r="I60">
        <v>39.6</v>
      </c>
      <c r="J60">
        <v>40</v>
      </c>
      <c r="K60">
        <v>23.2</v>
      </c>
    </row>
    <row r="61" spans="1:11" x14ac:dyDescent="0.3">
      <c r="A61" t="s">
        <v>9</v>
      </c>
      <c r="B61" t="s">
        <v>9</v>
      </c>
      <c r="C61" t="s">
        <v>9</v>
      </c>
      <c r="D61" t="s">
        <v>9</v>
      </c>
      <c r="E61" t="s">
        <v>9</v>
      </c>
      <c r="F61" t="s">
        <v>9</v>
      </c>
      <c r="G61" t="s">
        <v>9</v>
      </c>
      <c r="H61" t="s">
        <v>9</v>
      </c>
      <c r="I61" t="s">
        <v>9</v>
      </c>
      <c r="J61" t="s">
        <v>9</v>
      </c>
      <c r="K61" t="s">
        <v>9</v>
      </c>
    </row>
    <row r="62" spans="1:11" x14ac:dyDescent="0.3">
      <c r="A62">
        <v>13.5</v>
      </c>
      <c r="B62">
        <v>66.400000000000006</v>
      </c>
      <c r="C62">
        <v>33.6</v>
      </c>
      <c r="D62">
        <v>81.2</v>
      </c>
      <c r="E62">
        <v>16.600000000000001</v>
      </c>
      <c r="F62">
        <v>2.2000000000000002</v>
      </c>
      <c r="G62">
        <v>52.8</v>
      </c>
      <c r="H62">
        <v>31.4</v>
      </c>
      <c r="I62">
        <v>44.9</v>
      </c>
      <c r="J62">
        <v>23.7</v>
      </c>
      <c r="K62">
        <v>44.1</v>
      </c>
    </row>
    <row r="63" spans="1:11" x14ac:dyDescent="0.3">
      <c r="A63" t="s">
        <v>9</v>
      </c>
      <c r="B63" t="s">
        <v>9</v>
      </c>
      <c r="C63" t="s">
        <v>9</v>
      </c>
      <c r="D63" t="s">
        <v>9</v>
      </c>
      <c r="E63" t="s">
        <v>9</v>
      </c>
      <c r="F63" t="s">
        <v>9</v>
      </c>
      <c r="G63" t="s">
        <v>9</v>
      </c>
      <c r="H63" t="s">
        <v>9</v>
      </c>
      <c r="I63" t="s">
        <v>9</v>
      </c>
      <c r="J63" t="s">
        <v>9</v>
      </c>
      <c r="K63" t="s">
        <v>9</v>
      </c>
    </row>
    <row r="64" spans="1:11" x14ac:dyDescent="0.3">
      <c r="A64">
        <v>15.7</v>
      </c>
      <c r="B64">
        <v>58</v>
      </c>
      <c r="C64">
        <v>42</v>
      </c>
      <c r="D64">
        <v>83.5</v>
      </c>
      <c r="E64">
        <v>15.6</v>
      </c>
      <c r="F64">
        <v>0.8</v>
      </c>
      <c r="G64">
        <v>49.8</v>
      </c>
      <c r="H64">
        <v>36.1</v>
      </c>
      <c r="I64">
        <v>45.8</v>
      </c>
      <c r="J64">
        <v>18.100000000000001</v>
      </c>
      <c r="K64">
        <v>55.4</v>
      </c>
    </row>
    <row r="65" spans="1:11" x14ac:dyDescent="0.3">
      <c r="A65" t="s">
        <v>9</v>
      </c>
      <c r="B65" t="s">
        <v>9</v>
      </c>
      <c r="C65" t="s">
        <v>9</v>
      </c>
      <c r="D65" t="s">
        <v>9</v>
      </c>
      <c r="E65" t="s">
        <v>9</v>
      </c>
      <c r="F65" t="s">
        <v>9</v>
      </c>
      <c r="G65" t="s">
        <v>9</v>
      </c>
      <c r="H65" t="s">
        <v>9</v>
      </c>
      <c r="I65" t="s">
        <v>9</v>
      </c>
      <c r="J65" t="s">
        <v>9</v>
      </c>
      <c r="K65" t="s">
        <v>9</v>
      </c>
    </row>
    <row r="66" spans="1:11" x14ac:dyDescent="0.3">
      <c r="A66">
        <v>15.1</v>
      </c>
      <c r="B66">
        <v>54.3</v>
      </c>
      <c r="C66">
        <v>45.7</v>
      </c>
      <c r="D66">
        <v>80.900000000000006</v>
      </c>
      <c r="E66">
        <v>17.399999999999999</v>
      </c>
      <c r="F66">
        <v>1.8</v>
      </c>
      <c r="G66">
        <v>47.2</v>
      </c>
      <c r="H66">
        <v>38.1</v>
      </c>
      <c r="I66">
        <v>47.6</v>
      </c>
      <c r="J66">
        <v>14.3</v>
      </c>
      <c r="K66">
        <v>67.2</v>
      </c>
    </row>
    <row r="67" spans="1:11" x14ac:dyDescent="0.3">
      <c r="A67" t="s">
        <v>9</v>
      </c>
      <c r="B67" t="s">
        <v>9</v>
      </c>
      <c r="C67" t="s">
        <v>9</v>
      </c>
      <c r="D67" t="s">
        <v>9</v>
      </c>
      <c r="E67" t="s">
        <v>9</v>
      </c>
      <c r="F67" t="s">
        <v>9</v>
      </c>
      <c r="G67" t="s">
        <v>9</v>
      </c>
      <c r="H67" t="s">
        <v>9</v>
      </c>
      <c r="I67" t="s">
        <v>9</v>
      </c>
      <c r="J67" t="s">
        <v>9</v>
      </c>
      <c r="K67" t="s">
        <v>9</v>
      </c>
    </row>
    <row r="68" spans="1:11" x14ac:dyDescent="0.3">
      <c r="A68">
        <v>11.2</v>
      </c>
      <c r="B68">
        <v>49</v>
      </c>
      <c r="C68">
        <v>51</v>
      </c>
      <c r="D68">
        <v>77.099999999999994</v>
      </c>
      <c r="E68">
        <v>22.9</v>
      </c>
      <c r="F68">
        <v>0</v>
      </c>
      <c r="G68">
        <v>47.8</v>
      </c>
      <c r="H68">
        <v>44.9</v>
      </c>
      <c r="I68">
        <v>46.2</v>
      </c>
      <c r="J68">
        <v>8.9</v>
      </c>
      <c r="K68">
        <v>78.2</v>
      </c>
    </row>
    <row r="69" spans="1:11" x14ac:dyDescent="0.3">
      <c r="A69" t="s">
        <v>9</v>
      </c>
      <c r="B69" t="s">
        <v>9</v>
      </c>
      <c r="C69" t="s">
        <v>9</v>
      </c>
      <c r="D69" t="s">
        <v>9</v>
      </c>
      <c r="E69" t="s">
        <v>9</v>
      </c>
      <c r="F69" t="s">
        <v>9</v>
      </c>
      <c r="G69" t="s">
        <v>9</v>
      </c>
      <c r="H69" t="s">
        <v>9</v>
      </c>
      <c r="I69" t="s">
        <v>9</v>
      </c>
      <c r="J69" t="s">
        <v>9</v>
      </c>
      <c r="K69" t="s">
        <v>9</v>
      </c>
    </row>
    <row r="70" spans="1:11" x14ac:dyDescent="0.3">
      <c r="A70">
        <v>12.2</v>
      </c>
      <c r="B70">
        <v>55.2</v>
      </c>
      <c r="C70">
        <v>44.8</v>
      </c>
      <c r="D70">
        <v>84.1</v>
      </c>
      <c r="E70">
        <v>15.1</v>
      </c>
      <c r="F70">
        <v>0.8</v>
      </c>
      <c r="G70">
        <v>49.4</v>
      </c>
      <c r="H70">
        <v>40.5</v>
      </c>
      <c r="I70">
        <v>44.5</v>
      </c>
      <c r="J70">
        <v>15</v>
      </c>
      <c r="K70">
        <v>65.8</v>
      </c>
    </row>
    <row r="71" spans="1:11" x14ac:dyDescent="0.3">
      <c r="A71">
        <v>10.8</v>
      </c>
      <c r="B71">
        <v>61</v>
      </c>
      <c r="C71">
        <v>39</v>
      </c>
      <c r="D71">
        <v>85.5</v>
      </c>
      <c r="E71">
        <v>13.7</v>
      </c>
      <c r="F71">
        <v>0.8</v>
      </c>
      <c r="G71">
        <v>56</v>
      </c>
      <c r="H71">
        <v>31.6</v>
      </c>
      <c r="I71">
        <v>50.2</v>
      </c>
      <c r="J71">
        <v>18.2</v>
      </c>
      <c r="K71">
        <v>49.9</v>
      </c>
    </row>
    <row r="72" spans="1:11" x14ac:dyDescent="0.3">
      <c r="A72">
        <v>12.1</v>
      </c>
      <c r="B72">
        <v>73.900000000000006</v>
      </c>
      <c r="C72">
        <v>26.1</v>
      </c>
      <c r="D72">
        <v>89.4</v>
      </c>
      <c r="E72">
        <v>9.6999999999999993</v>
      </c>
      <c r="F72">
        <v>1</v>
      </c>
      <c r="G72">
        <v>67.099999999999994</v>
      </c>
      <c r="H72">
        <v>20.5</v>
      </c>
      <c r="I72">
        <v>59</v>
      </c>
      <c r="J72">
        <v>20.5</v>
      </c>
      <c r="K72">
        <v>28.1</v>
      </c>
    </row>
    <row r="73" spans="1:11" x14ac:dyDescent="0.3">
      <c r="A73">
        <v>10.7</v>
      </c>
      <c r="B73">
        <v>52.4</v>
      </c>
      <c r="C73">
        <v>47.6</v>
      </c>
      <c r="D73">
        <v>81.3</v>
      </c>
      <c r="E73">
        <v>17.100000000000001</v>
      </c>
      <c r="F73">
        <v>1.6</v>
      </c>
      <c r="G73">
        <v>46.3</v>
      </c>
      <c r="H73">
        <v>43</v>
      </c>
      <c r="I73">
        <v>43</v>
      </c>
      <c r="J73">
        <v>14</v>
      </c>
      <c r="K73">
        <v>71.7</v>
      </c>
    </row>
    <row r="74" spans="1:11" x14ac:dyDescent="0.3">
      <c r="A74">
        <v>12.1</v>
      </c>
      <c r="B74">
        <v>48.7</v>
      </c>
      <c r="C74">
        <v>51.3</v>
      </c>
      <c r="D74">
        <v>86.7</v>
      </c>
      <c r="E74">
        <v>12.8</v>
      </c>
      <c r="F74">
        <v>0.4</v>
      </c>
      <c r="G74">
        <v>44.2</v>
      </c>
      <c r="H74">
        <v>44.3</v>
      </c>
      <c r="I74">
        <v>40.6</v>
      </c>
      <c r="J74">
        <v>15.1</v>
      </c>
      <c r="K74">
        <v>69.5</v>
      </c>
    </row>
    <row r="75" spans="1:11" x14ac:dyDescent="0.3">
      <c r="A75">
        <v>11.3</v>
      </c>
      <c r="B75">
        <v>64.400000000000006</v>
      </c>
      <c r="C75">
        <v>35.6</v>
      </c>
      <c r="D75">
        <v>81.2</v>
      </c>
      <c r="E75">
        <v>18</v>
      </c>
      <c r="F75">
        <v>0.8</v>
      </c>
      <c r="G75">
        <v>61.9</v>
      </c>
      <c r="H75">
        <v>28.8</v>
      </c>
      <c r="I75">
        <v>52.4</v>
      </c>
      <c r="J75">
        <v>18.8</v>
      </c>
      <c r="K75">
        <v>45.9</v>
      </c>
    </row>
    <row r="76" spans="1:11" x14ac:dyDescent="0.3">
      <c r="A76">
        <v>11.4</v>
      </c>
      <c r="B76">
        <v>65.099999999999994</v>
      </c>
      <c r="C76">
        <v>34.9</v>
      </c>
      <c r="D76">
        <v>83.2</v>
      </c>
      <c r="E76">
        <v>14.7</v>
      </c>
      <c r="F76">
        <v>2.2000000000000002</v>
      </c>
      <c r="G76">
        <v>58.6</v>
      </c>
      <c r="H76">
        <v>26.5</v>
      </c>
      <c r="I76">
        <v>62.3</v>
      </c>
      <c r="J76">
        <v>11.2</v>
      </c>
      <c r="K76">
        <v>44</v>
      </c>
    </row>
    <row r="77" spans="1:11" x14ac:dyDescent="0.3">
      <c r="A77">
        <v>14.6</v>
      </c>
      <c r="B77">
        <v>73.400000000000006</v>
      </c>
      <c r="C77">
        <v>26.6</v>
      </c>
      <c r="D77">
        <v>89.3</v>
      </c>
      <c r="E77">
        <v>10.199999999999999</v>
      </c>
      <c r="F77">
        <v>0.4</v>
      </c>
      <c r="G77">
        <v>68</v>
      </c>
      <c r="H77">
        <v>20.399999999999999</v>
      </c>
      <c r="I77">
        <v>63.9</v>
      </c>
      <c r="J77">
        <v>15.7</v>
      </c>
      <c r="K77">
        <v>33.6</v>
      </c>
    </row>
    <row r="78" spans="1:11" x14ac:dyDescent="0.3">
      <c r="A78">
        <v>8</v>
      </c>
      <c r="B78">
        <v>91.5</v>
      </c>
      <c r="C78">
        <v>8.5</v>
      </c>
      <c r="D78">
        <v>96</v>
      </c>
      <c r="E78">
        <v>3.3</v>
      </c>
      <c r="F78">
        <v>0.6</v>
      </c>
      <c r="G78">
        <v>89.7</v>
      </c>
      <c r="H78">
        <v>5.3</v>
      </c>
      <c r="I78">
        <v>92.1</v>
      </c>
      <c r="J78">
        <v>2.5</v>
      </c>
      <c r="K78">
        <v>12.8</v>
      </c>
    </row>
    <row r="79" spans="1:11" x14ac:dyDescent="0.3">
      <c r="A79">
        <v>10.199999999999999</v>
      </c>
      <c r="B79">
        <v>73.5</v>
      </c>
      <c r="C79">
        <v>26.5</v>
      </c>
      <c r="D79">
        <v>85.5</v>
      </c>
      <c r="E79">
        <v>13.3</v>
      </c>
      <c r="F79">
        <v>1.2</v>
      </c>
      <c r="G79">
        <v>71.099999999999994</v>
      </c>
      <c r="H79">
        <v>22.2</v>
      </c>
      <c r="I79">
        <v>72</v>
      </c>
      <c r="J79">
        <v>5.9</v>
      </c>
      <c r="K79">
        <v>41.9</v>
      </c>
    </row>
    <row r="80" spans="1:11" x14ac:dyDescent="0.3">
      <c r="A80">
        <v>11.5</v>
      </c>
      <c r="B80">
        <v>84.8</v>
      </c>
      <c r="C80">
        <v>15.2</v>
      </c>
      <c r="D80">
        <v>94.2</v>
      </c>
      <c r="E80">
        <v>5.5</v>
      </c>
      <c r="F80">
        <v>0.3</v>
      </c>
      <c r="G80">
        <v>81.2</v>
      </c>
      <c r="H80">
        <v>10</v>
      </c>
      <c r="I80">
        <v>80.7</v>
      </c>
      <c r="J80">
        <v>9.3000000000000007</v>
      </c>
      <c r="K80">
        <v>21.8</v>
      </c>
    </row>
    <row r="81" spans="1:11" x14ac:dyDescent="0.3">
      <c r="A81">
        <v>9.1</v>
      </c>
      <c r="B81">
        <v>79.5</v>
      </c>
      <c r="C81">
        <v>20.5</v>
      </c>
      <c r="D81">
        <v>91.8</v>
      </c>
      <c r="E81">
        <v>7.5</v>
      </c>
      <c r="F81">
        <v>0.7</v>
      </c>
      <c r="G81">
        <v>77.2</v>
      </c>
      <c r="H81">
        <v>15.6</v>
      </c>
      <c r="I81">
        <v>76.7</v>
      </c>
      <c r="J81">
        <v>7.6</v>
      </c>
      <c r="K81">
        <v>30.9</v>
      </c>
    </row>
    <row r="82" spans="1:11" x14ac:dyDescent="0.3">
      <c r="A82">
        <v>8.5</v>
      </c>
      <c r="B82">
        <v>86.8</v>
      </c>
      <c r="C82">
        <v>13.2</v>
      </c>
      <c r="D82">
        <v>93.6</v>
      </c>
      <c r="E82">
        <v>5.3</v>
      </c>
      <c r="F82">
        <v>1.1000000000000001</v>
      </c>
      <c r="G82">
        <v>83.5</v>
      </c>
      <c r="H82">
        <v>9.1999999999999993</v>
      </c>
      <c r="I82">
        <v>85.4</v>
      </c>
      <c r="J82">
        <v>5.4</v>
      </c>
      <c r="K82">
        <v>22.5</v>
      </c>
    </row>
    <row r="83" spans="1:11" x14ac:dyDescent="0.3">
      <c r="A83">
        <v>14.1</v>
      </c>
      <c r="B83">
        <v>73</v>
      </c>
      <c r="C83">
        <v>27</v>
      </c>
      <c r="D83">
        <v>82</v>
      </c>
      <c r="E83">
        <v>11.9</v>
      </c>
      <c r="F83">
        <v>6.1</v>
      </c>
      <c r="G83">
        <v>63.9</v>
      </c>
      <c r="H83">
        <v>20.5</v>
      </c>
      <c r="I83">
        <v>63.6</v>
      </c>
      <c r="J83">
        <v>15.9</v>
      </c>
      <c r="K83">
        <v>32.5</v>
      </c>
    </row>
    <row r="84" spans="1:11" x14ac:dyDescent="0.3">
      <c r="A84">
        <v>12.3</v>
      </c>
      <c r="B84">
        <v>72.900000000000006</v>
      </c>
      <c r="C84">
        <v>27.1</v>
      </c>
      <c r="D84">
        <v>87.7</v>
      </c>
      <c r="E84">
        <v>7.6</v>
      </c>
      <c r="F84">
        <v>4.7</v>
      </c>
      <c r="G84">
        <v>68.2</v>
      </c>
      <c r="H84">
        <v>19.899999999999999</v>
      </c>
      <c r="I84">
        <v>69.900000000000006</v>
      </c>
      <c r="J84">
        <v>10.199999999999999</v>
      </c>
      <c r="K84">
        <v>33.6</v>
      </c>
    </row>
    <row r="85" spans="1:11" x14ac:dyDescent="0.3">
      <c r="A85">
        <v>14.5</v>
      </c>
      <c r="B85">
        <v>66.8</v>
      </c>
      <c r="C85">
        <v>33.200000000000003</v>
      </c>
      <c r="D85">
        <v>81.900000000000006</v>
      </c>
      <c r="E85">
        <v>12.1</v>
      </c>
      <c r="F85">
        <v>6</v>
      </c>
      <c r="G85">
        <v>58.6</v>
      </c>
      <c r="H85">
        <v>23.7</v>
      </c>
      <c r="I85">
        <v>61.4</v>
      </c>
      <c r="J85">
        <v>15</v>
      </c>
      <c r="K85">
        <v>36.700000000000003</v>
      </c>
    </row>
    <row r="86" spans="1:11" x14ac:dyDescent="0.3">
      <c r="A86">
        <v>15.2</v>
      </c>
      <c r="B86">
        <v>58.5</v>
      </c>
      <c r="C86">
        <v>41.5</v>
      </c>
      <c r="D86">
        <v>80.599999999999994</v>
      </c>
      <c r="E86">
        <v>15.5</v>
      </c>
      <c r="F86">
        <v>3.9</v>
      </c>
      <c r="G86">
        <v>52.3</v>
      </c>
      <c r="H86">
        <v>26.4</v>
      </c>
      <c r="I86">
        <v>64.3</v>
      </c>
      <c r="J86">
        <v>9.4</v>
      </c>
      <c r="K86">
        <v>47.3</v>
      </c>
    </row>
    <row r="87" spans="1:11" x14ac:dyDescent="0.3">
      <c r="A87" t="s">
        <v>9</v>
      </c>
      <c r="B87" t="s">
        <v>9</v>
      </c>
      <c r="C87" t="s">
        <v>9</v>
      </c>
      <c r="D87" t="s">
        <v>9</v>
      </c>
      <c r="E87" t="s">
        <v>9</v>
      </c>
      <c r="F87" t="s">
        <v>9</v>
      </c>
      <c r="G87" t="s">
        <v>9</v>
      </c>
      <c r="H87" t="s">
        <v>9</v>
      </c>
      <c r="I87" t="s">
        <v>9</v>
      </c>
      <c r="J87" t="s">
        <v>9</v>
      </c>
      <c r="K87" t="s">
        <v>9</v>
      </c>
    </row>
    <row r="88" spans="1:11" x14ac:dyDescent="0.3">
      <c r="A88">
        <v>14.7</v>
      </c>
      <c r="B88">
        <v>57.9</v>
      </c>
      <c r="C88">
        <v>42.1</v>
      </c>
      <c r="D88">
        <v>81.5</v>
      </c>
      <c r="E88">
        <v>12</v>
      </c>
      <c r="F88">
        <v>6.6</v>
      </c>
      <c r="G88">
        <v>46.7</v>
      </c>
      <c r="H88">
        <v>28.9</v>
      </c>
      <c r="I88">
        <v>61.3</v>
      </c>
      <c r="J88">
        <v>9.8000000000000007</v>
      </c>
      <c r="K88">
        <v>49.9</v>
      </c>
    </row>
    <row r="89" spans="1:11" x14ac:dyDescent="0.3">
      <c r="A89">
        <v>13.3</v>
      </c>
      <c r="B89">
        <v>45.6</v>
      </c>
      <c r="C89">
        <v>54.4</v>
      </c>
      <c r="D89">
        <v>77.2</v>
      </c>
      <c r="E89">
        <v>19.8</v>
      </c>
      <c r="F89">
        <v>3</v>
      </c>
      <c r="G89">
        <v>40.1</v>
      </c>
      <c r="H89">
        <v>29.5</v>
      </c>
      <c r="I89">
        <v>59.5</v>
      </c>
      <c r="J89">
        <v>11</v>
      </c>
      <c r="K89">
        <v>46.6</v>
      </c>
    </row>
    <row r="90" spans="1:11" x14ac:dyDescent="0.3">
      <c r="A90">
        <v>11.3</v>
      </c>
      <c r="B90">
        <v>48.5</v>
      </c>
      <c r="C90">
        <v>51.5</v>
      </c>
      <c r="D90">
        <v>74.5</v>
      </c>
      <c r="E90">
        <v>23.8</v>
      </c>
      <c r="F90">
        <v>1.7</v>
      </c>
      <c r="G90">
        <v>46</v>
      </c>
      <c r="H90">
        <v>31.6</v>
      </c>
      <c r="I90">
        <v>58</v>
      </c>
      <c r="J90">
        <v>10.4</v>
      </c>
      <c r="K90">
        <v>55</v>
      </c>
    </row>
    <row r="91" spans="1:11" x14ac:dyDescent="0.3">
      <c r="A91">
        <v>14.3</v>
      </c>
      <c r="B91">
        <v>48.4</v>
      </c>
      <c r="C91">
        <v>51.6</v>
      </c>
      <c r="D91">
        <v>75.3</v>
      </c>
      <c r="E91">
        <v>22.2</v>
      </c>
      <c r="F91">
        <v>2.5</v>
      </c>
      <c r="G91">
        <v>44.7</v>
      </c>
      <c r="H91">
        <v>32.799999999999997</v>
      </c>
      <c r="I91">
        <v>59.7</v>
      </c>
      <c r="J91">
        <v>7.5</v>
      </c>
      <c r="K91">
        <v>62.1</v>
      </c>
    </row>
    <row r="92" spans="1:11" x14ac:dyDescent="0.3">
      <c r="A92">
        <v>16.2</v>
      </c>
      <c r="B92">
        <v>53.5</v>
      </c>
      <c r="C92">
        <v>46.5</v>
      </c>
      <c r="D92">
        <v>83.7</v>
      </c>
      <c r="E92">
        <v>12.7</v>
      </c>
      <c r="F92">
        <v>3.7</v>
      </c>
      <c r="G92">
        <v>43.7</v>
      </c>
      <c r="H92">
        <v>29</v>
      </c>
      <c r="I92">
        <v>59.9</v>
      </c>
      <c r="J92">
        <v>11.1</v>
      </c>
      <c r="K92">
        <v>48.3</v>
      </c>
    </row>
    <row r="93" spans="1:11" x14ac:dyDescent="0.3">
      <c r="A93">
        <v>15</v>
      </c>
      <c r="B93">
        <v>53.7</v>
      </c>
      <c r="C93">
        <v>46.3</v>
      </c>
      <c r="D93">
        <v>81.3</v>
      </c>
      <c r="E93">
        <v>15.7</v>
      </c>
      <c r="F93">
        <v>3</v>
      </c>
      <c r="G93">
        <v>49.6</v>
      </c>
      <c r="H93">
        <v>25.5</v>
      </c>
      <c r="I93">
        <v>64.900000000000006</v>
      </c>
      <c r="J93">
        <v>9.6</v>
      </c>
      <c r="K93">
        <v>47.7</v>
      </c>
    </row>
    <row r="94" spans="1:11" x14ac:dyDescent="0.3">
      <c r="A94">
        <v>15.3</v>
      </c>
      <c r="B94">
        <v>49.8</v>
      </c>
      <c r="C94">
        <v>50.2</v>
      </c>
      <c r="D94">
        <v>77.3</v>
      </c>
      <c r="E94">
        <v>19.2</v>
      </c>
      <c r="F94">
        <v>3.5</v>
      </c>
      <c r="G94">
        <v>45.5</v>
      </c>
      <c r="H94">
        <v>31.3</v>
      </c>
      <c r="I94">
        <v>57.9</v>
      </c>
      <c r="J94">
        <v>10.7</v>
      </c>
      <c r="K94">
        <v>54.6</v>
      </c>
    </row>
    <row r="95" spans="1:11" x14ac:dyDescent="0.3">
      <c r="A95" t="s">
        <v>9</v>
      </c>
      <c r="B95" t="s">
        <v>9</v>
      </c>
      <c r="C95" t="s">
        <v>9</v>
      </c>
      <c r="D95" t="s">
        <v>9</v>
      </c>
      <c r="E95" t="s">
        <v>9</v>
      </c>
      <c r="F95" t="s">
        <v>9</v>
      </c>
      <c r="G95" t="s">
        <v>9</v>
      </c>
      <c r="H95" t="s">
        <v>9</v>
      </c>
      <c r="I95" t="s">
        <v>9</v>
      </c>
      <c r="J95" t="s">
        <v>9</v>
      </c>
      <c r="K95" t="s">
        <v>9</v>
      </c>
    </row>
    <row r="96" spans="1:11" x14ac:dyDescent="0.3">
      <c r="A96">
        <v>15.5</v>
      </c>
      <c r="B96">
        <v>67.3</v>
      </c>
      <c r="C96">
        <v>32.700000000000003</v>
      </c>
      <c r="D96">
        <v>84.3</v>
      </c>
      <c r="E96">
        <v>12.9</v>
      </c>
      <c r="F96">
        <v>2.8</v>
      </c>
      <c r="G96">
        <v>61.3</v>
      </c>
      <c r="H96">
        <v>26</v>
      </c>
      <c r="I96">
        <v>58.6</v>
      </c>
      <c r="J96">
        <v>15.4</v>
      </c>
      <c r="K96">
        <v>42.7</v>
      </c>
    </row>
    <row r="97" spans="1:11" x14ac:dyDescent="0.3">
      <c r="A97">
        <v>11.7</v>
      </c>
      <c r="B97">
        <v>50</v>
      </c>
      <c r="C97">
        <v>50</v>
      </c>
      <c r="D97">
        <v>75</v>
      </c>
      <c r="E97">
        <v>21.9</v>
      </c>
      <c r="F97">
        <v>3.1</v>
      </c>
      <c r="G97">
        <v>42.4</v>
      </c>
      <c r="H97">
        <v>37.9</v>
      </c>
      <c r="I97">
        <v>50.4</v>
      </c>
      <c r="J97">
        <v>11.7</v>
      </c>
      <c r="K97">
        <v>70.599999999999994</v>
      </c>
    </row>
    <row r="98" spans="1:11" x14ac:dyDescent="0.3">
      <c r="A98">
        <v>17.600000000000001</v>
      </c>
      <c r="B98">
        <v>54.9</v>
      </c>
      <c r="C98">
        <v>45.1</v>
      </c>
      <c r="D98">
        <v>80.3</v>
      </c>
      <c r="E98">
        <v>16.5</v>
      </c>
      <c r="F98">
        <v>3.2</v>
      </c>
      <c r="G98">
        <v>46.5</v>
      </c>
      <c r="H98">
        <v>37.1</v>
      </c>
      <c r="I98">
        <v>48.4</v>
      </c>
      <c r="J98">
        <v>14.5</v>
      </c>
      <c r="K98">
        <v>64.7</v>
      </c>
    </row>
    <row r="99" spans="1:11" x14ac:dyDescent="0.3">
      <c r="A99">
        <v>14.4</v>
      </c>
      <c r="B99">
        <v>50.6</v>
      </c>
      <c r="C99">
        <v>49.4</v>
      </c>
      <c r="D99">
        <v>83</v>
      </c>
      <c r="E99">
        <v>13.8</v>
      </c>
      <c r="F99">
        <v>3.2</v>
      </c>
      <c r="G99">
        <v>45.8</v>
      </c>
      <c r="H99">
        <v>37.1</v>
      </c>
      <c r="I99">
        <v>54.1</v>
      </c>
      <c r="J99">
        <v>8.6999999999999993</v>
      </c>
      <c r="K99">
        <v>64.5</v>
      </c>
    </row>
    <row r="100" spans="1:11" x14ac:dyDescent="0.3">
      <c r="A100">
        <v>16</v>
      </c>
      <c r="B100">
        <v>59.2</v>
      </c>
      <c r="C100">
        <v>40.799999999999997</v>
      </c>
      <c r="D100">
        <v>85.2</v>
      </c>
      <c r="E100">
        <v>11.6</v>
      </c>
      <c r="F100">
        <v>3.2</v>
      </c>
      <c r="G100">
        <v>52</v>
      </c>
      <c r="H100">
        <v>34.799999999999997</v>
      </c>
      <c r="I100">
        <v>49.1</v>
      </c>
      <c r="J100">
        <v>16.100000000000001</v>
      </c>
      <c r="K100">
        <v>56.9</v>
      </c>
    </row>
    <row r="101" spans="1:11" x14ac:dyDescent="0.3">
      <c r="A101">
        <v>12.8</v>
      </c>
      <c r="B101">
        <v>47.5</v>
      </c>
      <c r="C101">
        <v>52.5</v>
      </c>
      <c r="D101">
        <v>84.9</v>
      </c>
      <c r="E101">
        <v>14.3</v>
      </c>
      <c r="F101">
        <v>0.8</v>
      </c>
      <c r="G101">
        <v>41.6</v>
      </c>
      <c r="H101">
        <v>40.9</v>
      </c>
      <c r="I101">
        <v>38.700000000000003</v>
      </c>
      <c r="J101">
        <v>20.399999999999999</v>
      </c>
      <c r="K101">
        <v>63.7</v>
      </c>
    </row>
    <row r="102" spans="1:11" x14ac:dyDescent="0.3">
      <c r="A102">
        <v>8.8000000000000007</v>
      </c>
      <c r="B102">
        <v>72.7</v>
      </c>
      <c r="C102">
        <v>27.3</v>
      </c>
      <c r="D102">
        <v>85.1</v>
      </c>
      <c r="E102">
        <v>14.9</v>
      </c>
      <c r="F102">
        <v>0</v>
      </c>
      <c r="G102">
        <v>68.5</v>
      </c>
      <c r="H102">
        <v>22.3</v>
      </c>
      <c r="I102">
        <v>55.5</v>
      </c>
      <c r="J102">
        <v>22.3</v>
      </c>
      <c r="K102">
        <v>38.700000000000003</v>
      </c>
    </row>
    <row r="103" spans="1:11" x14ac:dyDescent="0.3">
      <c r="A103">
        <v>14.2</v>
      </c>
      <c r="B103">
        <v>77.599999999999994</v>
      </c>
      <c r="C103">
        <v>22.4</v>
      </c>
      <c r="D103">
        <v>91.5</v>
      </c>
      <c r="E103">
        <v>6.7</v>
      </c>
      <c r="F103">
        <v>1.8</v>
      </c>
      <c r="G103">
        <v>70.400000000000006</v>
      </c>
      <c r="H103">
        <v>15.3</v>
      </c>
      <c r="I103">
        <v>70</v>
      </c>
      <c r="J103">
        <v>14.8</v>
      </c>
      <c r="K103">
        <v>22.9</v>
      </c>
    </row>
    <row r="104" spans="1:11" x14ac:dyDescent="0.3">
      <c r="A104">
        <v>11.8</v>
      </c>
      <c r="B104">
        <v>68.5</v>
      </c>
      <c r="C104">
        <v>31.5</v>
      </c>
      <c r="D104">
        <v>76.5</v>
      </c>
      <c r="E104">
        <v>23.5</v>
      </c>
      <c r="F104">
        <v>0</v>
      </c>
      <c r="G104">
        <v>60.5</v>
      </c>
      <c r="H104">
        <v>27.3</v>
      </c>
      <c r="I104">
        <v>62.1</v>
      </c>
      <c r="J104">
        <v>10.6</v>
      </c>
      <c r="K104">
        <v>43.1</v>
      </c>
    </row>
    <row r="105" spans="1:11" x14ac:dyDescent="0.3">
      <c r="A105">
        <v>16.2</v>
      </c>
      <c r="B105">
        <v>68.3</v>
      </c>
      <c r="C105">
        <v>31.7</v>
      </c>
      <c r="D105">
        <v>80.900000000000006</v>
      </c>
      <c r="E105">
        <v>16.5</v>
      </c>
      <c r="F105">
        <v>2.6</v>
      </c>
      <c r="G105">
        <v>57.4</v>
      </c>
      <c r="H105">
        <v>26.2</v>
      </c>
      <c r="I105">
        <v>53.4</v>
      </c>
      <c r="J105">
        <v>20.399999999999999</v>
      </c>
      <c r="K105">
        <v>38</v>
      </c>
    </row>
    <row r="106" spans="1:11" x14ac:dyDescent="0.3">
      <c r="A106">
        <v>14</v>
      </c>
      <c r="B106">
        <v>64</v>
      </c>
      <c r="C106">
        <v>36</v>
      </c>
      <c r="D106">
        <v>79.8</v>
      </c>
      <c r="E106">
        <v>14.2</v>
      </c>
      <c r="F106">
        <v>6.1</v>
      </c>
      <c r="G106">
        <v>56.7</v>
      </c>
      <c r="H106">
        <v>26.5</v>
      </c>
      <c r="I106">
        <v>56.6</v>
      </c>
      <c r="J106">
        <v>16.899999999999999</v>
      </c>
      <c r="K106">
        <v>41.7</v>
      </c>
    </row>
    <row r="107" spans="1:11" x14ac:dyDescent="0.3">
      <c r="A107" t="s">
        <v>9</v>
      </c>
      <c r="B107" t="s">
        <v>9</v>
      </c>
      <c r="C107" t="s">
        <v>9</v>
      </c>
      <c r="D107" t="s">
        <v>9</v>
      </c>
      <c r="E107" t="s">
        <v>9</v>
      </c>
      <c r="F107" t="s">
        <v>9</v>
      </c>
      <c r="G107" t="s">
        <v>9</v>
      </c>
      <c r="H107" t="s">
        <v>9</v>
      </c>
      <c r="I107" t="s">
        <v>9</v>
      </c>
      <c r="J107" t="s">
        <v>9</v>
      </c>
      <c r="K107" t="s">
        <v>9</v>
      </c>
    </row>
    <row r="108" spans="1:11" x14ac:dyDescent="0.3">
      <c r="A108">
        <v>13.2</v>
      </c>
      <c r="B108">
        <v>64</v>
      </c>
      <c r="C108">
        <v>36</v>
      </c>
      <c r="D108">
        <v>75.7</v>
      </c>
      <c r="E108">
        <v>15.5</v>
      </c>
      <c r="F108">
        <v>8.8000000000000007</v>
      </c>
      <c r="G108">
        <v>52.7</v>
      </c>
      <c r="H108">
        <v>31.6</v>
      </c>
      <c r="I108">
        <v>53.3</v>
      </c>
      <c r="J108">
        <v>15.1</v>
      </c>
      <c r="K108">
        <v>49.5</v>
      </c>
    </row>
    <row r="109" spans="1:11" x14ac:dyDescent="0.3">
      <c r="A109">
        <v>13.9</v>
      </c>
      <c r="B109">
        <v>62.8</v>
      </c>
      <c r="C109">
        <v>37.200000000000003</v>
      </c>
      <c r="D109">
        <v>83.6</v>
      </c>
      <c r="E109">
        <v>12.8</v>
      </c>
      <c r="F109">
        <v>3.6</v>
      </c>
      <c r="G109">
        <v>54.4</v>
      </c>
      <c r="H109">
        <v>31.3</v>
      </c>
      <c r="I109">
        <v>57.3</v>
      </c>
      <c r="J109">
        <v>11.5</v>
      </c>
      <c r="K109">
        <v>53.2</v>
      </c>
    </row>
    <row r="110" spans="1:11" x14ac:dyDescent="0.3">
      <c r="A110">
        <v>13.3</v>
      </c>
      <c r="B110">
        <v>59</v>
      </c>
      <c r="C110">
        <v>41</v>
      </c>
      <c r="D110">
        <v>83.7</v>
      </c>
      <c r="E110">
        <v>11.7</v>
      </c>
      <c r="F110">
        <v>4.7</v>
      </c>
      <c r="G110">
        <v>51.7</v>
      </c>
      <c r="H110">
        <v>29.6</v>
      </c>
      <c r="I110">
        <v>52.7</v>
      </c>
      <c r="J110">
        <v>17.7</v>
      </c>
      <c r="K110">
        <v>54.8</v>
      </c>
    </row>
    <row r="111" spans="1:11" x14ac:dyDescent="0.3">
      <c r="A111">
        <v>19</v>
      </c>
      <c r="B111">
        <v>52.9</v>
      </c>
      <c r="C111">
        <v>47.1</v>
      </c>
      <c r="D111">
        <v>82.5</v>
      </c>
      <c r="E111">
        <v>11.7</v>
      </c>
      <c r="F111">
        <v>5.8</v>
      </c>
      <c r="G111">
        <v>41.6</v>
      </c>
      <c r="H111">
        <v>35.4</v>
      </c>
      <c r="I111">
        <v>48.3</v>
      </c>
      <c r="J111">
        <v>16.3</v>
      </c>
      <c r="K111">
        <v>59.6</v>
      </c>
    </row>
  </sheetData>
  <conditionalFormatting sqref="Q2:Q15">
    <cfRule type="cellIs" dxfId="4" priority="4" operator="lessThan">
      <formula>2.9</formula>
    </cfRule>
    <cfRule type="cellIs" dxfId="3" priority="5" operator="greaterThan">
      <formula>2.9</formula>
    </cfRule>
  </conditionalFormatting>
  <conditionalFormatting sqref="V2:V15">
    <cfRule type="cellIs" dxfId="2" priority="2" operator="lessThan">
      <formula>14.5</formula>
    </cfRule>
    <cfRule type="cellIs" dxfId="1" priority="3" operator="greaterThan">
      <formula>14.5</formula>
    </cfRule>
  </conditionalFormatting>
  <conditionalFormatting sqref="S2:S15">
    <cfRule type="cellIs" dxfId="0" priority="1" operator="greaterThan">
      <formula>66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OPGeoB9512-5_Cib13CQts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Sofía Barragán Montilla</cp:lastModifiedBy>
  <dcterms:created xsi:type="dcterms:W3CDTF">2024-02-08T12:04:05Z</dcterms:created>
  <dcterms:modified xsi:type="dcterms:W3CDTF">2024-02-19T11:59:07Z</dcterms:modified>
</cp:coreProperties>
</file>