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 Barragan Monti\Documents\PhDBFMultivariate\TEAtlanticBF\9512Diveristy_NMDS\"/>
    </mc:Choice>
  </mc:AlternateContent>
  <xr:revisionPtr revIDLastSave="0" documentId="13_ncr:1_{C223368E-066A-43E4-BE97-89978A55EE4F}" xr6:coauthVersionLast="47" xr6:coauthVersionMax="47" xr10:uidLastSave="{00000000-0000-0000-0000-000000000000}"/>
  <bookViews>
    <workbookView xWindow="28680" yWindow="-1290" windowWidth="38640" windowHeight="21120" xr2:uid="{00000000-000D-0000-FFFF-FFFF00000000}"/>
  </bookViews>
  <sheets>
    <sheet name="9512EA" sheetId="1" r:id="rId1"/>
    <sheet name="CurrentVelo_Calc" sheetId="2" r:id="rId2"/>
    <sheet name="Sheet2" sheetId="3" r:id="rId3"/>
    <sheet name="Sheet1" sheetId="4" r:id="rId4"/>
    <sheet name="Sheet3" sheetId="5" r:id="rId5"/>
  </sheets>
  <definedNames>
    <definedName name="_xlnm._FilterDatabase" localSheetId="0" hidden="1">'9512EA'!$A$1:$Z$111</definedName>
    <definedName name="_xlnm._FilterDatabase" localSheetId="4" hidden="1">Sheet3!$A$1:$T$190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6" i="2" l="1"/>
  <c r="Y156" i="2"/>
  <c r="AR156" i="2"/>
  <c r="BX156" i="2"/>
  <c r="CA156" i="2"/>
  <c r="CB156" i="2"/>
  <c r="DD156" i="2"/>
  <c r="L157" i="2"/>
  <c r="BH157" i="2"/>
  <c r="CA157" i="2"/>
  <c r="CB157" i="2"/>
  <c r="CG157" i="2"/>
  <c r="CQ157" i="2"/>
  <c r="CR157" i="2"/>
  <c r="CX157" i="2"/>
  <c r="E154" i="2"/>
  <c r="E156" i="2" s="1"/>
  <c r="F154" i="2"/>
  <c r="F156" i="2" s="1"/>
  <c r="G154" i="2"/>
  <c r="G156" i="2" s="1"/>
  <c r="L154" i="2"/>
  <c r="L156" i="2" s="1"/>
  <c r="W154" i="2"/>
  <c r="W156" i="2" s="1"/>
  <c r="AB154" i="2"/>
  <c r="AB156" i="2" s="1"/>
  <c r="AC154" i="2"/>
  <c r="AC156" i="2" s="1"/>
  <c r="AD154" i="2"/>
  <c r="AD156" i="2" s="1"/>
  <c r="AE154" i="2"/>
  <c r="AE156" i="2" s="1"/>
  <c r="AF154" i="2"/>
  <c r="AF156" i="2" s="1"/>
  <c r="AK154" i="2"/>
  <c r="AK156" i="2" s="1"/>
  <c r="AR154" i="2"/>
  <c r="AU154" i="2"/>
  <c r="AU156" i="2" s="1"/>
  <c r="AV154" i="2"/>
  <c r="AV156" i="2" s="1"/>
  <c r="BA154" i="2"/>
  <c r="BA156" i="2" s="1"/>
  <c r="BB154" i="2"/>
  <c r="BB156" i="2" s="1"/>
  <c r="BC154" i="2"/>
  <c r="BC156" i="2" s="1"/>
  <c r="BH154" i="2"/>
  <c r="BH156" i="2" s="1"/>
  <c r="BX154" i="2"/>
  <c r="CA154" i="2"/>
  <c r="CB154" i="2"/>
  <c r="CH154" i="2"/>
  <c r="CH156" i="2" s="1"/>
  <c r="CI154" i="2"/>
  <c r="CI156" i="2" s="1"/>
  <c r="CN154" i="2"/>
  <c r="CN156" i="2" s="1"/>
  <c r="CO154" i="2"/>
  <c r="CO156" i="2" s="1"/>
  <c r="CT154" i="2"/>
  <c r="CT156" i="2" s="1"/>
  <c r="CW154" i="2"/>
  <c r="CW156" i="2" s="1"/>
  <c r="CX154" i="2"/>
  <c r="CX156" i="2" s="1"/>
  <c r="DD154" i="2"/>
  <c r="DG154" i="2"/>
  <c r="DG156" i="2" s="1"/>
  <c r="DH154" i="2"/>
  <c r="DH156" i="2" s="1"/>
  <c r="O155" i="2"/>
  <c r="O157" i="2" s="1"/>
  <c r="P155" i="2"/>
  <c r="P157" i="2" s="1"/>
  <c r="Q155" i="2"/>
  <c r="Q157" i="2" s="1"/>
  <c r="AE155" i="2"/>
  <c r="AE157" i="2" s="1"/>
  <c r="AF155" i="2"/>
  <c r="AF157" i="2" s="1"/>
  <c r="AP155" i="2"/>
  <c r="AP157" i="2" s="1"/>
  <c r="AU155" i="2"/>
  <c r="AU157" i="2" s="1"/>
  <c r="AV155" i="2"/>
  <c r="AV157" i="2" s="1"/>
  <c r="AW155" i="2"/>
  <c r="AW157" i="2" s="1"/>
  <c r="AX155" i="2"/>
  <c r="AX157" i="2" s="1"/>
  <c r="AY155" i="2"/>
  <c r="AY157" i="2" s="1"/>
  <c r="BQ155" i="2"/>
  <c r="BQ157" i="2" s="1"/>
  <c r="BR155" i="2"/>
  <c r="BR157" i="2" s="1"/>
  <c r="BS155" i="2"/>
  <c r="BS157" i="2" s="1"/>
  <c r="BV155" i="2"/>
  <c r="BV157" i="2" s="1"/>
  <c r="CC155" i="2"/>
  <c r="CC157" i="2" s="1"/>
  <c r="CD155" i="2"/>
  <c r="CD157" i="2" s="1"/>
  <c r="CI155" i="2"/>
  <c r="CI157" i="2" s="1"/>
  <c r="CQ155" i="2"/>
  <c r="CR155" i="2"/>
  <c r="CX155" i="2"/>
  <c r="DG155" i="2"/>
  <c r="DG157" i="2" s="1"/>
  <c r="DH155" i="2"/>
  <c r="DH157" i="2" s="1"/>
  <c r="C155" i="2"/>
  <c r="C157" i="2" s="1"/>
  <c r="C154" i="2"/>
  <c r="C156" i="2" s="1"/>
  <c r="D150" i="2"/>
  <c r="D154" i="2" s="1"/>
  <c r="D156" i="2" s="1"/>
  <c r="E150" i="2"/>
  <c r="F150" i="2"/>
  <c r="G150" i="2"/>
  <c r="H150" i="2"/>
  <c r="I150" i="2"/>
  <c r="J150" i="2"/>
  <c r="J155" i="2" s="1"/>
  <c r="J157" i="2" s="1"/>
  <c r="K150" i="2"/>
  <c r="L150" i="2"/>
  <c r="M150" i="2"/>
  <c r="N150" i="2"/>
  <c r="O150" i="2"/>
  <c r="O154" i="2" s="1"/>
  <c r="O156" i="2" s="1"/>
  <c r="P150" i="2"/>
  <c r="P154" i="2" s="1"/>
  <c r="P156" i="2" s="1"/>
  <c r="Q150" i="2"/>
  <c r="Q154" i="2" s="1"/>
  <c r="Q156" i="2" s="1"/>
  <c r="R150" i="2"/>
  <c r="S150" i="2"/>
  <c r="T150" i="2"/>
  <c r="U150" i="2"/>
  <c r="V150" i="2"/>
  <c r="W150" i="2"/>
  <c r="X150" i="2"/>
  <c r="Y150" i="2"/>
  <c r="Z150" i="2"/>
  <c r="Z155" i="2" s="1"/>
  <c r="Z157" i="2" s="1"/>
  <c r="AA150" i="2"/>
  <c r="AB150" i="2"/>
  <c r="AC150" i="2"/>
  <c r="AD150" i="2"/>
  <c r="AE150" i="2"/>
  <c r="AF150" i="2"/>
  <c r="AG150" i="2"/>
  <c r="AG155" i="2" s="1"/>
  <c r="AG157" i="2" s="1"/>
  <c r="AH150" i="2"/>
  <c r="AH154" i="2" s="1"/>
  <c r="AH156" i="2" s="1"/>
  <c r="AI150" i="2"/>
  <c r="AI154" i="2" s="1"/>
  <c r="AI156" i="2" s="1"/>
  <c r="AJ150" i="2"/>
  <c r="AJ154" i="2" s="1"/>
  <c r="AJ156" i="2" s="1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W154" i="2" s="1"/>
  <c r="AW156" i="2" s="1"/>
  <c r="AX150" i="2"/>
  <c r="AX154" i="2" s="1"/>
  <c r="AX156" i="2" s="1"/>
  <c r="AY150" i="2"/>
  <c r="AY154" i="2" s="1"/>
  <c r="AY156" i="2" s="1"/>
  <c r="AZ150" i="2"/>
  <c r="AZ154" i="2" s="1"/>
  <c r="AZ156" i="2" s="1"/>
  <c r="BA150" i="2"/>
  <c r="BB150" i="2"/>
  <c r="BC150" i="2"/>
  <c r="BD150" i="2"/>
  <c r="BE150" i="2"/>
  <c r="BF150" i="2"/>
  <c r="BF155" i="2" s="1"/>
  <c r="BF157" i="2" s="1"/>
  <c r="BG150" i="2"/>
  <c r="BH150" i="2"/>
  <c r="BI150" i="2"/>
  <c r="BJ150" i="2"/>
  <c r="BK150" i="2"/>
  <c r="BK155" i="2" s="1"/>
  <c r="BK157" i="2" s="1"/>
  <c r="BL150" i="2"/>
  <c r="BL155" i="2" s="1"/>
  <c r="BL157" i="2" s="1"/>
  <c r="BM150" i="2"/>
  <c r="BM155" i="2" s="1"/>
  <c r="BM157" i="2" s="1"/>
  <c r="BN150" i="2"/>
  <c r="BN154" i="2" s="1"/>
  <c r="BN156" i="2" s="1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A155" i="2" s="1"/>
  <c r="CB150" i="2"/>
  <c r="CB155" i="2" s="1"/>
  <c r="CC150" i="2"/>
  <c r="CC154" i="2" s="1"/>
  <c r="CC156" i="2" s="1"/>
  <c r="CD150" i="2"/>
  <c r="CD154" i="2" s="1"/>
  <c r="CD156" i="2" s="1"/>
  <c r="CE150" i="2"/>
  <c r="CF150" i="2"/>
  <c r="CG150" i="2"/>
  <c r="CH150" i="2"/>
  <c r="CI150" i="2"/>
  <c r="CJ150" i="2"/>
  <c r="CK150" i="2"/>
  <c r="CL150" i="2"/>
  <c r="CL155" i="2" s="1"/>
  <c r="CL157" i="2" s="1"/>
  <c r="CM150" i="2"/>
  <c r="CN150" i="2"/>
  <c r="CO150" i="2"/>
  <c r="CP150" i="2"/>
  <c r="CQ150" i="2"/>
  <c r="CQ154" i="2" s="1"/>
  <c r="CQ156" i="2" s="1"/>
  <c r="CR150" i="2"/>
  <c r="CR154" i="2" s="1"/>
  <c r="CR156" i="2" s="1"/>
  <c r="CS150" i="2"/>
  <c r="CS154" i="2" s="1"/>
  <c r="CS156" i="2" s="1"/>
  <c r="CT150" i="2"/>
  <c r="CU150" i="2"/>
  <c r="CU154" i="2" s="1"/>
  <c r="CU156" i="2" s="1"/>
  <c r="CV150" i="2"/>
  <c r="CV155" i="2" s="1"/>
  <c r="CV157" i="2" s="1"/>
  <c r="CW150" i="2"/>
  <c r="CX150" i="2"/>
  <c r="CY150" i="2"/>
  <c r="CZ150" i="2"/>
  <c r="DA150" i="2"/>
  <c r="DB150" i="2"/>
  <c r="DB155" i="2" s="1"/>
  <c r="DB157" i="2" s="1"/>
  <c r="DC150" i="2"/>
  <c r="DD150" i="2"/>
  <c r="DE150" i="2"/>
  <c r="DF150" i="2"/>
  <c r="DG150" i="2"/>
  <c r="DH150" i="2"/>
  <c r="C150" i="2"/>
  <c r="D153" i="2"/>
  <c r="D155" i="2" s="1"/>
  <c r="D157" i="2" s="1"/>
  <c r="E153" i="2"/>
  <c r="E155" i="2" s="1"/>
  <c r="E157" i="2" s="1"/>
  <c r="F153" i="2"/>
  <c r="F155" i="2" s="1"/>
  <c r="F157" i="2" s="1"/>
  <c r="R153" i="2"/>
  <c r="S153" i="2"/>
  <c r="AI153" i="2"/>
  <c r="AJ153" i="2"/>
  <c r="AK153" i="2"/>
  <c r="AK155" i="2" s="1"/>
  <c r="AK157" i="2" s="1"/>
  <c r="AO153" i="2"/>
  <c r="AO155" i="2" s="1"/>
  <c r="AO157" i="2" s="1"/>
  <c r="AY153" i="2"/>
  <c r="AZ153" i="2"/>
  <c r="AZ155" i="2" s="1"/>
  <c r="AZ157" i="2" s="1"/>
  <c r="BA153" i="2"/>
  <c r="BA155" i="2" s="1"/>
  <c r="BA157" i="2" s="1"/>
  <c r="BB153" i="2"/>
  <c r="BB155" i="2" s="1"/>
  <c r="BB157" i="2" s="1"/>
  <c r="BN153" i="2"/>
  <c r="BN155" i="2" s="1"/>
  <c r="BN157" i="2" s="1"/>
  <c r="CE153" i="2"/>
  <c r="CF153" i="2"/>
  <c r="CG153" i="2"/>
  <c r="CG155" i="2" s="1"/>
  <c r="CH153" i="2"/>
  <c r="CH155" i="2" s="1"/>
  <c r="CH157" i="2" s="1"/>
  <c r="CI153" i="2"/>
  <c r="CJ153" i="2"/>
  <c r="CJ155" i="2" s="1"/>
  <c r="CJ157" i="2" s="1"/>
  <c r="CK153" i="2"/>
  <c r="CK155" i="2" s="1"/>
  <c r="CK157" i="2" s="1"/>
  <c r="CO153" i="2"/>
  <c r="CO155" i="2" s="1"/>
  <c r="CO157" i="2" s="1"/>
  <c r="CP153" i="2"/>
  <c r="CP155" i="2" s="1"/>
  <c r="CP157" i="2" s="1"/>
  <c r="CW153" i="2"/>
  <c r="CW155" i="2" s="1"/>
  <c r="CW157" i="2" s="1"/>
  <c r="CX153" i="2"/>
  <c r="D152" i="2"/>
  <c r="E152" i="2"/>
  <c r="F152" i="2"/>
  <c r="G152" i="2"/>
  <c r="G153" i="2" s="1"/>
  <c r="G155" i="2" s="1"/>
  <c r="G157" i="2" s="1"/>
  <c r="H152" i="2"/>
  <c r="I152" i="2"/>
  <c r="J152" i="2"/>
  <c r="J153" i="2" s="1"/>
  <c r="K152" i="2"/>
  <c r="K153" i="2" s="1"/>
  <c r="L152" i="2"/>
  <c r="L153" i="2" s="1"/>
  <c r="L155" i="2" s="1"/>
  <c r="M152" i="2"/>
  <c r="M153" i="2" s="1"/>
  <c r="M155" i="2" s="1"/>
  <c r="M157" i="2" s="1"/>
  <c r="N152" i="2"/>
  <c r="N154" i="2" s="1"/>
  <c r="N156" i="2" s="1"/>
  <c r="O152" i="2"/>
  <c r="O153" i="2" s="1"/>
  <c r="P152" i="2"/>
  <c r="P153" i="2" s="1"/>
  <c r="Q152" i="2"/>
  <c r="Q153" i="2" s="1"/>
  <c r="R152" i="2"/>
  <c r="S152" i="2"/>
  <c r="T152" i="2"/>
  <c r="U152" i="2"/>
  <c r="V152" i="2"/>
  <c r="W152" i="2"/>
  <c r="W153" i="2" s="1"/>
  <c r="W155" i="2" s="1"/>
  <c r="W157" i="2" s="1"/>
  <c r="X152" i="2"/>
  <c r="X154" i="2" s="1"/>
  <c r="Y152" i="2"/>
  <c r="Y154" i="2" s="1"/>
  <c r="Z152" i="2"/>
  <c r="Z153" i="2" s="1"/>
  <c r="AA152" i="2"/>
  <c r="AA153" i="2" s="1"/>
  <c r="AB152" i="2"/>
  <c r="AB153" i="2" s="1"/>
  <c r="AB155" i="2" s="1"/>
  <c r="AB157" i="2" s="1"/>
  <c r="AC152" i="2"/>
  <c r="AC153" i="2" s="1"/>
  <c r="AC155" i="2" s="1"/>
  <c r="AC157" i="2" s="1"/>
  <c r="AD152" i="2"/>
  <c r="AD153" i="2" s="1"/>
  <c r="AD155" i="2" s="1"/>
  <c r="AD157" i="2" s="1"/>
  <c r="AE152" i="2"/>
  <c r="AE153" i="2" s="1"/>
  <c r="AF152" i="2"/>
  <c r="AF153" i="2" s="1"/>
  <c r="AG152" i="2"/>
  <c r="AG153" i="2" s="1"/>
  <c r="AH152" i="2"/>
  <c r="AH153" i="2" s="1"/>
  <c r="AI152" i="2"/>
  <c r="AJ152" i="2"/>
  <c r="AK152" i="2"/>
  <c r="AL152" i="2"/>
  <c r="AL153" i="2" s="1"/>
  <c r="AL155" i="2" s="1"/>
  <c r="AL157" i="2" s="1"/>
  <c r="AM152" i="2"/>
  <c r="AN152" i="2"/>
  <c r="AO152" i="2"/>
  <c r="AO154" i="2" s="1"/>
  <c r="AO156" i="2" s="1"/>
  <c r="AP152" i="2"/>
  <c r="AP153" i="2" s="1"/>
  <c r="AQ152" i="2"/>
  <c r="AQ153" i="2" s="1"/>
  <c r="AR152" i="2"/>
  <c r="AR153" i="2" s="1"/>
  <c r="AR155" i="2" s="1"/>
  <c r="AR157" i="2" s="1"/>
  <c r="AS152" i="2"/>
  <c r="AT152" i="2"/>
  <c r="AU152" i="2"/>
  <c r="AU153" i="2" s="1"/>
  <c r="AV152" i="2"/>
  <c r="AV153" i="2" s="1"/>
  <c r="AW152" i="2"/>
  <c r="AW153" i="2" s="1"/>
  <c r="AX152" i="2"/>
  <c r="AX153" i="2" s="1"/>
  <c r="AY152" i="2"/>
  <c r="AZ152" i="2"/>
  <c r="BA152" i="2"/>
  <c r="BB152" i="2"/>
  <c r="BC152" i="2"/>
  <c r="BC153" i="2" s="1"/>
  <c r="BC155" i="2" s="1"/>
  <c r="BC157" i="2" s="1"/>
  <c r="BD152" i="2"/>
  <c r="BD154" i="2" s="1"/>
  <c r="BD156" i="2" s="1"/>
  <c r="BE152" i="2"/>
  <c r="BE154" i="2" s="1"/>
  <c r="BE156" i="2" s="1"/>
  <c r="BF152" i="2"/>
  <c r="BF153" i="2" s="1"/>
  <c r="BG152" i="2"/>
  <c r="BG153" i="2" s="1"/>
  <c r="BH152" i="2"/>
  <c r="BH153" i="2" s="1"/>
  <c r="BH155" i="2" s="1"/>
  <c r="BI152" i="2"/>
  <c r="BI153" i="2" s="1"/>
  <c r="BI155" i="2" s="1"/>
  <c r="BI157" i="2" s="1"/>
  <c r="BJ152" i="2"/>
  <c r="BJ153" i="2" s="1"/>
  <c r="BJ155" i="2" s="1"/>
  <c r="BJ157" i="2" s="1"/>
  <c r="BK152" i="2"/>
  <c r="BK153" i="2" s="1"/>
  <c r="BL152" i="2"/>
  <c r="BL153" i="2" s="1"/>
  <c r="BM152" i="2"/>
  <c r="BM153" i="2" s="1"/>
  <c r="BN152" i="2"/>
  <c r="BO152" i="2"/>
  <c r="BP152" i="2"/>
  <c r="BQ152" i="2"/>
  <c r="BQ153" i="2" s="1"/>
  <c r="BR152" i="2"/>
  <c r="BR153" i="2" s="1"/>
  <c r="BS152" i="2"/>
  <c r="BS153" i="2" s="1"/>
  <c r="BT152" i="2"/>
  <c r="BU152" i="2"/>
  <c r="BV152" i="2"/>
  <c r="BV153" i="2" s="1"/>
  <c r="BW152" i="2"/>
  <c r="BW153" i="2" s="1"/>
  <c r="BX152" i="2"/>
  <c r="BX153" i="2" s="1"/>
  <c r="BX155" i="2" s="1"/>
  <c r="BX157" i="2" s="1"/>
  <c r="BY152" i="2"/>
  <c r="BY153" i="2" s="1"/>
  <c r="BY155" i="2" s="1"/>
  <c r="BY157" i="2" s="1"/>
  <c r="BZ152" i="2"/>
  <c r="BZ153" i="2" s="1"/>
  <c r="BZ155" i="2" s="1"/>
  <c r="BZ157" i="2" s="1"/>
  <c r="CA152" i="2"/>
  <c r="CA153" i="2" s="1"/>
  <c r="CB152" i="2"/>
  <c r="CB153" i="2" s="1"/>
  <c r="CC152" i="2"/>
  <c r="CC153" i="2" s="1"/>
  <c r="CD152" i="2"/>
  <c r="CD153" i="2" s="1"/>
  <c r="CE152" i="2"/>
  <c r="CF152" i="2"/>
  <c r="CG152" i="2"/>
  <c r="CG154" i="2" s="1"/>
  <c r="CG156" i="2" s="1"/>
  <c r="CH152" i="2"/>
  <c r="CI152" i="2"/>
  <c r="CJ152" i="2"/>
  <c r="CJ154" i="2" s="1"/>
  <c r="CJ156" i="2" s="1"/>
  <c r="CK152" i="2"/>
  <c r="CK154" i="2" s="1"/>
  <c r="CK156" i="2" s="1"/>
  <c r="CL152" i="2"/>
  <c r="CL153" i="2" s="1"/>
  <c r="CM152" i="2"/>
  <c r="CM153" i="2" s="1"/>
  <c r="CN152" i="2"/>
  <c r="CN153" i="2" s="1"/>
  <c r="CN155" i="2" s="1"/>
  <c r="CN157" i="2" s="1"/>
  <c r="CO152" i="2"/>
  <c r="CP152" i="2"/>
  <c r="CP154" i="2" s="1"/>
  <c r="CP156" i="2" s="1"/>
  <c r="CQ152" i="2"/>
  <c r="CQ153" i="2" s="1"/>
  <c r="CR152" i="2"/>
  <c r="CR153" i="2" s="1"/>
  <c r="CS152" i="2"/>
  <c r="CS153" i="2" s="1"/>
  <c r="CS155" i="2" s="1"/>
  <c r="CS157" i="2" s="1"/>
  <c r="CT152" i="2"/>
  <c r="CT153" i="2" s="1"/>
  <c r="CU152" i="2"/>
  <c r="CU153" i="2" s="1"/>
  <c r="CV152" i="2"/>
  <c r="CV153" i="2" s="1"/>
  <c r="CW152" i="2"/>
  <c r="CX152" i="2"/>
  <c r="CY152" i="2"/>
  <c r="CZ152" i="2"/>
  <c r="DA152" i="2"/>
  <c r="DB152" i="2"/>
  <c r="DB153" i="2" s="1"/>
  <c r="DC152" i="2"/>
  <c r="DC153" i="2" s="1"/>
  <c r="DD152" i="2"/>
  <c r="DD153" i="2" s="1"/>
  <c r="DD155" i="2" s="1"/>
  <c r="DD157" i="2" s="1"/>
  <c r="DE152" i="2"/>
  <c r="DE154" i="2" s="1"/>
  <c r="DE156" i="2" s="1"/>
  <c r="DF152" i="2"/>
  <c r="DF153" i="2" s="1"/>
  <c r="DF155" i="2" s="1"/>
  <c r="DF157" i="2" s="1"/>
  <c r="DG152" i="2"/>
  <c r="DG153" i="2" s="1"/>
  <c r="DH152" i="2"/>
  <c r="DH153" i="2" s="1"/>
  <c r="C152" i="2"/>
  <c r="C153" i="2" s="1"/>
  <c r="AT153" i="2" l="1"/>
  <c r="AT155" i="2" s="1"/>
  <c r="AT157" i="2" s="1"/>
  <c r="AT154" i="2"/>
  <c r="AT156" i="2" s="1"/>
  <c r="AS153" i="2"/>
  <c r="AS155" i="2" s="1"/>
  <c r="AS157" i="2" s="1"/>
  <c r="AS154" i="2"/>
  <c r="AS156" i="2" s="1"/>
  <c r="M154" i="2"/>
  <c r="M156" i="2" s="1"/>
  <c r="DA154" i="2"/>
  <c r="DA156" i="2" s="1"/>
  <c r="DA153" i="2"/>
  <c r="DA155" i="2" s="1"/>
  <c r="DA157" i="2" s="1"/>
  <c r="BU154" i="2"/>
  <c r="BU156" i="2" s="1"/>
  <c r="BU153" i="2"/>
  <c r="BU155" i="2" s="1"/>
  <c r="BU157" i="2" s="1"/>
  <c r="I154" i="2"/>
  <c r="I156" i="2" s="1"/>
  <c r="I153" i="2"/>
  <c r="I155" i="2" s="1"/>
  <c r="I157" i="2" s="1"/>
  <c r="CF155" i="2"/>
  <c r="CF157" i="2" s="1"/>
  <c r="DC155" i="2"/>
  <c r="DC157" i="2" s="1"/>
  <c r="DC154" i="2"/>
  <c r="DC156" i="2" s="1"/>
  <c r="BW155" i="2"/>
  <c r="BW157" i="2" s="1"/>
  <c r="BW154" i="2"/>
  <c r="BW156" i="2" s="1"/>
  <c r="AQ155" i="2"/>
  <c r="AQ157" i="2" s="1"/>
  <c r="AQ154" i="2"/>
  <c r="AQ156" i="2" s="1"/>
  <c r="CY154" i="2"/>
  <c r="CY156" i="2" s="1"/>
  <c r="CY153" i="2"/>
  <c r="CY155" i="2" s="1"/>
  <c r="CY157" i="2" s="1"/>
  <c r="AM154" i="2"/>
  <c r="AM156" i="2" s="1"/>
  <c r="AM153" i="2"/>
  <c r="AM155" i="2" s="1"/>
  <c r="AM157" i="2" s="1"/>
  <c r="X153" i="2"/>
  <c r="X155" i="2" s="1"/>
  <c r="X157" i="2" s="1"/>
  <c r="BO154" i="2"/>
  <c r="BO156" i="2" s="1"/>
  <c r="DE153" i="2"/>
  <c r="DE155" i="2" s="1"/>
  <c r="DE157" i="2" s="1"/>
  <c r="BD153" i="2"/>
  <c r="BD155" i="2" s="1"/>
  <c r="BD157" i="2" s="1"/>
  <c r="N153" i="2"/>
  <c r="N155" i="2" s="1"/>
  <c r="N157" i="2" s="1"/>
  <c r="CV154" i="2"/>
  <c r="CV156" i="2" s="1"/>
  <c r="BJ154" i="2"/>
  <c r="BJ156" i="2" s="1"/>
  <c r="CT155" i="2"/>
  <c r="CT157" i="2" s="1"/>
  <c r="AH155" i="2"/>
  <c r="AH157" i="2" s="1"/>
  <c r="R154" i="2"/>
  <c r="R156" i="2" s="1"/>
  <c r="BI154" i="2"/>
  <c r="BI156" i="2" s="1"/>
  <c r="AG154" i="2"/>
  <c r="AG156" i="2" s="1"/>
  <c r="AJ155" i="2"/>
  <c r="AJ157" i="2" s="1"/>
  <c r="AI155" i="2"/>
  <c r="AI157" i="2" s="1"/>
  <c r="CZ154" i="2"/>
  <c r="CZ156" i="2" s="1"/>
  <c r="CZ153" i="2"/>
  <c r="CZ155" i="2" s="1"/>
  <c r="CZ157" i="2" s="1"/>
  <c r="BT154" i="2"/>
  <c r="BT156" i="2" s="1"/>
  <c r="BT153" i="2"/>
  <c r="BT155" i="2" s="1"/>
  <c r="BT157" i="2" s="1"/>
  <c r="AN154" i="2"/>
  <c r="AN156" i="2" s="1"/>
  <c r="AN153" i="2"/>
  <c r="AN155" i="2" s="1"/>
  <c r="AN157" i="2" s="1"/>
  <c r="H154" i="2"/>
  <c r="H156" i="2" s="1"/>
  <c r="H153" i="2"/>
  <c r="H155" i="2" s="1"/>
  <c r="H157" i="2" s="1"/>
  <c r="CE155" i="2"/>
  <c r="CE157" i="2" s="1"/>
  <c r="Y153" i="2"/>
  <c r="Y155" i="2" s="1"/>
  <c r="Y157" i="2" s="1"/>
  <c r="CM155" i="2"/>
  <c r="CM157" i="2" s="1"/>
  <c r="CM154" i="2"/>
  <c r="CM156" i="2" s="1"/>
  <c r="BG155" i="2"/>
  <c r="BG157" i="2" s="1"/>
  <c r="BG154" i="2"/>
  <c r="BG156" i="2" s="1"/>
  <c r="AA155" i="2"/>
  <c r="AA157" i="2" s="1"/>
  <c r="AA154" i="2"/>
  <c r="AA156" i="2" s="1"/>
  <c r="K155" i="2"/>
  <c r="K157" i="2" s="1"/>
  <c r="K154" i="2"/>
  <c r="K156" i="2" s="1"/>
  <c r="BZ154" i="2"/>
  <c r="BZ156" i="2" s="1"/>
  <c r="DF154" i="2"/>
  <c r="DF156" i="2" s="1"/>
  <c r="BY154" i="2"/>
  <c r="BY156" i="2" s="1"/>
  <c r="S155" i="2"/>
  <c r="S157" i="2" s="1"/>
  <c r="BS154" i="2"/>
  <c r="BS156" i="2" s="1"/>
  <c r="BP154" i="2"/>
  <c r="BP156" i="2" s="1"/>
  <c r="BE153" i="2"/>
  <c r="BE155" i="2" s="1"/>
  <c r="BE157" i="2" s="1"/>
  <c r="R155" i="2"/>
  <c r="R157" i="2" s="1"/>
  <c r="V153" i="2"/>
  <c r="V155" i="2" s="1"/>
  <c r="V157" i="2" s="1"/>
  <c r="V154" i="2"/>
  <c r="V156" i="2" s="1"/>
  <c r="BR154" i="2"/>
  <c r="BR156" i="2" s="1"/>
  <c r="U153" i="2"/>
  <c r="U155" i="2" s="1"/>
  <c r="U157" i="2" s="1"/>
  <c r="U154" i="2"/>
  <c r="U156" i="2" s="1"/>
  <c r="BQ154" i="2"/>
  <c r="BQ156" i="2" s="1"/>
  <c r="CF154" i="2"/>
  <c r="CF156" i="2" s="1"/>
  <c r="T153" i="2"/>
  <c r="T155" i="2" s="1"/>
  <c r="T157" i="2" s="1"/>
  <c r="T154" i="2"/>
  <c r="T156" i="2" s="1"/>
  <c r="BP153" i="2"/>
  <c r="BP155" i="2" s="1"/>
  <c r="BP157" i="2" s="1"/>
  <c r="CU155" i="2"/>
  <c r="CU157" i="2" s="1"/>
  <c r="CE154" i="2"/>
  <c r="CE156" i="2" s="1"/>
  <c r="S154" i="2"/>
  <c r="S156" i="2" s="1"/>
  <c r="BO153" i="2"/>
  <c r="BO155" i="2" s="1"/>
  <c r="BO157" i="2" s="1"/>
  <c r="AL154" i="2"/>
  <c r="AL156" i="2" s="1"/>
  <c r="BM154" i="2"/>
  <c r="BM156" i="2" s="1"/>
  <c r="BL154" i="2"/>
  <c r="BL156" i="2" s="1"/>
  <c r="BK154" i="2"/>
  <c r="BK156" i="2" s="1"/>
  <c r="DB154" i="2"/>
  <c r="DB156" i="2" s="1"/>
  <c r="CL154" i="2"/>
  <c r="CL156" i="2" s="1"/>
  <c r="BV154" i="2"/>
  <c r="BV156" i="2" s="1"/>
  <c r="BF154" i="2"/>
  <c r="BF156" i="2" s="1"/>
  <c r="AP154" i="2"/>
  <c r="AP156" i="2" s="1"/>
  <c r="Z154" i="2"/>
  <c r="Z156" i="2" s="1"/>
  <c r="J154" i="2"/>
  <c r="J156" i="2" s="1"/>
</calcChain>
</file>

<file path=xl/sharedStrings.xml><?xml version="1.0" encoding="utf-8"?>
<sst xmlns="http://schemas.openxmlformats.org/spreadsheetml/2006/main" count="724" uniqueCount="204">
  <si>
    <t>Age [ka]</t>
  </si>
  <si>
    <t>Depth [cm]</t>
  </si>
  <si>
    <t>FAI</t>
  </si>
  <si>
    <t>Infaunals[%]</t>
  </si>
  <si>
    <t>Epibenthic[%]</t>
  </si>
  <si>
    <t>Calcareous[%]</t>
  </si>
  <si>
    <t>Porcellaneous[%]</t>
  </si>
  <si>
    <t>Agglutinated[%]</t>
  </si>
  <si>
    <t>Stress Species[%]</t>
  </si>
  <si>
    <t>Oxic[%]</t>
  </si>
  <si>
    <t>Suboxic[%]</t>
  </si>
  <si>
    <t>Dysoxic[%]</t>
  </si>
  <si>
    <t>EBFOI</t>
  </si>
  <si>
    <t>DO3[mL/L]</t>
  </si>
  <si>
    <t>OM</t>
  </si>
  <si>
    <t>TR</t>
  </si>
  <si>
    <t>Time</t>
  </si>
  <si>
    <t>DO3[umol/kg]</t>
  </si>
  <si>
    <t>BFI</t>
  </si>
  <si>
    <t>Uvig_BWT [deg C]</t>
  </si>
  <si>
    <t>Mel_BWT [deg C]</t>
  </si>
  <si>
    <t>Mean d13C [o/oo]</t>
  </si>
  <si>
    <t>Mean d18O [o/oo]</t>
  </si>
  <si>
    <t>LO</t>
  </si>
  <si>
    <t>EU</t>
  </si>
  <si>
    <t>late Holocene-2</t>
  </si>
  <si>
    <t>8c</t>
  </si>
  <si>
    <t>NaN</t>
  </si>
  <si>
    <t>MS</t>
  </si>
  <si>
    <t>late Holocene</t>
  </si>
  <si>
    <t>8b</t>
  </si>
  <si>
    <t>HO</t>
  </si>
  <si>
    <t>early Holocene</t>
  </si>
  <si>
    <t>8a</t>
  </si>
  <si>
    <t>YD</t>
  </si>
  <si>
    <t>B-A</t>
  </si>
  <si>
    <t>4c</t>
  </si>
  <si>
    <t>HS1-Phase 4</t>
  </si>
  <si>
    <t>HS1-Phase 3</t>
  </si>
  <si>
    <t>4b</t>
  </si>
  <si>
    <t>HS1-Phase2</t>
  </si>
  <si>
    <t>4a</t>
  </si>
  <si>
    <t>HS1-Phase 1</t>
  </si>
  <si>
    <t>LGM</t>
  </si>
  <si>
    <t>pre-LGM</t>
  </si>
  <si>
    <t>HS2</t>
  </si>
  <si>
    <t>Shannon Index</t>
  </si>
  <si>
    <t>Age (kyrs)</t>
  </si>
  <si>
    <t>Amphycoryna cff. scalaris</t>
  </si>
  <si>
    <t>Anomalina sp. 1</t>
  </si>
  <si>
    <t>Astacolus sp.</t>
  </si>
  <si>
    <t>Astrononion sp.</t>
  </si>
  <si>
    <t>Bolivina cff. dilatata</t>
  </si>
  <si>
    <t>Bolivina cff. punctata</t>
  </si>
  <si>
    <t xml:space="preserve">Bolivina cff. spathulata </t>
  </si>
  <si>
    <t>Bolivina lobata</t>
  </si>
  <si>
    <t>Bolivina subaenariensis var. mexicana</t>
  </si>
  <si>
    <t>Brizalina alata</t>
  </si>
  <si>
    <t>Bulimina aculeata</t>
  </si>
  <si>
    <t>Bulimina buchiana</t>
  </si>
  <si>
    <t>Bulimina marginata</t>
  </si>
  <si>
    <t>Bulimina striata</t>
  </si>
  <si>
    <t>Cancris auriculus</t>
  </si>
  <si>
    <t>Cassidulina laevigata</t>
  </si>
  <si>
    <t>Cassidulina teretis</t>
  </si>
  <si>
    <t>Chilostomella oolina</t>
  </si>
  <si>
    <t>Cibicidoides mundulus</t>
  </si>
  <si>
    <t>Cibicidoides pachyderma</t>
  </si>
  <si>
    <t>Cibicidoides robertsonianus</t>
  </si>
  <si>
    <t>Cibicidoides sp.</t>
  </si>
  <si>
    <t>Cibicidoides wuellerstorfi</t>
  </si>
  <si>
    <t>Cornuspira carinata</t>
  </si>
  <si>
    <t>Cornuspira cff. involvens</t>
  </si>
  <si>
    <t>Cornuspira cff. selseyensis</t>
  </si>
  <si>
    <t>Cribroelphidium cff. williamsoni</t>
  </si>
  <si>
    <t>Cushmanina plumigera</t>
  </si>
  <si>
    <t>Cushmanina sp.</t>
  </si>
  <si>
    <t>Dentalina mutabilis</t>
  </si>
  <si>
    <t>Dentalina sp.</t>
  </si>
  <si>
    <t>Discammina compressa</t>
  </si>
  <si>
    <t xml:space="preserve">Dorothia cff. pseudoturris </t>
  </si>
  <si>
    <t>Egerella bradyi</t>
  </si>
  <si>
    <t>Eggerelloides cff. scaber</t>
  </si>
  <si>
    <t>Elphidium macellum</t>
  </si>
  <si>
    <t>Epistominella exigua</t>
  </si>
  <si>
    <t xml:space="preserve">Evolvocassidulina bradyi </t>
  </si>
  <si>
    <t>Favulina hexagona</t>
  </si>
  <si>
    <t>Fissurina cff. claricurta</t>
  </si>
  <si>
    <t>Fissurina cff. laevigata</t>
  </si>
  <si>
    <t>Fissurina cff. staphyllearia</t>
  </si>
  <si>
    <t>Fissurina marginata</t>
  </si>
  <si>
    <t>Fissurina orbignyana</t>
  </si>
  <si>
    <t>Fissurina sp. 1</t>
  </si>
  <si>
    <t>Fissurina spinosa</t>
  </si>
  <si>
    <t xml:space="preserve">Fisurina sp. </t>
  </si>
  <si>
    <t>Fursenkoina complanata</t>
  </si>
  <si>
    <t>Fursenkoina sp.</t>
  </si>
  <si>
    <t>Glandulina laevigata</t>
  </si>
  <si>
    <t>Glandulina ovula</t>
  </si>
  <si>
    <t>Glandulina sp.</t>
  </si>
  <si>
    <t>Globobulimina affinis</t>
  </si>
  <si>
    <t>Globobulimina pacifica</t>
  </si>
  <si>
    <t>Globobulimina sp.</t>
  </si>
  <si>
    <t>Globobulimina turgida</t>
  </si>
  <si>
    <t>Globocassidulina sp.</t>
  </si>
  <si>
    <t>Grigelis pyrula</t>
  </si>
  <si>
    <t xml:space="preserve">Hansenisca soldanii </t>
  </si>
  <si>
    <t>Hanzawaia boueana</t>
  </si>
  <si>
    <t>Heterolepa bradyi</t>
  </si>
  <si>
    <t>Hoeglundina elegans</t>
  </si>
  <si>
    <t>Hormosina sp.</t>
  </si>
  <si>
    <t>Hyalinea balthica</t>
  </si>
  <si>
    <t>Hyalinonetrion gracillimum</t>
  </si>
  <si>
    <t xml:space="preserve">Karreriella bradyi </t>
  </si>
  <si>
    <t>Karreriella sp.</t>
  </si>
  <si>
    <t>Laevidentalina communis</t>
  </si>
  <si>
    <t>Laevidentalina emaciata</t>
  </si>
  <si>
    <t xml:space="preserve">Laevidentalina haueri </t>
  </si>
  <si>
    <t xml:space="preserve">Lagena cff. substriata </t>
  </si>
  <si>
    <t>Lagena cff. sulcata</t>
  </si>
  <si>
    <t>Lagena hispida</t>
  </si>
  <si>
    <t>Lagena nebulosa</t>
  </si>
  <si>
    <t>Lagena semistriata</t>
  </si>
  <si>
    <t>Lagena sp.</t>
  </si>
  <si>
    <t>Lagena sp. 1</t>
  </si>
  <si>
    <t>Lagena sp. 2</t>
  </si>
  <si>
    <t>Lagena striata</t>
  </si>
  <si>
    <t>Lagena sulcata</t>
  </si>
  <si>
    <t>Lagenammina arenulata</t>
  </si>
  <si>
    <t>Lenticulina cff. cushmani</t>
  </si>
  <si>
    <t xml:space="preserve">Lenticulina cff. denticulifera </t>
  </si>
  <si>
    <t>Lenticulina cff. thalmani</t>
  </si>
  <si>
    <t>Lenticulina gibba</t>
  </si>
  <si>
    <t>Lenticulina iota</t>
  </si>
  <si>
    <t xml:space="preserve">Lenticulina orbicularis </t>
  </si>
  <si>
    <t>Lenticulina sp.</t>
  </si>
  <si>
    <t>Lobatula lobatula</t>
  </si>
  <si>
    <t>Marginulina sp.</t>
  </si>
  <si>
    <t>Martinottiella communis</t>
  </si>
  <si>
    <t xml:space="preserve">Melonis barleeanus </t>
  </si>
  <si>
    <t>Miliolinella cff. circularis</t>
  </si>
  <si>
    <t>Miliolinella valvularis</t>
  </si>
  <si>
    <t>Neolenticulina variabilis</t>
  </si>
  <si>
    <t>Nodosaria cff. vertabralis</t>
  </si>
  <si>
    <t>Nonion fabum</t>
  </si>
  <si>
    <t>Nonionella turgida/pulchella</t>
  </si>
  <si>
    <t>Nonionina sp.</t>
  </si>
  <si>
    <t>Oolina cff. globosa</t>
  </si>
  <si>
    <t>Oridorsalis umbonatus</t>
  </si>
  <si>
    <t>Osangularia culter</t>
  </si>
  <si>
    <t>Planularia magnifica</t>
  </si>
  <si>
    <t>Planulina arimenensis</t>
  </si>
  <si>
    <t>Procerolagena distoma</t>
  </si>
  <si>
    <t>Pseudonodosaria sp.</t>
  </si>
  <si>
    <t xml:space="preserve">Pseudopyrgo millettii </t>
  </si>
  <si>
    <t>Pullenia bulloides</t>
  </si>
  <si>
    <t>Pullenia quinqueloba</t>
  </si>
  <si>
    <t>Pyrgo cff. subsphaerica</t>
  </si>
  <si>
    <t>Pyrgo cff. symplex</t>
  </si>
  <si>
    <t>Pyrgo comata</t>
  </si>
  <si>
    <t>Pyrgo depressa</t>
  </si>
  <si>
    <t>Pyrgo elongata</t>
  </si>
  <si>
    <t>Pyrgo sp.</t>
  </si>
  <si>
    <t>Pyrgo sp. 1</t>
  </si>
  <si>
    <t>Pyrgo williamsoni</t>
  </si>
  <si>
    <t>Pyrgoella sphaera</t>
  </si>
  <si>
    <t>Quinqueloculina cff. suborbicularis</t>
  </si>
  <si>
    <t xml:space="preserve">Quinqueloculina laevigata </t>
  </si>
  <si>
    <t>Quinqueloculina seminulum</t>
  </si>
  <si>
    <t>Quinqueloculina sp. 1</t>
  </si>
  <si>
    <t xml:space="preserve">Quinqueloculina sp. 2 </t>
  </si>
  <si>
    <t>Rectuvigerina cff. elongatastriata</t>
  </si>
  <si>
    <t xml:space="preserve">Robertinoides bradyi </t>
  </si>
  <si>
    <t>Rutherfordoides rotundatus</t>
  </si>
  <si>
    <t>Saracenaria cff. italica</t>
  </si>
  <si>
    <t>Saracenaria sp.</t>
  </si>
  <si>
    <t>Sigmoilopsis schlumbergeri</t>
  </si>
  <si>
    <t>Sphaeroidna bulloides</t>
  </si>
  <si>
    <t>Spiroloculina depressa</t>
  </si>
  <si>
    <t xml:space="preserve">Spiroplectinella spp. wrighti </t>
  </si>
  <si>
    <t>Spirosigmoilina tenuis</t>
  </si>
  <si>
    <t>Textularia sp.</t>
  </si>
  <si>
    <t>Trifarina angulosa</t>
  </si>
  <si>
    <t>Trifarina sp.</t>
  </si>
  <si>
    <t xml:space="preserve">Triloculina insignis </t>
  </si>
  <si>
    <t>Triloculina sp.</t>
  </si>
  <si>
    <t>Triloculina tricarinata</t>
  </si>
  <si>
    <t>Triloculina trigonula</t>
  </si>
  <si>
    <t>Uvigerina hispida</t>
  </si>
  <si>
    <t>Uvigerina mediterranea</t>
  </si>
  <si>
    <t>Uvigerina peregrina</t>
  </si>
  <si>
    <t>Uvigerina proboscidea</t>
  </si>
  <si>
    <t>Uvigerina sp.</t>
  </si>
  <si>
    <t>Vaginulina spinigera</t>
  </si>
  <si>
    <t>Vaginulina spp.</t>
  </si>
  <si>
    <t>Virgulina subquamosa</t>
  </si>
  <si>
    <t>E</t>
  </si>
  <si>
    <t>Current Velocities (1)</t>
  </si>
  <si>
    <t>Current Velocities (2)</t>
  </si>
  <si>
    <t>(1) Elevated Epifaunal</t>
  </si>
  <si>
    <t>(2)( Elevated Epifaunal - C. robertsonianus</t>
  </si>
  <si>
    <t>(1) porcentage</t>
  </si>
  <si>
    <t>(2) porcentage - C. robertsonianus</t>
  </si>
  <si>
    <t>Median Age [kyrs]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</si>
</sst>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'9512EA'!$D$1</c:f>
              <c:strCache>
                <c:ptCount val="1"/>
                <c:pt idx="0">
                  <c:v>FAI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5845734908136481"/>
                  <c:y val="3.0627231152892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'9512EA'!$C$2:$C$111</c:f>
              <c:numCache>
                <c:formatCode>0.00</c:formatCode>
                <c:ptCount val="110"/>
                <c:pt idx="0">
                  <c:v>2.9696563140288399</c:v>
                </c:pt>
                <c:pt idx="1">
                  <c:v>2.9378174836247299</c:v>
                </c:pt>
                <c:pt idx="2">
                  <c:v>2.7957804187072202</c:v>
                </c:pt>
                <c:pt idx="3">
                  <c:v>2.6972421062682499</c:v>
                </c:pt>
                <c:pt idx="4">
                  <c:v>2.5944483543039398</c:v>
                </c:pt>
                <c:pt idx="5">
                  <c:v>2.6236064711212599</c:v>
                </c:pt>
                <c:pt idx="6">
                  <c:v>2.6011547681481</c:v>
                </c:pt>
                <c:pt idx="7">
                  <c:v>2.5452222688491202</c:v>
                </c:pt>
                <c:pt idx="8">
                  <c:v>2.5267102762877802</c:v>
                </c:pt>
                <c:pt idx="9">
                  <c:v>2.8396870171319999</c:v>
                </c:pt>
                <c:pt idx="10">
                  <c:v>2.7171464970002299</c:v>
                </c:pt>
                <c:pt idx="11">
                  <c:v>2.5049928913553101</c:v>
                </c:pt>
                <c:pt idx="12">
                  <c:v>2.8055620014974001</c:v>
                </c:pt>
                <c:pt idx="13">
                  <c:v>3.16274193354946</c:v>
                </c:pt>
                <c:pt idx="14">
                  <c:v>3.0307485138130899</c:v>
                </c:pt>
                <c:pt idx="15">
                  <c:v>2.9691999473486002</c:v>
                </c:pt>
                <c:pt idx="16">
                  <c:v>3.06140963728383</c:v>
                </c:pt>
                <c:pt idx="17">
                  <c:v>3.0347518153258499</c:v>
                </c:pt>
                <c:pt idx="18">
                  <c:v>3.02960332594068</c:v>
                </c:pt>
                <c:pt idx="19">
                  <c:v>3.3107241822700799</c:v>
                </c:pt>
                <c:pt idx="20">
                  <c:v>3.1785873829244098</c:v>
                </c:pt>
                <c:pt idx="21">
                  <c:v>2.9208303234111099</c:v>
                </c:pt>
                <c:pt idx="22">
                  <c:v>2.91718629325789</c:v>
                </c:pt>
                <c:pt idx="23">
                  <c:v>2.9392721420564101</c:v>
                </c:pt>
                <c:pt idx="24">
                  <c:v>3.0580765694053098</c:v>
                </c:pt>
                <c:pt idx="25">
                  <c:v>2.89136370851039</c:v>
                </c:pt>
                <c:pt idx="26">
                  <c:v>3.2615589754154999</c:v>
                </c:pt>
                <c:pt idx="27">
                  <c:v>3.2165096472644001</c:v>
                </c:pt>
                <c:pt idx="28">
                  <c:v>2.9883988888581601</c:v>
                </c:pt>
                <c:pt idx="29">
                  <c:v>2.9195224835866802</c:v>
                </c:pt>
                <c:pt idx="30">
                  <c:v>2.9493622310924898</c:v>
                </c:pt>
                <c:pt idx="32">
                  <c:v>3.0306151203698799</c:v>
                </c:pt>
                <c:pt idx="33">
                  <c:v>3.1886426396308898</c:v>
                </c:pt>
                <c:pt idx="34">
                  <c:v>3.1239843524856501</c:v>
                </c:pt>
                <c:pt idx="35">
                  <c:v>3.0100371213708699</c:v>
                </c:pt>
                <c:pt idx="36">
                  <c:v>3.2079741721013701</c:v>
                </c:pt>
                <c:pt idx="37">
                  <c:v>3.1584800942768698</c:v>
                </c:pt>
                <c:pt idx="38">
                  <c:v>3.1034619780838701</c:v>
                </c:pt>
                <c:pt idx="39">
                  <c:v>2.7472605490773501</c:v>
                </c:pt>
                <c:pt idx="40">
                  <c:v>2.9392077473307401</c:v>
                </c:pt>
                <c:pt idx="41">
                  <c:v>2.4304270825287699</c:v>
                </c:pt>
                <c:pt idx="42">
                  <c:v>2.7595491296173602</c:v>
                </c:pt>
                <c:pt idx="43">
                  <c:v>2.8554883617918598</c:v>
                </c:pt>
                <c:pt idx="44">
                  <c:v>2.59237303532869</c:v>
                </c:pt>
                <c:pt idx="45">
                  <c:v>3.1110499993013101</c:v>
                </c:pt>
                <c:pt idx="46">
                  <c:v>3.1394728576832298</c:v>
                </c:pt>
                <c:pt idx="48">
                  <c:v>3.2184202425547999</c:v>
                </c:pt>
                <c:pt idx="49">
                  <c:v>3.24984618574558</c:v>
                </c:pt>
                <c:pt idx="50">
                  <c:v>3.3031518998369598</c:v>
                </c:pt>
                <c:pt idx="51">
                  <c:v>3.4513215881935602</c:v>
                </c:pt>
                <c:pt idx="52">
                  <c:v>3.2168812083669001</c:v>
                </c:pt>
                <c:pt idx="53">
                  <c:v>3.07742876943554</c:v>
                </c:pt>
                <c:pt idx="54">
                  <c:v>2.8044442675234702</c:v>
                </c:pt>
                <c:pt idx="55">
                  <c:v>2.48013185198581</c:v>
                </c:pt>
                <c:pt idx="56">
                  <c:v>2.1596292963109698</c:v>
                </c:pt>
                <c:pt idx="57">
                  <c:v>2.6975296614134301</c:v>
                </c:pt>
                <c:pt idx="58">
                  <c:v>2.3443882601717099</c:v>
                </c:pt>
                <c:pt idx="60">
                  <c:v>3.2076224341503901</c:v>
                </c:pt>
                <c:pt idx="62">
                  <c:v>3.2551186626040098</c:v>
                </c:pt>
                <c:pt idx="64">
                  <c:v>3.24972318387199</c:v>
                </c:pt>
                <c:pt idx="66">
                  <c:v>3.0246792933458702</c:v>
                </c:pt>
                <c:pt idx="68">
                  <c:v>3.0271933149147401</c:v>
                </c:pt>
                <c:pt idx="69">
                  <c:v>3.1401498363912799</c:v>
                </c:pt>
                <c:pt idx="70">
                  <c:v>3.1487240134642702</c:v>
                </c:pt>
                <c:pt idx="71">
                  <c:v>2.99539766877461</c:v>
                </c:pt>
                <c:pt idx="72">
                  <c:v>2.89093575381554</c:v>
                </c:pt>
                <c:pt idx="73">
                  <c:v>3.0253986838390801</c:v>
                </c:pt>
                <c:pt idx="74">
                  <c:v>2.9088707598405499</c:v>
                </c:pt>
                <c:pt idx="75">
                  <c:v>2.9454754795936702</c:v>
                </c:pt>
                <c:pt idx="76">
                  <c:v>1.30594931713703</c:v>
                </c:pt>
                <c:pt idx="77">
                  <c:v>2.3878940656824201</c:v>
                </c:pt>
                <c:pt idx="78">
                  <c:v>2.2940926396980998</c:v>
                </c:pt>
                <c:pt idx="79">
                  <c:v>2.2604215156216001</c:v>
                </c:pt>
                <c:pt idx="80">
                  <c:v>1.8555735286878501</c:v>
                </c:pt>
                <c:pt idx="81">
                  <c:v>3.0905063410365399</c:v>
                </c:pt>
                <c:pt idx="82">
                  <c:v>2.8350725300826598</c:v>
                </c:pt>
                <c:pt idx="83">
                  <c:v>3.1931223413774701</c:v>
                </c:pt>
                <c:pt idx="84">
                  <c:v>3.1542358908481298</c:v>
                </c:pt>
                <c:pt idx="86">
                  <c:v>3.2366821638240402</c:v>
                </c:pt>
                <c:pt idx="87">
                  <c:v>3.2288983804673901</c:v>
                </c:pt>
                <c:pt idx="88">
                  <c:v>3.00679861403261</c:v>
                </c:pt>
                <c:pt idx="89">
                  <c:v>3.2107695078626501</c:v>
                </c:pt>
                <c:pt idx="90">
                  <c:v>3.3128526151702</c:v>
                </c:pt>
                <c:pt idx="91">
                  <c:v>3.2527011465575701</c:v>
                </c:pt>
                <c:pt idx="92">
                  <c:v>3.3222206456619801</c:v>
                </c:pt>
                <c:pt idx="94">
                  <c:v>3.34332492412062</c:v>
                </c:pt>
                <c:pt idx="95">
                  <c:v>3.2663857177871298</c:v>
                </c:pt>
                <c:pt idx="96">
                  <c:v>3.42103210494647</c:v>
                </c:pt>
                <c:pt idx="97">
                  <c:v>3.2104953084230101</c:v>
                </c:pt>
                <c:pt idx="98">
                  <c:v>3.1918161630393902</c:v>
                </c:pt>
                <c:pt idx="99">
                  <c:v>3.14809867401621</c:v>
                </c:pt>
                <c:pt idx="100">
                  <c:v>2.65269924937938</c:v>
                </c:pt>
                <c:pt idx="101">
                  <c:v>2.8880592273200598</c:v>
                </c:pt>
                <c:pt idx="102">
                  <c:v>2.6276514061918599</c:v>
                </c:pt>
                <c:pt idx="103">
                  <c:v>3.2059431925562798</c:v>
                </c:pt>
                <c:pt idx="104">
                  <c:v>3.1289363069492699</c:v>
                </c:pt>
                <c:pt idx="106">
                  <c:v>3.0120626635917098</c:v>
                </c:pt>
                <c:pt idx="107">
                  <c:v>3.1220067644387499</c:v>
                </c:pt>
                <c:pt idx="108">
                  <c:v>3.1424536163207302</c:v>
                </c:pt>
                <c:pt idx="109">
                  <c:v>3.3965655659810201</c:v>
                </c:pt>
              </c:numCache>
            </c:numRef>
          </c:xVal>
          <c:yVal>
            <c:numRef>
              <c:f>'9512EA'!$D$2:$D$111</c:f>
              <c:numCache>
                <c:formatCode>General</c:formatCode>
                <c:ptCount val="110"/>
                <c:pt idx="0">
                  <c:v>12.7</c:v>
                </c:pt>
                <c:pt idx="1">
                  <c:v>11.5</c:v>
                </c:pt>
                <c:pt idx="2">
                  <c:v>8.8000000000000007</c:v>
                </c:pt>
                <c:pt idx="3">
                  <c:v>10.4</c:v>
                </c:pt>
                <c:pt idx="4">
                  <c:v>8.9</c:v>
                </c:pt>
                <c:pt idx="5">
                  <c:v>9.9</c:v>
                </c:pt>
                <c:pt idx="6">
                  <c:v>9.4</c:v>
                </c:pt>
                <c:pt idx="7">
                  <c:v>7.9</c:v>
                </c:pt>
                <c:pt idx="8">
                  <c:v>8.8000000000000007</c:v>
                </c:pt>
                <c:pt idx="9">
                  <c:v>12.3</c:v>
                </c:pt>
                <c:pt idx="10">
                  <c:v>11.2</c:v>
                </c:pt>
                <c:pt idx="11">
                  <c:v>9.5</c:v>
                </c:pt>
                <c:pt idx="12">
                  <c:v>10.5</c:v>
                </c:pt>
                <c:pt idx="13">
                  <c:v>15.3</c:v>
                </c:pt>
                <c:pt idx="14">
                  <c:v>11.3</c:v>
                </c:pt>
                <c:pt idx="15">
                  <c:v>14.2</c:v>
                </c:pt>
                <c:pt idx="16">
                  <c:v>12.6</c:v>
                </c:pt>
                <c:pt idx="17">
                  <c:v>13.2</c:v>
                </c:pt>
                <c:pt idx="18">
                  <c:v>13</c:v>
                </c:pt>
                <c:pt idx="19">
                  <c:v>17</c:v>
                </c:pt>
                <c:pt idx="20">
                  <c:v>16.2</c:v>
                </c:pt>
                <c:pt idx="21">
                  <c:v>11.2</c:v>
                </c:pt>
                <c:pt idx="22">
                  <c:v>13.2</c:v>
                </c:pt>
                <c:pt idx="23">
                  <c:v>11.5</c:v>
                </c:pt>
                <c:pt idx="24">
                  <c:v>15.6</c:v>
                </c:pt>
                <c:pt idx="25">
                  <c:v>10.1</c:v>
                </c:pt>
                <c:pt idx="26">
                  <c:v>14.8</c:v>
                </c:pt>
                <c:pt idx="27">
                  <c:v>16.399999999999999</c:v>
                </c:pt>
                <c:pt idx="28">
                  <c:v>15.1</c:v>
                </c:pt>
                <c:pt idx="29">
                  <c:v>16.399999999999999</c:v>
                </c:pt>
                <c:pt idx="30">
                  <c:v>13.8</c:v>
                </c:pt>
                <c:pt idx="31">
                  <c:v>0</c:v>
                </c:pt>
                <c:pt idx="32">
                  <c:v>13.9</c:v>
                </c:pt>
                <c:pt idx="33">
                  <c:v>15.9</c:v>
                </c:pt>
                <c:pt idx="34">
                  <c:v>15.8</c:v>
                </c:pt>
                <c:pt idx="35">
                  <c:v>12.6</c:v>
                </c:pt>
                <c:pt idx="36">
                  <c:v>16.899999999999999</c:v>
                </c:pt>
                <c:pt idx="37">
                  <c:v>13.3</c:v>
                </c:pt>
                <c:pt idx="38">
                  <c:v>12.6</c:v>
                </c:pt>
                <c:pt idx="39">
                  <c:v>12.3</c:v>
                </c:pt>
                <c:pt idx="40">
                  <c:v>13.5</c:v>
                </c:pt>
                <c:pt idx="41">
                  <c:v>9.4</c:v>
                </c:pt>
                <c:pt idx="42">
                  <c:v>12.4</c:v>
                </c:pt>
                <c:pt idx="43">
                  <c:v>13.4</c:v>
                </c:pt>
                <c:pt idx="44">
                  <c:v>10.8</c:v>
                </c:pt>
                <c:pt idx="45">
                  <c:v>14.3</c:v>
                </c:pt>
                <c:pt idx="46">
                  <c:v>13.8</c:v>
                </c:pt>
                <c:pt idx="47">
                  <c:v>0</c:v>
                </c:pt>
                <c:pt idx="48">
                  <c:v>17.7</c:v>
                </c:pt>
                <c:pt idx="49">
                  <c:v>15.6</c:v>
                </c:pt>
                <c:pt idx="50">
                  <c:v>15</c:v>
                </c:pt>
                <c:pt idx="51">
                  <c:v>19</c:v>
                </c:pt>
                <c:pt idx="52">
                  <c:v>14.2</c:v>
                </c:pt>
                <c:pt idx="53">
                  <c:v>13.7</c:v>
                </c:pt>
                <c:pt idx="54">
                  <c:v>9.9</c:v>
                </c:pt>
                <c:pt idx="55">
                  <c:v>8.1999999999999993</c:v>
                </c:pt>
                <c:pt idx="56">
                  <c:v>8.1</c:v>
                </c:pt>
                <c:pt idx="57">
                  <c:v>9.8000000000000007</c:v>
                </c:pt>
                <c:pt idx="58">
                  <c:v>8.5</c:v>
                </c:pt>
                <c:pt idx="59">
                  <c:v>0</c:v>
                </c:pt>
                <c:pt idx="60">
                  <c:v>13.5</c:v>
                </c:pt>
                <c:pt idx="61">
                  <c:v>0</c:v>
                </c:pt>
                <c:pt idx="62">
                  <c:v>15.7</c:v>
                </c:pt>
                <c:pt idx="63">
                  <c:v>0</c:v>
                </c:pt>
                <c:pt idx="64">
                  <c:v>15.1</c:v>
                </c:pt>
                <c:pt idx="65">
                  <c:v>0</c:v>
                </c:pt>
                <c:pt idx="66">
                  <c:v>11.2</c:v>
                </c:pt>
                <c:pt idx="67">
                  <c:v>0</c:v>
                </c:pt>
                <c:pt idx="68">
                  <c:v>12.2</c:v>
                </c:pt>
                <c:pt idx="69">
                  <c:v>10.8</c:v>
                </c:pt>
                <c:pt idx="70">
                  <c:v>12.1</c:v>
                </c:pt>
                <c:pt idx="71">
                  <c:v>10.7</c:v>
                </c:pt>
                <c:pt idx="72">
                  <c:v>12.1</c:v>
                </c:pt>
                <c:pt idx="73">
                  <c:v>11.3</c:v>
                </c:pt>
                <c:pt idx="74">
                  <c:v>11.4</c:v>
                </c:pt>
                <c:pt idx="75">
                  <c:v>14.6</c:v>
                </c:pt>
                <c:pt idx="76">
                  <c:v>8</c:v>
                </c:pt>
                <c:pt idx="77">
                  <c:v>10.199999999999999</c:v>
                </c:pt>
                <c:pt idx="78">
                  <c:v>11.5</c:v>
                </c:pt>
                <c:pt idx="79">
                  <c:v>9.1</c:v>
                </c:pt>
                <c:pt idx="80">
                  <c:v>8.5</c:v>
                </c:pt>
                <c:pt idx="81">
                  <c:v>14.1</c:v>
                </c:pt>
                <c:pt idx="82">
                  <c:v>12.3</c:v>
                </c:pt>
                <c:pt idx="83">
                  <c:v>14.5</c:v>
                </c:pt>
                <c:pt idx="84">
                  <c:v>15.2</c:v>
                </c:pt>
                <c:pt idx="85">
                  <c:v>0</c:v>
                </c:pt>
                <c:pt idx="86">
                  <c:v>14.7</c:v>
                </c:pt>
                <c:pt idx="87">
                  <c:v>13.3</c:v>
                </c:pt>
                <c:pt idx="88">
                  <c:v>11.3</c:v>
                </c:pt>
                <c:pt idx="89">
                  <c:v>14.3</c:v>
                </c:pt>
                <c:pt idx="90">
                  <c:v>16.2</c:v>
                </c:pt>
                <c:pt idx="91">
                  <c:v>15</c:v>
                </c:pt>
                <c:pt idx="92">
                  <c:v>15.3</c:v>
                </c:pt>
                <c:pt idx="93">
                  <c:v>0</c:v>
                </c:pt>
                <c:pt idx="94">
                  <c:v>15.5</c:v>
                </c:pt>
                <c:pt idx="95">
                  <c:v>11.7</c:v>
                </c:pt>
                <c:pt idx="96">
                  <c:v>17.600000000000001</c:v>
                </c:pt>
                <c:pt idx="97">
                  <c:v>14.4</c:v>
                </c:pt>
                <c:pt idx="98">
                  <c:v>16</c:v>
                </c:pt>
                <c:pt idx="99">
                  <c:v>12.8</c:v>
                </c:pt>
                <c:pt idx="100">
                  <c:v>8.8000000000000007</c:v>
                </c:pt>
                <c:pt idx="101">
                  <c:v>14.2</c:v>
                </c:pt>
                <c:pt idx="102">
                  <c:v>11.8</c:v>
                </c:pt>
                <c:pt idx="103">
                  <c:v>16.2</c:v>
                </c:pt>
                <c:pt idx="104">
                  <c:v>14</c:v>
                </c:pt>
                <c:pt idx="105">
                  <c:v>0</c:v>
                </c:pt>
                <c:pt idx="106">
                  <c:v>13.2</c:v>
                </c:pt>
                <c:pt idx="107">
                  <c:v>13.9</c:v>
                </c:pt>
                <c:pt idx="108">
                  <c:v>13.3</c:v>
                </c:pt>
                <c:pt idx="10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6-4B8B-954C-EAE8FE3A6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492559"/>
        <c:axId val="954558335"/>
      </c:scatterChart>
      <c:valAx>
        <c:axId val="95249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4558335"/>
        <c:crosses val="autoZero"/>
        <c:crossBetween val="midCat"/>
      </c:valAx>
      <c:valAx>
        <c:axId val="9545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249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'9512EA'!$C$1</c:f>
              <c:strCache>
                <c:ptCount val="1"/>
                <c:pt idx="0">
                  <c:v>Shannon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'9512EA'!$A$2:$A$111</c:f>
              <c:numCache>
                <c:formatCode>General</c:formatCode>
                <c:ptCount val="110"/>
                <c:pt idx="0">
                  <c:v>0.18</c:v>
                </c:pt>
                <c:pt idx="1">
                  <c:v>0.72</c:v>
                </c:pt>
                <c:pt idx="2">
                  <c:v>1.56</c:v>
                </c:pt>
                <c:pt idx="3">
                  <c:v>2.6</c:v>
                </c:pt>
                <c:pt idx="4">
                  <c:v>3.42</c:v>
                </c:pt>
                <c:pt idx="5">
                  <c:v>4.2300000000000004</c:v>
                </c:pt>
                <c:pt idx="6">
                  <c:v>5.04</c:v>
                </c:pt>
                <c:pt idx="7">
                  <c:v>5.59</c:v>
                </c:pt>
                <c:pt idx="8">
                  <c:v>5.87</c:v>
                </c:pt>
                <c:pt idx="9">
                  <c:v>6.2</c:v>
                </c:pt>
                <c:pt idx="10">
                  <c:v>6.53</c:v>
                </c:pt>
                <c:pt idx="11">
                  <c:v>6.82</c:v>
                </c:pt>
                <c:pt idx="12">
                  <c:v>7.12</c:v>
                </c:pt>
                <c:pt idx="13">
                  <c:v>7.57</c:v>
                </c:pt>
                <c:pt idx="14">
                  <c:v>8.07</c:v>
                </c:pt>
                <c:pt idx="15">
                  <c:v>8.58</c:v>
                </c:pt>
                <c:pt idx="16">
                  <c:v>9.06</c:v>
                </c:pt>
                <c:pt idx="17">
                  <c:v>9.5500000000000007</c:v>
                </c:pt>
                <c:pt idx="18">
                  <c:v>10.029999999999999</c:v>
                </c:pt>
                <c:pt idx="19">
                  <c:v>10.46</c:v>
                </c:pt>
                <c:pt idx="20">
                  <c:v>10.82</c:v>
                </c:pt>
                <c:pt idx="21">
                  <c:v>10.98</c:v>
                </c:pt>
                <c:pt idx="22">
                  <c:v>11.14</c:v>
                </c:pt>
                <c:pt idx="23">
                  <c:v>11.3</c:v>
                </c:pt>
                <c:pt idx="24">
                  <c:v>11.46</c:v>
                </c:pt>
                <c:pt idx="25">
                  <c:v>11.62</c:v>
                </c:pt>
                <c:pt idx="26">
                  <c:v>11.78</c:v>
                </c:pt>
                <c:pt idx="27">
                  <c:v>11.93</c:v>
                </c:pt>
                <c:pt idx="28">
                  <c:v>12.08</c:v>
                </c:pt>
                <c:pt idx="29">
                  <c:v>12.19</c:v>
                </c:pt>
                <c:pt idx="30">
                  <c:v>12.3</c:v>
                </c:pt>
                <c:pt idx="31">
                  <c:v>12.41</c:v>
                </c:pt>
                <c:pt idx="32">
                  <c:v>12.52</c:v>
                </c:pt>
                <c:pt idx="33">
                  <c:v>12.63</c:v>
                </c:pt>
                <c:pt idx="34">
                  <c:v>12.75</c:v>
                </c:pt>
                <c:pt idx="35">
                  <c:v>12.86</c:v>
                </c:pt>
                <c:pt idx="36">
                  <c:v>12.97</c:v>
                </c:pt>
                <c:pt idx="37">
                  <c:v>13.07</c:v>
                </c:pt>
                <c:pt idx="38">
                  <c:v>13.18</c:v>
                </c:pt>
                <c:pt idx="39">
                  <c:v>13.29</c:v>
                </c:pt>
                <c:pt idx="40">
                  <c:v>13.49</c:v>
                </c:pt>
                <c:pt idx="41">
                  <c:v>13.72</c:v>
                </c:pt>
                <c:pt idx="42">
                  <c:v>13.96</c:v>
                </c:pt>
                <c:pt idx="43">
                  <c:v>14.19</c:v>
                </c:pt>
                <c:pt idx="44">
                  <c:v>14.41</c:v>
                </c:pt>
                <c:pt idx="45">
                  <c:v>14.62</c:v>
                </c:pt>
                <c:pt idx="46">
                  <c:v>14.82</c:v>
                </c:pt>
                <c:pt idx="47">
                  <c:v>15.02</c:v>
                </c:pt>
                <c:pt idx="48">
                  <c:v>15.22</c:v>
                </c:pt>
                <c:pt idx="49">
                  <c:v>15.39</c:v>
                </c:pt>
                <c:pt idx="50">
                  <c:v>15.48</c:v>
                </c:pt>
                <c:pt idx="51">
                  <c:v>15.56</c:v>
                </c:pt>
                <c:pt idx="52">
                  <c:v>15.64</c:v>
                </c:pt>
                <c:pt idx="53">
                  <c:v>15.71</c:v>
                </c:pt>
                <c:pt idx="54">
                  <c:v>15.79</c:v>
                </c:pt>
                <c:pt idx="55">
                  <c:v>15.89</c:v>
                </c:pt>
                <c:pt idx="56">
                  <c:v>15.98</c:v>
                </c:pt>
                <c:pt idx="57">
                  <c:v>16.079999999999998</c:v>
                </c:pt>
                <c:pt idx="58">
                  <c:v>16.18</c:v>
                </c:pt>
                <c:pt idx="59">
                  <c:v>16.27</c:v>
                </c:pt>
                <c:pt idx="60">
                  <c:v>16.36</c:v>
                </c:pt>
                <c:pt idx="61">
                  <c:v>16.440000000000001</c:v>
                </c:pt>
                <c:pt idx="62">
                  <c:v>16.52</c:v>
                </c:pt>
                <c:pt idx="63">
                  <c:v>16.59</c:v>
                </c:pt>
                <c:pt idx="64">
                  <c:v>16.670000000000002</c:v>
                </c:pt>
                <c:pt idx="65">
                  <c:v>16.75</c:v>
                </c:pt>
                <c:pt idx="66">
                  <c:v>16.82</c:v>
                </c:pt>
                <c:pt idx="67">
                  <c:v>16.899999999999999</c:v>
                </c:pt>
                <c:pt idx="68">
                  <c:v>16.97</c:v>
                </c:pt>
                <c:pt idx="69">
                  <c:v>17.05</c:v>
                </c:pt>
                <c:pt idx="70">
                  <c:v>17.12</c:v>
                </c:pt>
                <c:pt idx="71">
                  <c:v>17.190000000000001</c:v>
                </c:pt>
                <c:pt idx="72">
                  <c:v>17.27</c:v>
                </c:pt>
                <c:pt idx="73">
                  <c:v>17.39</c:v>
                </c:pt>
                <c:pt idx="74">
                  <c:v>17.510000000000002</c:v>
                </c:pt>
                <c:pt idx="75">
                  <c:v>17.64</c:v>
                </c:pt>
                <c:pt idx="76">
                  <c:v>17.77</c:v>
                </c:pt>
                <c:pt idx="77">
                  <c:v>17.89</c:v>
                </c:pt>
                <c:pt idx="78">
                  <c:v>18.02</c:v>
                </c:pt>
                <c:pt idx="79">
                  <c:v>18.16</c:v>
                </c:pt>
                <c:pt idx="80">
                  <c:v>18.28</c:v>
                </c:pt>
                <c:pt idx="81">
                  <c:v>18.41</c:v>
                </c:pt>
                <c:pt idx="82">
                  <c:v>18.559999999999999</c:v>
                </c:pt>
                <c:pt idx="83">
                  <c:v>18.86</c:v>
                </c:pt>
                <c:pt idx="84">
                  <c:v>19.260000000000002</c:v>
                </c:pt>
                <c:pt idx="85">
                  <c:v>19.68</c:v>
                </c:pt>
                <c:pt idx="86">
                  <c:v>20.11</c:v>
                </c:pt>
                <c:pt idx="87">
                  <c:v>20.51</c:v>
                </c:pt>
                <c:pt idx="88">
                  <c:v>20.87</c:v>
                </c:pt>
                <c:pt idx="89">
                  <c:v>21.25</c:v>
                </c:pt>
                <c:pt idx="90">
                  <c:v>21.66</c:v>
                </c:pt>
                <c:pt idx="91">
                  <c:v>22.09</c:v>
                </c:pt>
                <c:pt idx="92">
                  <c:v>22.51</c:v>
                </c:pt>
                <c:pt idx="93">
                  <c:v>22.91</c:v>
                </c:pt>
                <c:pt idx="94">
                  <c:v>23.25</c:v>
                </c:pt>
                <c:pt idx="95">
                  <c:v>23.5</c:v>
                </c:pt>
                <c:pt idx="96">
                  <c:v>23.76</c:v>
                </c:pt>
                <c:pt idx="97">
                  <c:v>24.01</c:v>
                </c:pt>
                <c:pt idx="98">
                  <c:v>24.26</c:v>
                </c:pt>
                <c:pt idx="99">
                  <c:v>24.53</c:v>
                </c:pt>
                <c:pt idx="100">
                  <c:v>24.79</c:v>
                </c:pt>
                <c:pt idx="101">
                  <c:v>25.05</c:v>
                </c:pt>
                <c:pt idx="102">
                  <c:v>25.31</c:v>
                </c:pt>
                <c:pt idx="103">
                  <c:v>25.57</c:v>
                </c:pt>
                <c:pt idx="104">
                  <c:v>25.84</c:v>
                </c:pt>
                <c:pt idx="105">
                  <c:v>26.1</c:v>
                </c:pt>
                <c:pt idx="106">
                  <c:v>26.36</c:v>
                </c:pt>
                <c:pt idx="107">
                  <c:v>26.6</c:v>
                </c:pt>
                <c:pt idx="108">
                  <c:v>26.85</c:v>
                </c:pt>
                <c:pt idx="109">
                  <c:v>27.08</c:v>
                </c:pt>
              </c:numCache>
            </c:numRef>
          </c:xVal>
          <c:yVal>
            <c:numRef>
              <c:f>'9512EA'!$C$2:$C$111</c:f>
              <c:numCache>
                <c:formatCode>0.00</c:formatCode>
                <c:ptCount val="110"/>
                <c:pt idx="0">
                  <c:v>2.9696563140288399</c:v>
                </c:pt>
                <c:pt idx="1">
                  <c:v>2.9378174836247299</c:v>
                </c:pt>
                <c:pt idx="2">
                  <c:v>2.7957804187072202</c:v>
                </c:pt>
                <c:pt idx="3">
                  <c:v>2.6972421062682499</c:v>
                </c:pt>
                <c:pt idx="4">
                  <c:v>2.5944483543039398</c:v>
                </c:pt>
                <c:pt idx="5">
                  <c:v>2.6236064711212599</c:v>
                </c:pt>
                <c:pt idx="6">
                  <c:v>2.6011547681481</c:v>
                </c:pt>
                <c:pt idx="7">
                  <c:v>2.5452222688491202</c:v>
                </c:pt>
                <c:pt idx="8">
                  <c:v>2.5267102762877802</c:v>
                </c:pt>
                <c:pt idx="9">
                  <c:v>2.8396870171319999</c:v>
                </c:pt>
                <c:pt idx="10">
                  <c:v>2.7171464970002299</c:v>
                </c:pt>
                <c:pt idx="11">
                  <c:v>2.5049928913553101</c:v>
                </c:pt>
                <c:pt idx="12">
                  <c:v>2.8055620014974001</c:v>
                </c:pt>
                <c:pt idx="13">
                  <c:v>3.16274193354946</c:v>
                </c:pt>
                <c:pt idx="14">
                  <c:v>3.0307485138130899</c:v>
                </c:pt>
                <c:pt idx="15">
                  <c:v>2.9691999473486002</c:v>
                </c:pt>
                <c:pt idx="16">
                  <c:v>3.06140963728383</c:v>
                </c:pt>
                <c:pt idx="17">
                  <c:v>3.0347518153258499</c:v>
                </c:pt>
                <c:pt idx="18">
                  <c:v>3.02960332594068</c:v>
                </c:pt>
                <c:pt idx="19">
                  <c:v>3.3107241822700799</c:v>
                </c:pt>
                <c:pt idx="20">
                  <c:v>3.1785873829244098</c:v>
                </c:pt>
                <c:pt idx="21">
                  <c:v>2.9208303234111099</c:v>
                </c:pt>
                <c:pt idx="22">
                  <c:v>2.91718629325789</c:v>
                </c:pt>
                <c:pt idx="23">
                  <c:v>2.9392721420564101</c:v>
                </c:pt>
                <c:pt idx="24">
                  <c:v>3.0580765694053098</c:v>
                </c:pt>
                <c:pt idx="25">
                  <c:v>2.89136370851039</c:v>
                </c:pt>
                <c:pt idx="26">
                  <c:v>3.2615589754154999</c:v>
                </c:pt>
                <c:pt idx="27">
                  <c:v>3.2165096472644001</c:v>
                </c:pt>
                <c:pt idx="28">
                  <c:v>2.9883988888581601</c:v>
                </c:pt>
                <c:pt idx="29">
                  <c:v>2.9195224835866802</c:v>
                </c:pt>
                <c:pt idx="30">
                  <c:v>2.9493622310924898</c:v>
                </c:pt>
                <c:pt idx="32">
                  <c:v>3.0306151203698799</c:v>
                </c:pt>
                <c:pt idx="33">
                  <c:v>3.1886426396308898</c:v>
                </c:pt>
                <c:pt idx="34">
                  <c:v>3.1239843524856501</c:v>
                </c:pt>
                <c:pt idx="35">
                  <c:v>3.0100371213708699</c:v>
                </c:pt>
                <c:pt idx="36">
                  <c:v>3.2079741721013701</c:v>
                </c:pt>
                <c:pt idx="37">
                  <c:v>3.1584800942768698</c:v>
                </c:pt>
                <c:pt idx="38">
                  <c:v>3.1034619780838701</c:v>
                </c:pt>
                <c:pt idx="39">
                  <c:v>2.7472605490773501</c:v>
                </c:pt>
                <c:pt idx="40">
                  <c:v>2.9392077473307401</c:v>
                </c:pt>
                <c:pt idx="41">
                  <c:v>2.4304270825287699</c:v>
                </c:pt>
                <c:pt idx="42">
                  <c:v>2.7595491296173602</c:v>
                </c:pt>
                <c:pt idx="43">
                  <c:v>2.8554883617918598</c:v>
                </c:pt>
                <c:pt idx="44">
                  <c:v>2.59237303532869</c:v>
                </c:pt>
                <c:pt idx="45">
                  <c:v>3.1110499993013101</c:v>
                </c:pt>
                <c:pt idx="46">
                  <c:v>3.1394728576832298</c:v>
                </c:pt>
                <c:pt idx="48">
                  <c:v>3.2184202425547999</c:v>
                </c:pt>
                <c:pt idx="49">
                  <c:v>3.24984618574558</c:v>
                </c:pt>
                <c:pt idx="50">
                  <c:v>3.3031518998369598</c:v>
                </c:pt>
                <c:pt idx="51">
                  <c:v>3.4513215881935602</c:v>
                </c:pt>
                <c:pt idx="52">
                  <c:v>3.2168812083669001</c:v>
                </c:pt>
                <c:pt idx="53">
                  <c:v>3.07742876943554</c:v>
                </c:pt>
                <c:pt idx="54">
                  <c:v>2.8044442675234702</c:v>
                </c:pt>
                <c:pt idx="55">
                  <c:v>2.48013185198581</c:v>
                </c:pt>
                <c:pt idx="56">
                  <c:v>2.1596292963109698</c:v>
                </c:pt>
                <c:pt idx="57">
                  <c:v>2.6975296614134301</c:v>
                </c:pt>
                <c:pt idx="58">
                  <c:v>2.3443882601717099</c:v>
                </c:pt>
                <c:pt idx="60">
                  <c:v>3.2076224341503901</c:v>
                </c:pt>
                <c:pt idx="62">
                  <c:v>3.2551186626040098</c:v>
                </c:pt>
                <c:pt idx="64">
                  <c:v>3.24972318387199</c:v>
                </c:pt>
                <c:pt idx="66">
                  <c:v>3.0246792933458702</c:v>
                </c:pt>
                <c:pt idx="68">
                  <c:v>3.0271933149147401</c:v>
                </c:pt>
                <c:pt idx="69">
                  <c:v>3.1401498363912799</c:v>
                </c:pt>
                <c:pt idx="70">
                  <c:v>3.1487240134642702</c:v>
                </c:pt>
                <c:pt idx="71">
                  <c:v>2.99539766877461</c:v>
                </c:pt>
                <c:pt idx="72">
                  <c:v>2.89093575381554</c:v>
                </c:pt>
                <c:pt idx="73">
                  <c:v>3.0253986838390801</c:v>
                </c:pt>
                <c:pt idx="74">
                  <c:v>2.9088707598405499</c:v>
                </c:pt>
                <c:pt idx="75">
                  <c:v>2.9454754795936702</c:v>
                </c:pt>
                <c:pt idx="76">
                  <c:v>1.30594931713703</c:v>
                </c:pt>
                <c:pt idx="77">
                  <c:v>2.3878940656824201</c:v>
                </c:pt>
                <c:pt idx="78">
                  <c:v>2.2940926396980998</c:v>
                </c:pt>
                <c:pt idx="79">
                  <c:v>2.2604215156216001</c:v>
                </c:pt>
                <c:pt idx="80">
                  <c:v>1.8555735286878501</c:v>
                </c:pt>
                <c:pt idx="81">
                  <c:v>3.0905063410365399</c:v>
                </c:pt>
                <c:pt idx="82">
                  <c:v>2.8350725300826598</c:v>
                </c:pt>
                <c:pt idx="83">
                  <c:v>3.1931223413774701</c:v>
                </c:pt>
                <c:pt idx="84">
                  <c:v>3.1542358908481298</c:v>
                </c:pt>
                <c:pt idx="86">
                  <c:v>3.2366821638240402</c:v>
                </c:pt>
                <c:pt idx="87">
                  <c:v>3.2288983804673901</c:v>
                </c:pt>
                <c:pt idx="88">
                  <c:v>3.00679861403261</c:v>
                </c:pt>
                <c:pt idx="89">
                  <c:v>3.2107695078626501</c:v>
                </c:pt>
                <c:pt idx="90">
                  <c:v>3.3128526151702</c:v>
                </c:pt>
                <c:pt idx="91">
                  <c:v>3.2527011465575701</c:v>
                </c:pt>
                <c:pt idx="92">
                  <c:v>3.3222206456619801</c:v>
                </c:pt>
                <c:pt idx="94">
                  <c:v>3.34332492412062</c:v>
                </c:pt>
                <c:pt idx="95">
                  <c:v>3.2663857177871298</c:v>
                </c:pt>
                <c:pt idx="96">
                  <c:v>3.42103210494647</c:v>
                </c:pt>
                <c:pt idx="97">
                  <c:v>3.2104953084230101</c:v>
                </c:pt>
                <c:pt idx="98">
                  <c:v>3.1918161630393902</c:v>
                </c:pt>
                <c:pt idx="99">
                  <c:v>3.14809867401621</c:v>
                </c:pt>
                <c:pt idx="100">
                  <c:v>2.65269924937938</c:v>
                </c:pt>
                <c:pt idx="101">
                  <c:v>2.8880592273200598</c:v>
                </c:pt>
                <c:pt idx="102">
                  <c:v>2.6276514061918599</c:v>
                </c:pt>
                <c:pt idx="103">
                  <c:v>3.2059431925562798</c:v>
                </c:pt>
                <c:pt idx="104">
                  <c:v>3.1289363069492699</c:v>
                </c:pt>
                <c:pt idx="106">
                  <c:v>3.0120626635917098</c:v>
                </c:pt>
                <c:pt idx="107">
                  <c:v>3.1220067644387499</c:v>
                </c:pt>
                <c:pt idx="108">
                  <c:v>3.1424536163207302</c:v>
                </c:pt>
                <c:pt idx="109">
                  <c:v>3.3965655659810201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CC-4EDA-AEC2-CDFCF6D5F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959583"/>
        <c:axId val="2012455728"/>
      </c:scatterChart>
      <c:valAx>
        <c:axId val="101495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12455728"/>
        <c:crosses val="autoZero"/>
        <c:crossBetween val="midCat"/>
      </c:valAx>
      <c:valAx>
        <c:axId val="2012455728"/>
        <c:scaling>
          <c:orientation val="minMax"/>
          <c:max val="3.5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1495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'9512EA'!$C$1</c:f>
              <c:strCache>
                <c:ptCount val="1"/>
                <c:pt idx="0">
                  <c:v>Shannon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'9512EA'!$A$2:$A$111</c:f>
              <c:numCache>
                <c:formatCode>General</c:formatCode>
                <c:ptCount val="110"/>
                <c:pt idx="0">
                  <c:v>0.18</c:v>
                </c:pt>
                <c:pt idx="1">
                  <c:v>0.72</c:v>
                </c:pt>
                <c:pt idx="2">
                  <c:v>1.56</c:v>
                </c:pt>
                <c:pt idx="3">
                  <c:v>2.6</c:v>
                </c:pt>
                <c:pt idx="4">
                  <c:v>3.42</c:v>
                </c:pt>
                <c:pt idx="5">
                  <c:v>4.2300000000000004</c:v>
                </c:pt>
                <c:pt idx="6">
                  <c:v>5.04</c:v>
                </c:pt>
                <c:pt idx="7">
                  <c:v>5.59</c:v>
                </c:pt>
                <c:pt idx="8">
                  <c:v>5.87</c:v>
                </c:pt>
                <c:pt idx="9">
                  <c:v>6.2</c:v>
                </c:pt>
                <c:pt idx="10">
                  <c:v>6.53</c:v>
                </c:pt>
                <c:pt idx="11">
                  <c:v>6.82</c:v>
                </c:pt>
                <c:pt idx="12">
                  <c:v>7.12</c:v>
                </c:pt>
                <c:pt idx="13">
                  <c:v>7.57</c:v>
                </c:pt>
                <c:pt idx="14">
                  <c:v>8.07</c:v>
                </c:pt>
                <c:pt idx="15">
                  <c:v>8.58</c:v>
                </c:pt>
                <c:pt idx="16">
                  <c:v>9.06</c:v>
                </c:pt>
                <c:pt idx="17">
                  <c:v>9.5500000000000007</c:v>
                </c:pt>
                <c:pt idx="18">
                  <c:v>10.029999999999999</c:v>
                </c:pt>
                <c:pt idx="19">
                  <c:v>10.46</c:v>
                </c:pt>
                <c:pt idx="20">
                  <c:v>10.82</c:v>
                </c:pt>
                <c:pt idx="21">
                  <c:v>10.98</c:v>
                </c:pt>
                <c:pt idx="22">
                  <c:v>11.14</c:v>
                </c:pt>
                <c:pt idx="23">
                  <c:v>11.3</c:v>
                </c:pt>
                <c:pt idx="24">
                  <c:v>11.46</c:v>
                </c:pt>
                <c:pt idx="25">
                  <c:v>11.62</c:v>
                </c:pt>
                <c:pt idx="26">
                  <c:v>11.78</c:v>
                </c:pt>
                <c:pt idx="27">
                  <c:v>11.93</c:v>
                </c:pt>
                <c:pt idx="28">
                  <c:v>12.08</c:v>
                </c:pt>
                <c:pt idx="29">
                  <c:v>12.19</c:v>
                </c:pt>
                <c:pt idx="30">
                  <c:v>12.3</c:v>
                </c:pt>
                <c:pt idx="31">
                  <c:v>12.41</c:v>
                </c:pt>
                <c:pt idx="32">
                  <c:v>12.52</c:v>
                </c:pt>
                <c:pt idx="33">
                  <c:v>12.63</c:v>
                </c:pt>
                <c:pt idx="34">
                  <c:v>12.75</c:v>
                </c:pt>
                <c:pt idx="35">
                  <c:v>12.86</c:v>
                </c:pt>
                <c:pt idx="36">
                  <c:v>12.97</c:v>
                </c:pt>
                <c:pt idx="37">
                  <c:v>13.07</c:v>
                </c:pt>
                <c:pt idx="38">
                  <c:v>13.18</c:v>
                </c:pt>
                <c:pt idx="39">
                  <c:v>13.29</c:v>
                </c:pt>
                <c:pt idx="40">
                  <c:v>13.49</c:v>
                </c:pt>
                <c:pt idx="41">
                  <c:v>13.72</c:v>
                </c:pt>
                <c:pt idx="42">
                  <c:v>13.96</c:v>
                </c:pt>
                <c:pt idx="43">
                  <c:v>14.19</c:v>
                </c:pt>
                <c:pt idx="44">
                  <c:v>14.41</c:v>
                </c:pt>
                <c:pt idx="45">
                  <c:v>14.62</c:v>
                </c:pt>
                <c:pt idx="46">
                  <c:v>14.82</c:v>
                </c:pt>
                <c:pt idx="47">
                  <c:v>15.02</c:v>
                </c:pt>
                <c:pt idx="48">
                  <c:v>15.22</c:v>
                </c:pt>
                <c:pt idx="49">
                  <c:v>15.39</c:v>
                </c:pt>
                <c:pt idx="50">
                  <c:v>15.48</c:v>
                </c:pt>
                <c:pt idx="51">
                  <c:v>15.56</c:v>
                </c:pt>
                <c:pt idx="52">
                  <c:v>15.64</c:v>
                </c:pt>
                <c:pt idx="53">
                  <c:v>15.71</c:v>
                </c:pt>
                <c:pt idx="54">
                  <c:v>15.79</c:v>
                </c:pt>
                <c:pt idx="55">
                  <c:v>15.89</c:v>
                </c:pt>
                <c:pt idx="56">
                  <c:v>15.98</c:v>
                </c:pt>
                <c:pt idx="57">
                  <c:v>16.079999999999998</c:v>
                </c:pt>
                <c:pt idx="58">
                  <c:v>16.18</c:v>
                </c:pt>
                <c:pt idx="59">
                  <c:v>16.27</c:v>
                </c:pt>
                <c:pt idx="60">
                  <c:v>16.36</c:v>
                </c:pt>
                <c:pt idx="61">
                  <c:v>16.440000000000001</c:v>
                </c:pt>
                <c:pt idx="62">
                  <c:v>16.52</c:v>
                </c:pt>
                <c:pt idx="63">
                  <c:v>16.59</c:v>
                </c:pt>
                <c:pt idx="64">
                  <c:v>16.670000000000002</c:v>
                </c:pt>
                <c:pt idx="65">
                  <c:v>16.75</c:v>
                </c:pt>
                <c:pt idx="66">
                  <c:v>16.82</c:v>
                </c:pt>
                <c:pt idx="67">
                  <c:v>16.899999999999999</c:v>
                </c:pt>
                <c:pt idx="68">
                  <c:v>16.97</c:v>
                </c:pt>
                <c:pt idx="69">
                  <c:v>17.05</c:v>
                </c:pt>
                <c:pt idx="70">
                  <c:v>17.12</c:v>
                </c:pt>
                <c:pt idx="71">
                  <c:v>17.190000000000001</c:v>
                </c:pt>
                <c:pt idx="72">
                  <c:v>17.27</c:v>
                </c:pt>
                <c:pt idx="73">
                  <c:v>17.39</c:v>
                </c:pt>
                <c:pt idx="74">
                  <c:v>17.510000000000002</c:v>
                </c:pt>
                <c:pt idx="75">
                  <c:v>17.64</c:v>
                </c:pt>
                <c:pt idx="76">
                  <c:v>17.77</c:v>
                </c:pt>
                <c:pt idx="77">
                  <c:v>17.89</c:v>
                </c:pt>
                <c:pt idx="78">
                  <c:v>18.02</c:v>
                </c:pt>
                <c:pt idx="79">
                  <c:v>18.16</c:v>
                </c:pt>
                <c:pt idx="80">
                  <c:v>18.28</c:v>
                </c:pt>
                <c:pt idx="81">
                  <c:v>18.41</c:v>
                </c:pt>
                <c:pt idx="82">
                  <c:v>18.559999999999999</c:v>
                </c:pt>
                <c:pt idx="83">
                  <c:v>18.86</c:v>
                </c:pt>
                <c:pt idx="84">
                  <c:v>19.260000000000002</c:v>
                </c:pt>
                <c:pt idx="85">
                  <c:v>19.68</c:v>
                </c:pt>
                <c:pt idx="86">
                  <c:v>20.11</c:v>
                </c:pt>
                <c:pt idx="87">
                  <c:v>20.51</c:v>
                </c:pt>
                <c:pt idx="88">
                  <c:v>20.87</c:v>
                </c:pt>
                <c:pt idx="89">
                  <c:v>21.25</c:v>
                </c:pt>
                <c:pt idx="90">
                  <c:v>21.66</c:v>
                </c:pt>
                <c:pt idx="91">
                  <c:v>22.09</c:v>
                </c:pt>
                <c:pt idx="92">
                  <c:v>22.51</c:v>
                </c:pt>
                <c:pt idx="93">
                  <c:v>22.91</c:v>
                </c:pt>
                <c:pt idx="94">
                  <c:v>23.25</c:v>
                </c:pt>
                <c:pt idx="95">
                  <c:v>23.5</c:v>
                </c:pt>
                <c:pt idx="96">
                  <c:v>23.76</c:v>
                </c:pt>
                <c:pt idx="97">
                  <c:v>24.01</c:v>
                </c:pt>
                <c:pt idx="98">
                  <c:v>24.26</c:v>
                </c:pt>
                <c:pt idx="99">
                  <c:v>24.53</c:v>
                </c:pt>
                <c:pt idx="100">
                  <c:v>24.79</c:v>
                </c:pt>
                <c:pt idx="101">
                  <c:v>25.05</c:v>
                </c:pt>
                <c:pt idx="102">
                  <c:v>25.31</c:v>
                </c:pt>
                <c:pt idx="103">
                  <c:v>25.57</c:v>
                </c:pt>
                <c:pt idx="104">
                  <c:v>25.84</c:v>
                </c:pt>
                <c:pt idx="105">
                  <c:v>26.1</c:v>
                </c:pt>
                <c:pt idx="106">
                  <c:v>26.36</c:v>
                </c:pt>
                <c:pt idx="107">
                  <c:v>26.6</c:v>
                </c:pt>
                <c:pt idx="108">
                  <c:v>26.85</c:v>
                </c:pt>
                <c:pt idx="109">
                  <c:v>27.08</c:v>
                </c:pt>
              </c:numCache>
            </c:numRef>
          </c:xVal>
          <c:yVal>
            <c:numRef>
              <c:f>'9512EA'!$D$2:$D$111</c:f>
              <c:numCache>
                <c:formatCode>General</c:formatCode>
                <c:ptCount val="110"/>
                <c:pt idx="0">
                  <c:v>12.7</c:v>
                </c:pt>
                <c:pt idx="1">
                  <c:v>11.5</c:v>
                </c:pt>
                <c:pt idx="2">
                  <c:v>8.8000000000000007</c:v>
                </c:pt>
                <c:pt idx="3">
                  <c:v>10.4</c:v>
                </c:pt>
                <c:pt idx="4">
                  <c:v>8.9</c:v>
                </c:pt>
                <c:pt idx="5">
                  <c:v>9.9</c:v>
                </c:pt>
                <c:pt idx="6">
                  <c:v>9.4</c:v>
                </c:pt>
                <c:pt idx="7">
                  <c:v>7.9</c:v>
                </c:pt>
                <c:pt idx="8">
                  <c:v>8.8000000000000007</c:v>
                </c:pt>
                <c:pt idx="9">
                  <c:v>12.3</c:v>
                </c:pt>
                <c:pt idx="10">
                  <c:v>11.2</c:v>
                </c:pt>
                <c:pt idx="11">
                  <c:v>9.5</c:v>
                </c:pt>
                <c:pt idx="12">
                  <c:v>10.5</c:v>
                </c:pt>
                <c:pt idx="13">
                  <c:v>15.3</c:v>
                </c:pt>
                <c:pt idx="14">
                  <c:v>11.3</c:v>
                </c:pt>
                <c:pt idx="15">
                  <c:v>14.2</c:v>
                </c:pt>
                <c:pt idx="16">
                  <c:v>12.6</c:v>
                </c:pt>
                <c:pt idx="17">
                  <c:v>13.2</c:v>
                </c:pt>
                <c:pt idx="18">
                  <c:v>13</c:v>
                </c:pt>
                <c:pt idx="19">
                  <c:v>17</c:v>
                </c:pt>
                <c:pt idx="20">
                  <c:v>16.2</c:v>
                </c:pt>
                <c:pt idx="21">
                  <c:v>11.2</c:v>
                </c:pt>
                <c:pt idx="22">
                  <c:v>13.2</c:v>
                </c:pt>
                <c:pt idx="23">
                  <c:v>11.5</c:v>
                </c:pt>
                <c:pt idx="24">
                  <c:v>15.6</c:v>
                </c:pt>
                <c:pt idx="25">
                  <c:v>10.1</c:v>
                </c:pt>
                <c:pt idx="26">
                  <c:v>14.8</c:v>
                </c:pt>
                <c:pt idx="27">
                  <c:v>16.399999999999999</c:v>
                </c:pt>
                <c:pt idx="28">
                  <c:v>15.1</c:v>
                </c:pt>
                <c:pt idx="29">
                  <c:v>16.399999999999999</c:v>
                </c:pt>
                <c:pt idx="30">
                  <c:v>13.8</c:v>
                </c:pt>
                <c:pt idx="31">
                  <c:v>0</c:v>
                </c:pt>
                <c:pt idx="32">
                  <c:v>13.9</c:v>
                </c:pt>
                <c:pt idx="33">
                  <c:v>15.9</c:v>
                </c:pt>
                <c:pt idx="34">
                  <c:v>15.8</c:v>
                </c:pt>
                <c:pt idx="35">
                  <c:v>12.6</c:v>
                </c:pt>
                <c:pt idx="36">
                  <c:v>16.899999999999999</c:v>
                </c:pt>
                <c:pt idx="37">
                  <c:v>13.3</c:v>
                </c:pt>
                <c:pt idx="38">
                  <c:v>12.6</c:v>
                </c:pt>
                <c:pt idx="39">
                  <c:v>12.3</c:v>
                </c:pt>
                <c:pt idx="40">
                  <c:v>13.5</c:v>
                </c:pt>
                <c:pt idx="41">
                  <c:v>9.4</c:v>
                </c:pt>
                <c:pt idx="42">
                  <c:v>12.4</c:v>
                </c:pt>
                <c:pt idx="43">
                  <c:v>13.4</c:v>
                </c:pt>
                <c:pt idx="44">
                  <c:v>10.8</c:v>
                </c:pt>
                <c:pt idx="45">
                  <c:v>14.3</c:v>
                </c:pt>
                <c:pt idx="46">
                  <c:v>13.8</c:v>
                </c:pt>
                <c:pt idx="47">
                  <c:v>0</c:v>
                </c:pt>
                <c:pt idx="48">
                  <c:v>17.7</c:v>
                </c:pt>
                <c:pt idx="49">
                  <c:v>15.6</c:v>
                </c:pt>
                <c:pt idx="50">
                  <c:v>15</c:v>
                </c:pt>
                <c:pt idx="51">
                  <c:v>19</c:v>
                </c:pt>
                <c:pt idx="52">
                  <c:v>14.2</c:v>
                </c:pt>
                <c:pt idx="53">
                  <c:v>13.7</c:v>
                </c:pt>
                <c:pt idx="54">
                  <c:v>9.9</c:v>
                </c:pt>
                <c:pt idx="55">
                  <c:v>8.1999999999999993</c:v>
                </c:pt>
                <c:pt idx="56">
                  <c:v>8.1</c:v>
                </c:pt>
                <c:pt idx="57">
                  <c:v>9.8000000000000007</c:v>
                </c:pt>
                <c:pt idx="58">
                  <c:v>8.5</c:v>
                </c:pt>
                <c:pt idx="59">
                  <c:v>0</c:v>
                </c:pt>
                <c:pt idx="60">
                  <c:v>13.5</c:v>
                </c:pt>
                <c:pt idx="61">
                  <c:v>0</c:v>
                </c:pt>
                <c:pt idx="62">
                  <c:v>15.7</c:v>
                </c:pt>
                <c:pt idx="63">
                  <c:v>0</c:v>
                </c:pt>
                <c:pt idx="64">
                  <c:v>15.1</c:v>
                </c:pt>
                <c:pt idx="65">
                  <c:v>0</c:v>
                </c:pt>
                <c:pt idx="66">
                  <c:v>11.2</c:v>
                </c:pt>
                <c:pt idx="67">
                  <c:v>0</c:v>
                </c:pt>
                <c:pt idx="68">
                  <c:v>12.2</c:v>
                </c:pt>
                <c:pt idx="69">
                  <c:v>10.8</c:v>
                </c:pt>
                <c:pt idx="70">
                  <c:v>12.1</c:v>
                </c:pt>
                <c:pt idx="71">
                  <c:v>10.7</c:v>
                </c:pt>
                <c:pt idx="72">
                  <c:v>12.1</c:v>
                </c:pt>
                <c:pt idx="73">
                  <c:v>11.3</c:v>
                </c:pt>
                <c:pt idx="74">
                  <c:v>11.4</c:v>
                </c:pt>
                <c:pt idx="75">
                  <c:v>14.6</c:v>
                </c:pt>
                <c:pt idx="76">
                  <c:v>8</c:v>
                </c:pt>
                <c:pt idx="77">
                  <c:v>10.199999999999999</c:v>
                </c:pt>
                <c:pt idx="78">
                  <c:v>11.5</c:v>
                </c:pt>
                <c:pt idx="79">
                  <c:v>9.1</c:v>
                </c:pt>
                <c:pt idx="80">
                  <c:v>8.5</c:v>
                </c:pt>
                <c:pt idx="81">
                  <c:v>14.1</c:v>
                </c:pt>
                <c:pt idx="82">
                  <c:v>12.3</c:v>
                </c:pt>
                <c:pt idx="83">
                  <c:v>14.5</c:v>
                </c:pt>
                <c:pt idx="84">
                  <c:v>15.2</c:v>
                </c:pt>
                <c:pt idx="85">
                  <c:v>0</c:v>
                </c:pt>
                <c:pt idx="86">
                  <c:v>14.7</c:v>
                </c:pt>
                <c:pt idx="87">
                  <c:v>13.3</c:v>
                </c:pt>
                <c:pt idx="88">
                  <c:v>11.3</c:v>
                </c:pt>
                <c:pt idx="89">
                  <c:v>14.3</c:v>
                </c:pt>
                <c:pt idx="90">
                  <c:v>16.2</c:v>
                </c:pt>
                <c:pt idx="91">
                  <c:v>15</c:v>
                </c:pt>
                <c:pt idx="92">
                  <c:v>15.3</c:v>
                </c:pt>
                <c:pt idx="93">
                  <c:v>0</c:v>
                </c:pt>
                <c:pt idx="94">
                  <c:v>15.5</c:v>
                </c:pt>
                <c:pt idx="95">
                  <c:v>11.7</c:v>
                </c:pt>
                <c:pt idx="96">
                  <c:v>17.600000000000001</c:v>
                </c:pt>
                <c:pt idx="97">
                  <c:v>14.4</c:v>
                </c:pt>
                <c:pt idx="98">
                  <c:v>16</c:v>
                </c:pt>
                <c:pt idx="99">
                  <c:v>12.8</c:v>
                </c:pt>
                <c:pt idx="100">
                  <c:v>8.8000000000000007</c:v>
                </c:pt>
                <c:pt idx="101">
                  <c:v>14.2</c:v>
                </c:pt>
                <c:pt idx="102">
                  <c:v>11.8</c:v>
                </c:pt>
                <c:pt idx="103">
                  <c:v>16.2</c:v>
                </c:pt>
                <c:pt idx="104">
                  <c:v>14</c:v>
                </c:pt>
                <c:pt idx="105">
                  <c:v>0</c:v>
                </c:pt>
                <c:pt idx="106">
                  <c:v>13.2</c:v>
                </c:pt>
                <c:pt idx="107">
                  <c:v>13.9</c:v>
                </c:pt>
                <c:pt idx="108">
                  <c:v>13.3</c:v>
                </c:pt>
                <c:pt idx="109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7A-4DA5-B54F-ADE746DD8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959583"/>
        <c:axId val="2012455728"/>
      </c:scatterChart>
      <c:valAx>
        <c:axId val="101495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12455728"/>
        <c:crosses val="autoZero"/>
        <c:crossBetween val="midCat"/>
      </c:valAx>
      <c:valAx>
        <c:axId val="2012455728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1495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'9512EA'!$AA$1</c:f>
              <c:strCache>
                <c:ptCount val="1"/>
                <c:pt idx="0">
                  <c:v>(1) porcentage</c:v>
                </c:pt>
              </c:strCache>
            </c:strRef>
          </c:tx>
          <c:xVal>
            <c:numRef>
              <c:f>'9512EA'!$A$2:$A$111</c:f>
              <c:numCache>
                <c:formatCode>General</c:formatCode>
                <c:ptCount val="110"/>
                <c:pt idx="0">
                  <c:v>0.18</c:v>
                </c:pt>
                <c:pt idx="1">
                  <c:v>0.72</c:v>
                </c:pt>
                <c:pt idx="2">
                  <c:v>1.56</c:v>
                </c:pt>
                <c:pt idx="3">
                  <c:v>2.6</c:v>
                </c:pt>
                <c:pt idx="4">
                  <c:v>3.42</c:v>
                </c:pt>
                <c:pt idx="5">
                  <c:v>4.2300000000000004</c:v>
                </c:pt>
                <c:pt idx="6">
                  <c:v>5.04</c:v>
                </c:pt>
                <c:pt idx="7">
                  <c:v>5.59</c:v>
                </c:pt>
                <c:pt idx="8">
                  <c:v>5.87</c:v>
                </c:pt>
                <c:pt idx="9">
                  <c:v>6.2</c:v>
                </c:pt>
                <c:pt idx="10">
                  <c:v>6.53</c:v>
                </c:pt>
                <c:pt idx="11">
                  <c:v>6.82</c:v>
                </c:pt>
                <c:pt idx="12">
                  <c:v>7.12</c:v>
                </c:pt>
                <c:pt idx="13">
                  <c:v>7.57</c:v>
                </c:pt>
                <c:pt idx="14">
                  <c:v>8.07</c:v>
                </c:pt>
                <c:pt idx="15">
                  <c:v>8.58</c:v>
                </c:pt>
                <c:pt idx="16">
                  <c:v>9.06</c:v>
                </c:pt>
                <c:pt idx="17">
                  <c:v>9.5500000000000007</c:v>
                </c:pt>
                <c:pt idx="18">
                  <c:v>10.029999999999999</c:v>
                </c:pt>
                <c:pt idx="19">
                  <c:v>10.46</c:v>
                </c:pt>
                <c:pt idx="20">
                  <c:v>10.82</c:v>
                </c:pt>
                <c:pt idx="21">
                  <c:v>10.98</c:v>
                </c:pt>
                <c:pt idx="22">
                  <c:v>11.14</c:v>
                </c:pt>
                <c:pt idx="23">
                  <c:v>11.3</c:v>
                </c:pt>
                <c:pt idx="24">
                  <c:v>11.46</c:v>
                </c:pt>
                <c:pt idx="25">
                  <c:v>11.62</c:v>
                </c:pt>
                <c:pt idx="26">
                  <c:v>11.78</c:v>
                </c:pt>
                <c:pt idx="27">
                  <c:v>11.93</c:v>
                </c:pt>
                <c:pt idx="28">
                  <c:v>12.08</c:v>
                </c:pt>
                <c:pt idx="29">
                  <c:v>12.19</c:v>
                </c:pt>
                <c:pt idx="30">
                  <c:v>12.3</c:v>
                </c:pt>
                <c:pt idx="31">
                  <c:v>12.41</c:v>
                </c:pt>
                <c:pt idx="32">
                  <c:v>12.52</c:v>
                </c:pt>
                <c:pt idx="33">
                  <c:v>12.63</c:v>
                </c:pt>
                <c:pt idx="34">
                  <c:v>12.75</c:v>
                </c:pt>
                <c:pt idx="35">
                  <c:v>12.86</c:v>
                </c:pt>
                <c:pt idx="36">
                  <c:v>12.97</c:v>
                </c:pt>
                <c:pt idx="37">
                  <c:v>13.07</c:v>
                </c:pt>
                <c:pt idx="38">
                  <c:v>13.18</c:v>
                </c:pt>
                <c:pt idx="39">
                  <c:v>13.29</c:v>
                </c:pt>
                <c:pt idx="40">
                  <c:v>13.49</c:v>
                </c:pt>
                <c:pt idx="41">
                  <c:v>13.72</c:v>
                </c:pt>
                <c:pt idx="42">
                  <c:v>13.96</c:v>
                </c:pt>
                <c:pt idx="43">
                  <c:v>14.19</c:v>
                </c:pt>
                <c:pt idx="44">
                  <c:v>14.41</c:v>
                </c:pt>
                <c:pt idx="45">
                  <c:v>14.62</c:v>
                </c:pt>
                <c:pt idx="46">
                  <c:v>14.82</c:v>
                </c:pt>
                <c:pt idx="47">
                  <c:v>15.02</c:v>
                </c:pt>
                <c:pt idx="48">
                  <c:v>15.22</c:v>
                </c:pt>
                <c:pt idx="49">
                  <c:v>15.39</c:v>
                </c:pt>
                <c:pt idx="50">
                  <c:v>15.48</c:v>
                </c:pt>
                <c:pt idx="51">
                  <c:v>15.56</c:v>
                </c:pt>
                <c:pt idx="52">
                  <c:v>15.64</c:v>
                </c:pt>
                <c:pt idx="53">
                  <c:v>15.71</c:v>
                </c:pt>
                <c:pt idx="54">
                  <c:v>15.79</c:v>
                </c:pt>
                <c:pt idx="55">
                  <c:v>15.89</c:v>
                </c:pt>
                <c:pt idx="56">
                  <c:v>15.98</c:v>
                </c:pt>
                <c:pt idx="57">
                  <c:v>16.079999999999998</c:v>
                </c:pt>
                <c:pt idx="58">
                  <c:v>16.18</c:v>
                </c:pt>
                <c:pt idx="59">
                  <c:v>16.27</c:v>
                </c:pt>
                <c:pt idx="60">
                  <c:v>16.36</c:v>
                </c:pt>
                <c:pt idx="61">
                  <c:v>16.440000000000001</c:v>
                </c:pt>
                <c:pt idx="62">
                  <c:v>16.52</c:v>
                </c:pt>
                <c:pt idx="63">
                  <c:v>16.59</c:v>
                </c:pt>
                <c:pt idx="64">
                  <c:v>16.670000000000002</c:v>
                </c:pt>
                <c:pt idx="65">
                  <c:v>16.75</c:v>
                </c:pt>
                <c:pt idx="66">
                  <c:v>16.82</c:v>
                </c:pt>
                <c:pt idx="67">
                  <c:v>16.899999999999999</c:v>
                </c:pt>
                <c:pt idx="68">
                  <c:v>16.97</c:v>
                </c:pt>
                <c:pt idx="69">
                  <c:v>17.05</c:v>
                </c:pt>
                <c:pt idx="70">
                  <c:v>17.12</c:v>
                </c:pt>
                <c:pt idx="71">
                  <c:v>17.190000000000001</c:v>
                </c:pt>
                <c:pt idx="72">
                  <c:v>17.27</c:v>
                </c:pt>
                <c:pt idx="73">
                  <c:v>17.39</c:v>
                </c:pt>
                <c:pt idx="74">
                  <c:v>17.510000000000002</c:v>
                </c:pt>
                <c:pt idx="75">
                  <c:v>17.64</c:v>
                </c:pt>
                <c:pt idx="76">
                  <c:v>17.77</c:v>
                </c:pt>
                <c:pt idx="77">
                  <c:v>17.89</c:v>
                </c:pt>
                <c:pt idx="78">
                  <c:v>18.02</c:v>
                </c:pt>
                <c:pt idx="79">
                  <c:v>18.16</c:v>
                </c:pt>
                <c:pt idx="80">
                  <c:v>18.28</c:v>
                </c:pt>
                <c:pt idx="81">
                  <c:v>18.41</c:v>
                </c:pt>
                <c:pt idx="82">
                  <c:v>18.559999999999999</c:v>
                </c:pt>
                <c:pt idx="83">
                  <c:v>18.86</c:v>
                </c:pt>
                <c:pt idx="84">
                  <c:v>19.260000000000002</c:v>
                </c:pt>
                <c:pt idx="85">
                  <c:v>19.68</c:v>
                </c:pt>
                <c:pt idx="86">
                  <c:v>20.11</c:v>
                </c:pt>
                <c:pt idx="87">
                  <c:v>20.51</c:v>
                </c:pt>
                <c:pt idx="88">
                  <c:v>20.87</c:v>
                </c:pt>
                <c:pt idx="89">
                  <c:v>21.25</c:v>
                </c:pt>
                <c:pt idx="90">
                  <c:v>21.66</c:v>
                </c:pt>
                <c:pt idx="91">
                  <c:v>22.09</c:v>
                </c:pt>
                <c:pt idx="92">
                  <c:v>22.51</c:v>
                </c:pt>
                <c:pt idx="93">
                  <c:v>22.91</c:v>
                </c:pt>
                <c:pt idx="94">
                  <c:v>23.25</c:v>
                </c:pt>
                <c:pt idx="95">
                  <c:v>23.5</c:v>
                </c:pt>
                <c:pt idx="96">
                  <c:v>23.76</c:v>
                </c:pt>
                <c:pt idx="97">
                  <c:v>24.01</c:v>
                </c:pt>
                <c:pt idx="98">
                  <c:v>24.26</c:v>
                </c:pt>
                <c:pt idx="99">
                  <c:v>24.53</c:v>
                </c:pt>
                <c:pt idx="100">
                  <c:v>24.79</c:v>
                </c:pt>
                <c:pt idx="101">
                  <c:v>25.05</c:v>
                </c:pt>
                <c:pt idx="102">
                  <c:v>25.31</c:v>
                </c:pt>
                <c:pt idx="103">
                  <c:v>25.57</c:v>
                </c:pt>
                <c:pt idx="104">
                  <c:v>25.84</c:v>
                </c:pt>
                <c:pt idx="105">
                  <c:v>26.1</c:v>
                </c:pt>
                <c:pt idx="106">
                  <c:v>26.36</c:v>
                </c:pt>
                <c:pt idx="107">
                  <c:v>26.6</c:v>
                </c:pt>
                <c:pt idx="108">
                  <c:v>26.85</c:v>
                </c:pt>
                <c:pt idx="109">
                  <c:v>27.08</c:v>
                </c:pt>
              </c:numCache>
            </c:numRef>
          </c:xVal>
          <c:yVal>
            <c:numRef>
              <c:f>'9512EA'!$AD$2:$AD$111</c:f>
              <c:numCache>
                <c:formatCode>General</c:formatCode>
                <c:ptCount val="110"/>
                <c:pt idx="0">
                  <c:v>9.1005374055643518E-2</c:v>
                </c:pt>
                <c:pt idx="1">
                  <c:v>8.9130608279678822E-2</c:v>
                </c:pt>
                <c:pt idx="2">
                  <c:v>0.10267647628192576</c:v>
                </c:pt>
                <c:pt idx="3">
                  <c:v>0.10071519542348006</c:v>
                </c:pt>
                <c:pt idx="4">
                  <c:v>0.13866172697863907</c:v>
                </c:pt>
                <c:pt idx="5">
                  <c:v>0.17310147952375393</c:v>
                </c:pt>
                <c:pt idx="6">
                  <c:v>0.17049438973472936</c:v>
                </c:pt>
                <c:pt idx="7">
                  <c:v>0.12165576321001231</c:v>
                </c:pt>
                <c:pt idx="8">
                  <c:v>0.105088085358824</c:v>
                </c:pt>
                <c:pt idx="9">
                  <c:v>0.11936235824358853</c:v>
                </c:pt>
                <c:pt idx="10">
                  <c:v>0.12753975371948836</c:v>
                </c:pt>
                <c:pt idx="11">
                  <c:v>0.12156173275933209</c:v>
                </c:pt>
                <c:pt idx="12">
                  <c:v>0.10397824608308269</c:v>
                </c:pt>
                <c:pt idx="13">
                  <c:v>0.122773995099457</c:v>
                </c:pt>
                <c:pt idx="14">
                  <c:v>0.12884381504700412</c:v>
                </c:pt>
                <c:pt idx="15">
                  <c:v>0.11472580167533405</c:v>
                </c:pt>
                <c:pt idx="16">
                  <c:v>0.12867812302472117</c:v>
                </c:pt>
                <c:pt idx="17">
                  <c:v>0.14973926226639286</c:v>
                </c:pt>
                <c:pt idx="18">
                  <c:v>0.17063685747014656</c:v>
                </c:pt>
                <c:pt idx="19">
                  <c:v>0.11872335284593828</c:v>
                </c:pt>
                <c:pt idx="20">
                  <c:v>9.0096139262529101E-2</c:v>
                </c:pt>
                <c:pt idx="21">
                  <c:v>0.21127960226099873</c:v>
                </c:pt>
                <c:pt idx="22">
                  <c:v>0.22868353174288464</c:v>
                </c:pt>
                <c:pt idx="23">
                  <c:v>0.22457976422203715</c:v>
                </c:pt>
                <c:pt idx="24">
                  <c:v>0.16442734554670208</c:v>
                </c:pt>
                <c:pt idx="25">
                  <c:v>0.23217430759482932</c:v>
                </c:pt>
                <c:pt idx="26">
                  <c:v>0.10466077372482348</c:v>
                </c:pt>
                <c:pt idx="27">
                  <c:v>0.12796904058713326</c:v>
                </c:pt>
                <c:pt idx="28">
                  <c:v>0.12901907355798053</c:v>
                </c:pt>
                <c:pt idx="29">
                  <c:v>0.26040605057611471</c:v>
                </c:pt>
                <c:pt idx="30">
                  <c:v>0.11856571208093886</c:v>
                </c:pt>
                <c:pt idx="31">
                  <c:v>0</c:v>
                </c:pt>
                <c:pt idx="32">
                  <c:v>9.6621752174826644E-2</c:v>
                </c:pt>
                <c:pt idx="33">
                  <c:v>8.1987049410872981E-2</c:v>
                </c:pt>
                <c:pt idx="34">
                  <c:v>9.426832404402409E-2</c:v>
                </c:pt>
                <c:pt idx="35">
                  <c:v>0.12403401655189296</c:v>
                </c:pt>
                <c:pt idx="36">
                  <c:v>0.1031746075937662</c:v>
                </c:pt>
                <c:pt idx="37">
                  <c:v>9.0380305704855321E-2</c:v>
                </c:pt>
                <c:pt idx="38">
                  <c:v>8.1379859168516061E-2</c:v>
                </c:pt>
                <c:pt idx="39">
                  <c:v>7.7762612270212209E-2</c:v>
                </c:pt>
                <c:pt idx="40">
                  <c:v>9.3261314809058318E-2</c:v>
                </c:pt>
                <c:pt idx="41">
                  <c:v>9.1775220174243902E-2</c:v>
                </c:pt>
                <c:pt idx="42">
                  <c:v>9.5121966414829229E-2</c:v>
                </c:pt>
                <c:pt idx="43">
                  <c:v>9.3631874778923138E-2</c:v>
                </c:pt>
                <c:pt idx="44">
                  <c:v>8.9260939530410435E-2</c:v>
                </c:pt>
                <c:pt idx="45">
                  <c:v>9.1857941193769527E-2</c:v>
                </c:pt>
                <c:pt idx="46">
                  <c:v>0.10220427815384509</c:v>
                </c:pt>
                <c:pt idx="47">
                  <c:v>0</c:v>
                </c:pt>
                <c:pt idx="48">
                  <c:v>9.1368041744443476E-2</c:v>
                </c:pt>
                <c:pt idx="49">
                  <c:v>8.4648567850944448E-2</c:v>
                </c:pt>
                <c:pt idx="50">
                  <c:v>8.4779656528831224E-2</c:v>
                </c:pt>
                <c:pt idx="51">
                  <c:v>7.9898072698547262E-2</c:v>
                </c:pt>
                <c:pt idx="52">
                  <c:v>7.9131999115913024E-2</c:v>
                </c:pt>
                <c:pt idx="53">
                  <c:v>8.7720631439699104E-2</c:v>
                </c:pt>
                <c:pt idx="54">
                  <c:v>8.898976460528038E-2</c:v>
                </c:pt>
                <c:pt idx="55">
                  <c:v>8.3555918916900646E-2</c:v>
                </c:pt>
                <c:pt idx="56">
                  <c:v>7.5481057816776415E-2</c:v>
                </c:pt>
                <c:pt idx="57">
                  <c:v>9.9299088490144446E-2</c:v>
                </c:pt>
                <c:pt idx="58">
                  <c:v>7.5814995597908899E-2</c:v>
                </c:pt>
                <c:pt idx="59">
                  <c:v>0</c:v>
                </c:pt>
                <c:pt idx="60">
                  <c:v>9.9904565680009355E-2</c:v>
                </c:pt>
                <c:pt idx="61">
                  <c:v>0</c:v>
                </c:pt>
                <c:pt idx="62">
                  <c:v>0.11352961698884512</c:v>
                </c:pt>
                <c:pt idx="63">
                  <c:v>0</c:v>
                </c:pt>
                <c:pt idx="64">
                  <c:v>0.12462824897077489</c:v>
                </c:pt>
                <c:pt idx="65">
                  <c:v>0</c:v>
                </c:pt>
                <c:pt idx="66">
                  <c:v>0.14886108063586798</c:v>
                </c:pt>
                <c:pt idx="67">
                  <c:v>0</c:v>
                </c:pt>
                <c:pt idx="68">
                  <c:v>0.15496889912260128</c:v>
                </c:pt>
                <c:pt idx="69">
                  <c:v>0.11018715822482072</c:v>
                </c:pt>
                <c:pt idx="70">
                  <c:v>0.10112357609423396</c:v>
                </c:pt>
                <c:pt idx="71">
                  <c:v>0.13846691356461435</c:v>
                </c:pt>
                <c:pt idx="72">
                  <c:v>0.19719452039225585</c:v>
                </c:pt>
                <c:pt idx="73">
                  <c:v>9.1159759604621832E-2</c:v>
                </c:pt>
                <c:pt idx="74">
                  <c:v>9.9262763853110877E-2</c:v>
                </c:pt>
                <c:pt idx="75">
                  <c:v>7.7351205040318366E-2</c:v>
                </c:pt>
                <c:pt idx="76">
                  <c:v>6.7262370627311954E-2</c:v>
                </c:pt>
                <c:pt idx="77">
                  <c:v>8.8172880981085333E-2</c:v>
                </c:pt>
                <c:pt idx="78">
                  <c:v>7.1689045554676006E-2</c:v>
                </c:pt>
                <c:pt idx="79">
                  <c:v>7.9356882345585619E-2</c:v>
                </c:pt>
                <c:pt idx="80">
                  <c:v>6.9135044161128548E-2</c:v>
                </c:pt>
                <c:pt idx="81">
                  <c:v>8.2901612791463603E-2</c:v>
                </c:pt>
                <c:pt idx="82">
                  <c:v>0.10202888520308734</c:v>
                </c:pt>
                <c:pt idx="83">
                  <c:v>0.10483970695824245</c:v>
                </c:pt>
                <c:pt idx="84">
                  <c:v>0.11127874283654163</c:v>
                </c:pt>
                <c:pt idx="85">
                  <c:v>0</c:v>
                </c:pt>
                <c:pt idx="86">
                  <c:v>0.13503748873252983</c:v>
                </c:pt>
                <c:pt idx="87">
                  <c:v>9.6501191322402355E-2</c:v>
                </c:pt>
                <c:pt idx="88">
                  <c:v>8.6448812816906945E-2</c:v>
                </c:pt>
                <c:pt idx="89">
                  <c:v>7.4116869605913405E-2</c:v>
                </c:pt>
                <c:pt idx="90">
                  <c:v>0.1231275577960849</c:v>
                </c:pt>
                <c:pt idx="91">
                  <c:v>0.10213804968384996</c:v>
                </c:pt>
                <c:pt idx="92">
                  <c:v>0.11778984825957238</c:v>
                </c:pt>
                <c:pt idx="93">
                  <c:v>0</c:v>
                </c:pt>
                <c:pt idx="94">
                  <c:v>0.11210519820161037</c:v>
                </c:pt>
                <c:pt idx="95">
                  <c:v>0.11922228256612336</c:v>
                </c:pt>
                <c:pt idx="96">
                  <c:v>0.13761497933038322</c:v>
                </c:pt>
                <c:pt idx="97">
                  <c:v>0.15469829184581108</c:v>
                </c:pt>
                <c:pt idx="98">
                  <c:v>0.15124289092582274</c:v>
                </c:pt>
                <c:pt idx="99">
                  <c:v>0.11503314417135165</c:v>
                </c:pt>
                <c:pt idx="100">
                  <c:v>8.4964426311680566E-2</c:v>
                </c:pt>
                <c:pt idx="101">
                  <c:v>8.8671006986950907E-2</c:v>
                </c:pt>
                <c:pt idx="102">
                  <c:v>7.3408218180358434E-2</c:v>
                </c:pt>
                <c:pt idx="103">
                  <c:v>8.4490258313727376E-2</c:v>
                </c:pt>
                <c:pt idx="104">
                  <c:v>9.8004035343429899E-2</c:v>
                </c:pt>
                <c:pt idx="105">
                  <c:v>0</c:v>
                </c:pt>
                <c:pt idx="106">
                  <c:v>0.10879701084465895</c:v>
                </c:pt>
                <c:pt idx="107">
                  <c:v>0.14376222127990315</c:v>
                </c:pt>
                <c:pt idx="108">
                  <c:v>0.10663785490030496</c:v>
                </c:pt>
                <c:pt idx="109">
                  <c:v>0.15081416597880343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29-440F-B50C-3C697578B912}"/>
            </c:ext>
          </c:extLst>
        </c:ser>
        <c:ser>
          <c:idx val="0"/>
          <c:order val="1"/>
          <c:tx>
            <c:strRef>
              <c:f>'9512EA'!$AA$1</c:f>
              <c:strCache>
                <c:ptCount val="1"/>
                <c:pt idx="0">
                  <c:v>(1) porcentage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'9512EA'!$A$2:$A$111</c:f>
              <c:numCache>
                <c:formatCode>General</c:formatCode>
                <c:ptCount val="110"/>
                <c:pt idx="0">
                  <c:v>0.18</c:v>
                </c:pt>
                <c:pt idx="1">
                  <c:v>0.72</c:v>
                </c:pt>
                <c:pt idx="2">
                  <c:v>1.56</c:v>
                </c:pt>
                <c:pt idx="3">
                  <c:v>2.6</c:v>
                </c:pt>
                <c:pt idx="4">
                  <c:v>3.42</c:v>
                </c:pt>
                <c:pt idx="5">
                  <c:v>4.2300000000000004</c:v>
                </c:pt>
                <c:pt idx="6">
                  <c:v>5.04</c:v>
                </c:pt>
                <c:pt idx="7">
                  <c:v>5.59</c:v>
                </c:pt>
                <c:pt idx="8">
                  <c:v>5.87</c:v>
                </c:pt>
                <c:pt idx="9">
                  <c:v>6.2</c:v>
                </c:pt>
                <c:pt idx="10">
                  <c:v>6.53</c:v>
                </c:pt>
                <c:pt idx="11">
                  <c:v>6.82</c:v>
                </c:pt>
                <c:pt idx="12">
                  <c:v>7.12</c:v>
                </c:pt>
                <c:pt idx="13">
                  <c:v>7.57</c:v>
                </c:pt>
                <c:pt idx="14">
                  <c:v>8.07</c:v>
                </c:pt>
                <c:pt idx="15">
                  <c:v>8.58</c:v>
                </c:pt>
                <c:pt idx="16">
                  <c:v>9.06</c:v>
                </c:pt>
                <c:pt idx="17">
                  <c:v>9.5500000000000007</c:v>
                </c:pt>
                <c:pt idx="18">
                  <c:v>10.029999999999999</c:v>
                </c:pt>
                <c:pt idx="19">
                  <c:v>10.46</c:v>
                </c:pt>
                <c:pt idx="20">
                  <c:v>10.82</c:v>
                </c:pt>
                <c:pt idx="21">
                  <c:v>10.98</c:v>
                </c:pt>
                <c:pt idx="22">
                  <c:v>11.14</c:v>
                </c:pt>
                <c:pt idx="23">
                  <c:v>11.3</c:v>
                </c:pt>
                <c:pt idx="24">
                  <c:v>11.46</c:v>
                </c:pt>
                <c:pt idx="25">
                  <c:v>11.62</c:v>
                </c:pt>
                <c:pt idx="26">
                  <c:v>11.78</c:v>
                </c:pt>
                <c:pt idx="27">
                  <c:v>11.93</c:v>
                </c:pt>
                <c:pt idx="28">
                  <c:v>12.08</c:v>
                </c:pt>
                <c:pt idx="29">
                  <c:v>12.19</c:v>
                </c:pt>
                <c:pt idx="30">
                  <c:v>12.3</c:v>
                </c:pt>
                <c:pt idx="31">
                  <c:v>12.41</c:v>
                </c:pt>
                <c:pt idx="32">
                  <c:v>12.52</c:v>
                </c:pt>
                <c:pt idx="33">
                  <c:v>12.63</c:v>
                </c:pt>
                <c:pt idx="34">
                  <c:v>12.75</c:v>
                </c:pt>
                <c:pt idx="35">
                  <c:v>12.86</c:v>
                </c:pt>
                <c:pt idx="36">
                  <c:v>12.97</c:v>
                </c:pt>
                <c:pt idx="37">
                  <c:v>13.07</c:v>
                </c:pt>
                <c:pt idx="38">
                  <c:v>13.18</c:v>
                </c:pt>
                <c:pt idx="39">
                  <c:v>13.29</c:v>
                </c:pt>
                <c:pt idx="40">
                  <c:v>13.49</c:v>
                </c:pt>
                <c:pt idx="41">
                  <c:v>13.72</c:v>
                </c:pt>
                <c:pt idx="42">
                  <c:v>13.96</c:v>
                </c:pt>
                <c:pt idx="43">
                  <c:v>14.19</c:v>
                </c:pt>
                <c:pt idx="44">
                  <c:v>14.41</c:v>
                </c:pt>
                <c:pt idx="45">
                  <c:v>14.62</c:v>
                </c:pt>
                <c:pt idx="46">
                  <c:v>14.82</c:v>
                </c:pt>
                <c:pt idx="47">
                  <c:v>15.02</c:v>
                </c:pt>
                <c:pt idx="48">
                  <c:v>15.22</c:v>
                </c:pt>
                <c:pt idx="49">
                  <c:v>15.39</c:v>
                </c:pt>
                <c:pt idx="50">
                  <c:v>15.48</c:v>
                </c:pt>
                <c:pt idx="51">
                  <c:v>15.56</c:v>
                </c:pt>
                <c:pt idx="52">
                  <c:v>15.64</c:v>
                </c:pt>
                <c:pt idx="53">
                  <c:v>15.71</c:v>
                </c:pt>
                <c:pt idx="54">
                  <c:v>15.79</c:v>
                </c:pt>
                <c:pt idx="55">
                  <c:v>15.89</c:v>
                </c:pt>
                <c:pt idx="56">
                  <c:v>15.98</c:v>
                </c:pt>
                <c:pt idx="57">
                  <c:v>16.079999999999998</c:v>
                </c:pt>
                <c:pt idx="58">
                  <c:v>16.18</c:v>
                </c:pt>
                <c:pt idx="59">
                  <c:v>16.27</c:v>
                </c:pt>
                <c:pt idx="60">
                  <c:v>16.36</c:v>
                </c:pt>
                <c:pt idx="61">
                  <c:v>16.440000000000001</c:v>
                </c:pt>
                <c:pt idx="62">
                  <c:v>16.52</c:v>
                </c:pt>
                <c:pt idx="63">
                  <c:v>16.59</c:v>
                </c:pt>
                <c:pt idx="64">
                  <c:v>16.670000000000002</c:v>
                </c:pt>
                <c:pt idx="65">
                  <c:v>16.75</c:v>
                </c:pt>
                <c:pt idx="66">
                  <c:v>16.82</c:v>
                </c:pt>
                <c:pt idx="67">
                  <c:v>16.899999999999999</c:v>
                </c:pt>
                <c:pt idx="68">
                  <c:v>16.97</c:v>
                </c:pt>
                <c:pt idx="69">
                  <c:v>17.05</c:v>
                </c:pt>
                <c:pt idx="70">
                  <c:v>17.12</c:v>
                </c:pt>
                <c:pt idx="71">
                  <c:v>17.190000000000001</c:v>
                </c:pt>
                <c:pt idx="72">
                  <c:v>17.27</c:v>
                </c:pt>
                <c:pt idx="73">
                  <c:v>17.39</c:v>
                </c:pt>
                <c:pt idx="74">
                  <c:v>17.510000000000002</c:v>
                </c:pt>
                <c:pt idx="75">
                  <c:v>17.64</c:v>
                </c:pt>
                <c:pt idx="76">
                  <c:v>17.77</c:v>
                </c:pt>
                <c:pt idx="77">
                  <c:v>17.89</c:v>
                </c:pt>
                <c:pt idx="78">
                  <c:v>18.02</c:v>
                </c:pt>
                <c:pt idx="79">
                  <c:v>18.16</c:v>
                </c:pt>
                <c:pt idx="80">
                  <c:v>18.28</c:v>
                </c:pt>
                <c:pt idx="81">
                  <c:v>18.41</c:v>
                </c:pt>
                <c:pt idx="82">
                  <c:v>18.559999999999999</c:v>
                </c:pt>
                <c:pt idx="83">
                  <c:v>18.86</c:v>
                </c:pt>
                <c:pt idx="84">
                  <c:v>19.260000000000002</c:v>
                </c:pt>
                <c:pt idx="85">
                  <c:v>19.68</c:v>
                </c:pt>
                <c:pt idx="86">
                  <c:v>20.11</c:v>
                </c:pt>
                <c:pt idx="87">
                  <c:v>20.51</c:v>
                </c:pt>
                <c:pt idx="88">
                  <c:v>20.87</c:v>
                </c:pt>
                <c:pt idx="89">
                  <c:v>21.25</c:v>
                </c:pt>
                <c:pt idx="90">
                  <c:v>21.66</c:v>
                </c:pt>
                <c:pt idx="91">
                  <c:v>22.09</c:v>
                </c:pt>
                <c:pt idx="92">
                  <c:v>22.51</c:v>
                </c:pt>
                <c:pt idx="93">
                  <c:v>22.91</c:v>
                </c:pt>
                <c:pt idx="94">
                  <c:v>23.25</c:v>
                </c:pt>
                <c:pt idx="95">
                  <c:v>23.5</c:v>
                </c:pt>
                <c:pt idx="96">
                  <c:v>23.76</c:v>
                </c:pt>
                <c:pt idx="97">
                  <c:v>24.01</c:v>
                </c:pt>
                <c:pt idx="98">
                  <c:v>24.26</c:v>
                </c:pt>
                <c:pt idx="99">
                  <c:v>24.53</c:v>
                </c:pt>
                <c:pt idx="100">
                  <c:v>24.79</c:v>
                </c:pt>
                <c:pt idx="101">
                  <c:v>25.05</c:v>
                </c:pt>
                <c:pt idx="102">
                  <c:v>25.31</c:v>
                </c:pt>
                <c:pt idx="103">
                  <c:v>25.57</c:v>
                </c:pt>
                <c:pt idx="104">
                  <c:v>25.84</c:v>
                </c:pt>
                <c:pt idx="105">
                  <c:v>26.1</c:v>
                </c:pt>
                <c:pt idx="106">
                  <c:v>26.36</c:v>
                </c:pt>
                <c:pt idx="107">
                  <c:v>26.6</c:v>
                </c:pt>
                <c:pt idx="108">
                  <c:v>26.85</c:v>
                </c:pt>
                <c:pt idx="109">
                  <c:v>27.08</c:v>
                </c:pt>
              </c:numCache>
            </c:numRef>
          </c:xVal>
          <c:yVal>
            <c:numRef>
              <c:f>'9512EA'!$AC$2:$AC$111</c:f>
              <c:numCache>
                <c:formatCode>General</c:formatCode>
                <c:ptCount val="110"/>
                <c:pt idx="0">
                  <c:v>9.9383412849505304E-2</c:v>
                </c:pt>
                <c:pt idx="1">
                  <c:v>0.10268680873065902</c:v>
                </c:pt>
                <c:pt idx="2">
                  <c:v>0.11648565269258443</c:v>
                </c:pt>
                <c:pt idx="3">
                  <c:v>0.10471653731783714</c:v>
                </c:pt>
                <c:pt idx="4">
                  <c:v>0.14135181063772861</c:v>
                </c:pt>
                <c:pt idx="5">
                  <c:v>0.18562881912306037</c:v>
                </c:pt>
                <c:pt idx="6">
                  <c:v>0.17714304942740397</c:v>
                </c:pt>
                <c:pt idx="7">
                  <c:v>0.13089476920031556</c:v>
                </c:pt>
                <c:pt idx="8">
                  <c:v>0.119449761407841</c:v>
                </c:pt>
                <c:pt idx="9">
                  <c:v>0.1245162081858497</c:v>
                </c:pt>
                <c:pt idx="10">
                  <c:v>0.13763343400128622</c:v>
                </c:pt>
                <c:pt idx="11">
                  <c:v>0.12156173275933209</c:v>
                </c:pt>
                <c:pt idx="12">
                  <c:v>0.10607234142646518</c:v>
                </c:pt>
                <c:pt idx="13">
                  <c:v>0.17296533054526669</c:v>
                </c:pt>
                <c:pt idx="14">
                  <c:v>0.15035801238972593</c:v>
                </c:pt>
                <c:pt idx="15">
                  <c:v>0.13692252308660846</c:v>
                </c:pt>
                <c:pt idx="16">
                  <c:v>0.16739225551986375</c:v>
                </c:pt>
                <c:pt idx="17">
                  <c:v>0.17461994923453916</c:v>
                </c:pt>
                <c:pt idx="18">
                  <c:v>0.24683631651513532</c:v>
                </c:pt>
                <c:pt idx="19">
                  <c:v>0.15527374740091399</c:v>
                </c:pt>
                <c:pt idx="20">
                  <c:v>0.15976790590790968</c:v>
                </c:pt>
                <c:pt idx="21">
                  <c:v>0.394203641103967</c:v>
                </c:pt>
                <c:pt idx="22">
                  <c:v>0.3752437858686094</c:v>
                </c:pt>
                <c:pt idx="23">
                  <c:v>0.42482013259408463</c:v>
                </c:pt>
                <c:pt idx="24">
                  <c:v>0.2614988222947458</c:v>
                </c:pt>
                <c:pt idx="25">
                  <c:v>0.40297008500942583</c:v>
                </c:pt>
                <c:pt idx="26">
                  <c:v>0.15301131817600599</c:v>
                </c:pt>
                <c:pt idx="27">
                  <c:v>0.24689375740975608</c:v>
                </c:pt>
                <c:pt idx="28">
                  <c:v>0.25333800107012489</c:v>
                </c:pt>
                <c:pt idx="29">
                  <c:v>0.53939992508199774</c:v>
                </c:pt>
                <c:pt idx="30">
                  <c:v>0.20429446086649894</c:v>
                </c:pt>
                <c:pt idx="31">
                  <c:v>0</c:v>
                </c:pt>
                <c:pt idx="32">
                  <c:v>0.16389138038363904</c:v>
                </c:pt>
                <c:pt idx="33">
                  <c:v>0.13310017127838161</c:v>
                </c:pt>
                <c:pt idx="34">
                  <c:v>0.14902169414907532</c:v>
                </c:pt>
                <c:pt idx="35">
                  <c:v>0.21971934427374265</c:v>
                </c:pt>
                <c:pt idx="36">
                  <c:v>0.16929785045703277</c:v>
                </c:pt>
                <c:pt idx="37">
                  <c:v>0.14091948589436171</c:v>
                </c:pt>
                <c:pt idx="38">
                  <c:v>0.11491645235250594</c:v>
                </c:pt>
                <c:pt idx="39">
                  <c:v>9.3005879166128042E-2</c:v>
                </c:pt>
                <c:pt idx="40">
                  <c:v>0.1292691217700947</c:v>
                </c:pt>
                <c:pt idx="41">
                  <c:v>0.11726043496192017</c:v>
                </c:pt>
                <c:pt idx="42">
                  <c:v>0.14908370946127825</c:v>
                </c:pt>
                <c:pt idx="43">
                  <c:v>0.13577415033941403</c:v>
                </c:pt>
                <c:pt idx="44">
                  <c:v>0.10482518133521936</c:v>
                </c:pt>
                <c:pt idx="45">
                  <c:v>0.12534460643333206</c:v>
                </c:pt>
                <c:pt idx="46">
                  <c:v>0.15035801238972593</c:v>
                </c:pt>
                <c:pt idx="47">
                  <c:v>0</c:v>
                </c:pt>
                <c:pt idx="48">
                  <c:v>0.14725419053371103</c:v>
                </c:pt>
                <c:pt idx="49">
                  <c:v>0.1252003929659444</c:v>
                </c:pt>
                <c:pt idx="50">
                  <c:v>0.10947035194789054</c:v>
                </c:pt>
                <c:pt idx="51">
                  <c:v>0.10885960757439425</c:v>
                </c:pt>
                <c:pt idx="52">
                  <c:v>9.2786448180612727E-2</c:v>
                </c:pt>
                <c:pt idx="53">
                  <c:v>0.11018715822482072</c:v>
                </c:pt>
                <c:pt idx="54">
                  <c:v>0.11352961698884512</c:v>
                </c:pt>
                <c:pt idx="55">
                  <c:v>9.2952086602488951E-2</c:v>
                </c:pt>
                <c:pt idx="56">
                  <c:v>7.8056345279637035E-2</c:v>
                </c:pt>
                <c:pt idx="57">
                  <c:v>0.10994680221870733</c:v>
                </c:pt>
                <c:pt idx="58">
                  <c:v>8.5464005113236499E-2</c:v>
                </c:pt>
                <c:pt idx="59">
                  <c:v>0</c:v>
                </c:pt>
                <c:pt idx="60">
                  <c:v>0.10756044210448246</c:v>
                </c:pt>
                <c:pt idx="61">
                  <c:v>0</c:v>
                </c:pt>
                <c:pt idx="62">
                  <c:v>0.13510099275699411</c:v>
                </c:pt>
                <c:pt idx="63">
                  <c:v>0</c:v>
                </c:pt>
                <c:pt idx="64">
                  <c:v>0.14050679706552405</c:v>
                </c:pt>
                <c:pt idx="65">
                  <c:v>0</c:v>
                </c:pt>
                <c:pt idx="66">
                  <c:v>0.17386835358678374</c:v>
                </c:pt>
                <c:pt idx="67">
                  <c:v>0</c:v>
                </c:pt>
                <c:pt idx="68">
                  <c:v>0.17852357766819485</c:v>
                </c:pt>
                <c:pt idx="69">
                  <c:v>0.13363645584656686</c:v>
                </c:pt>
                <c:pt idx="70">
                  <c:v>0.10973060524832491</c:v>
                </c:pt>
                <c:pt idx="71">
                  <c:v>0.18228497209399949</c:v>
                </c:pt>
                <c:pt idx="72">
                  <c:v>0.22902382855243275</c:v>
                </c:pt>
                <c:pt idx="73">
                  <c:v>9.9588700936906208E-2</c:v>
                </c:pt>
                <c:pt idx="74">
                  <c:v>0.11695119619633111</c:v>
                </c:pt>
                <c:pt idx="75">
                  <c:v>9.6889952881659511E-2</c:v>
                </c:pt>
                <c:pt idx="76">
                  <c:v>6.9905676028694033E-2</c:v>
                </c:pt>
                <c:pt idx="77">
                  <c:v>9.2779857584862346E-2</c:v>
                </c:pt>
                <c:pt idx="78">
                  <c:v>7.449761006288616E-2</c:v>
                </c:pt>
                <c:pt idx="79">
                  <c:v>8.3202265766780276E-2</c:v>
                </c:pt>
                <c:pt idx="80">
                  <c:v>7.1635047374910776E-2</c:v>
                </c:pt>
                <c:pt idx="81">
                  <c:v>8.7324257427398216E-2</c:v>
                </c:pt>
                <c:pt idx="82">
                  <c:v>0.10766144712669008</c:v>
                </c:pt>
                <c:pt idx="83">
                  <c:v>0.11695119619633111</c:v>
                </c:pt>
                <c:pt idx="84">
                  <c:v>0.13325541599908775</c:v>
                </c:pt>
                <c:pt idx="85">
                  <c:v>0</c:v>
                </c:pt>
                <c:pt idx="86">
                  <c:v>0.15138118848467996</c:v>
                </c:pt>
                <c:pt idx="87">
                  <c:v>0.11330484569797951</c:v>
                </c:pt>
                <c:pt idx="88">
                  <c:v>9.4442163991150269E-2</c:v>
                </c:pt>
                <c:pt idx="89">
                  <c:v>9.1913330705145443E-2</c:v>
                </c:pt>
                <c:pt idx="90">
                  <c:v>0.15408760147288639</c:v>
                </c:pt>
                <c:pt idx="91">
                  <c:v>0.11958849841367022</c:v>
                </c:pt>
                <c:pt idx="92">
                  <c:v>0.14371456552060777</c:v>
                </c:pt>
                <c:pt idx="93">
                  <c:v>0</c:v>
                </c:pt>
                <c:pt idx="94">
                  <c:v>0.12207840552720409</c:v>
                </c:pt>
                <c:pt idx="95">
                  <c:v>0.14428648214341613</c:v>
                </c:pt>
                <c:pt idx="96">
                  <c:v>0.17723852082741293</c:v>
                </c:pt>
                <c:pt idx="97">
                  <c:v>0.19222847161820827</c:v>
                </c:pt>
                <c:pt idx="98">
                  <c:v>0.17314986543039401</c:v>
                </c:pt>
                <c:pt idx="99">
                  <c:v>0.22996169095821625</c:v>
                </c:pt>
                <c:pt idx="100">
                  <c:v>9.6918998388802469E-2</c:v>
                </c:pt>
                <c:pt idx="101">
                  <c:v>9.9352019186900065E-2</c:v>
                </c:pt>
                <c:pt idx="102">
                  <c:v>7.9884344401150886E-2</c:v>
                </c:pt>
                <c:pt idx="103">
                  <c:v>8.9279654858510207E-2</c:v>
                </c:pt>
                <c:pt idx="104">
                  <c:v>0.11047705419822937</c:v>
                </c:pt>
                <c:pt idx="105">
                  <c:v>0</c:v>
                </c:pt>
                <c:pt idx="106">
                  <c:v>0.11677301145041559</c:v>
                </c:pt>
                <c:pt idx="107">
                  <c:v>0.15382196983677612</c:v>
                </c:pt>
                <c:pt idx="108">
                  <c:v>0.12807515332777555</c:v>
                </c:pt>
                <c:pt idx="109">
                  <c:v>0.18148649382136728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29-440F-B50C-3C697578B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177391"/>
        <c:axId val="2015245840"/>
      </c:scatterChart>
      <c:valAx>
        <c:axId val="95617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15245840"/>
        <c:crosses val="autoZero"/>
        <c:crossBetween val="midCat"/>
      </c:valAx>
      <c:valAx>
        <c:axId val="20152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617739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Current Velocities (2)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Sheet3!$B$2:$B$190</c:f>
              <c:numCache>
                <c:formatCode>0.00</c:formatCode>
                <c:ptCount val="100"/>
                <c:pt idx="0">
                  <c:v>0.182659975</c:v>
                </c:pt>
                <c:pt idx="1">
                  <c:v>0.70621517499999997</c:v>
                </c:pt>
                <c:pt idx="2">
                  <c:v>1.48208575</c:v>
                </c:pt>
                <c:pt idx="3">
                  <c:v>2.3404165175</c:v>
                </c:pt>
                <c:pt idx="4">
                  <c:v>3.1596901499999999</c:v>
                </c:pt>
                <c:pt idx="5">
                  <c:v>4.1018556000000004</c:v>
                </c:pt>
                <c:pt idx="6">
                  <c:v>4.8513517500000001</c:v>
                </c:pt>
                <c:pt idx="7">
                  <c:v>5.5927909749999998</c:v>
                </c:pt>
                <c:pt idx="8">
                  <c:v>5.8713280750000001</c:v>
                </c:pt>
                <c:pt idx="9">
                  <c:v>6.1843417000000001</c:v>
                </c:pt>
                <c:pt idx="10">
                  <c:v>6.5006803250000003</c:v>
                </c:pt>
                <c:pt idx="11">
                  <c:v>6.8123618964999997</c:v>
                </c:pt>
                <c:pt idx="12">
                  <c:v>7.114399025</c:v>
                </c:pt>
                <c:pt idx="13">
                  <c:v>7.5003447144999997</c:v>
                </c:pt>
                <c:pt idx="14">
                  <c:v>8.0071310249999996</c:v>
                </c:pt>
                <c:pt idx="15">
                  <c:v>8.4771579750000008</c:v>
                </c:pt>
                <c:pt idx="16">
                  <c:v>8.9436143399999999</c:v>
                </c:pt>
                <c:pt idx="17">
                  <c:v>9.4589768500000009</c:v>
                </c:pt>
                <c:pt idx="18">
                  <c:v>9.9523964249999999</c:v>
                </c:pt>
                <c:pt idx="19">
                  <c:v>10.438983455000001</c:v>
                </c:pt>
                <c:pt idx="20">
                  <c:v>10.8186608375</c:v>
                </c:pt>
                <c:pt idx="21">
                  <c:v>10.987234490000001</c:v>
                </c:pt>
                <c:pt idx="22">
                  <c:v>11.151691724999999</c:v>
                </c:pt>
                <c:pt idx="23">
                  <c:v>11.3019361525</c:v>
                </c:pt>
                <c:pt idx="24">
                  <c:v>11.473423125</c:v>
                </c:pt>
                <c:pt idx="25">
                  <c:v>11.602670699999999</c:v>
                </c:pt>
                <c:pt idx="26">
                  <c:v>11.791348855000001</c:v>
                </c:pt>
                <c:pt idx="27">
                  <c:v>11.9340349825</c:v>
                </c:pt>
                <c:pt idx="28">
                  <c:v>12.080292125</c:v>
                </c:pt>
                <c:pt idx="29">
                  <c:v>12.19080761</c:v>
                </c:pt>
                <c:pt idx="30">
                  <c:v>12.3009197</c:v>
                </c:pt>
                <c:pt idx="31">
                  <c:v>12.524334424999999</c:v>
                </c:pt>
                <c:pt idx="32">
                  <c:v>12.6339393</c:v>
                </c:pt>
                <c:pt idx="33">
                  <c:v>12.743858552500001</c:v>
                </c:pt>
                <c:pt idx="34">
                  <c:v>12.850958132500001</c:v>
                </c:pt>
                <c:pt idx="35">
                  <c:v>12.9669434</c:v>
                </c:pt>
                <c:pt idx="36">
                  <c:v>13.0741070875</c:v>
                </c:pt>
                <c:pt idx="37">
                  <c:v>13.17992825</c:v>
                </c:pt>
                <c:pt idx="38">
                  <c:v>13.2919258025</c:v>
                </c:pt>
                <c:pt idx="39">
                  <c:v>13.491890700000001</c:v>
                </c:pt>
                <c:pt idx="40">
                  <c:v>13.716430225</c:v>
                </c:pt>
                <c:pt idx="41">
                  <c:v>13.9523478875</c:v>
                </c:pt>
                <c:pt idx="42">
                  <c:v>14.1810501225</c:v>
                </c:pt>
                <c:pt idx="43">
                  <c:v>14.40713815</c:v>
                </c:pt>
                <c:pt idx="44">
                  <c:v>14.620564025</c:v>
                </c:pt>
                <c:pt idx="45">
                  <c:v>14.821929235000001</c:v>
                </c:pt>
                <c:pt idx="46">
                  <c:v>15.222169772499999</c:v>
                </c:pt>
                <c:pt idx="47">
                  <c:v>15.394891512499999</c:v>
                </c:pt>
                <c:pt idx="48">
                  <c:v>15.4769207075</c:v>
                </c:pt>
                <c:pt idx="49">
                  <c:v>15.558583222499999</c:v>
                </c:pt>
                <c:pt idx="50">
                  <c:v>15.63377202</c:v>
                </c:pt>
                <c:pt idx="51">
                  <c:v>15.7125786415</c:v>
                </c:pt>
                <c:pt idx="52">
                  <c:v>15.794408929999999</c:v>
                </c:pt>
                <c:pt idx="53">
                  <c:v>15.8893659</c:v>
                </c:pt>
                <c:pt idx="54">
                  <c:v>15.984787320000001</c:v>
                </c:pt>
                <c:pt idx="55">
                  <c:v>16.07824506</c:v>
                </c:pt>
                <c:pt idx="56">
                  <c:v>16.172408775000001</c:v>
                </c:pt>
                <c:pt idx="57">
                  <c:v>16.359282319999998</c:v>
                </c:pt>
                <c:pt idx="58">
                  <c:v>16.5149305825</c:v>
                </c:pt>
                <c:pt idx="59">
                  <c:v>16.671708225</c:v>
                </c:pt>
                <c:pt idx="60">
                  <c:v>16.824448852500002</c:v>
                </c:pt>
                <c:pt idx="61">
                  <c:v>16.978049540000001</c:v>
                </c:pt>
                <c:pt idx="62">
                  <c:v>17.05144673925</c:v>
                </c:pt>
                <c:pt idx="63">
                  <c:v>17.124308965000001</c:v>
                </c:pt>
                <c:pt idx="64">
                  <c:v>17.19646526</c:v>
                </c:pt>
                <c:pt idx="65">
                  <c:v>17.275190025000001</c:v>
                </c:pt>
                <c:pt idx="66">
                  <c:v>17.390886555000002</c:v>
                </c:pt>
                <c:pt idx="67">
                  <c:v>17.51298804</c:v>
                </c:pt>
                <c:pt idx="68">
                  <c:v>17.635112724999999</c:v>
                </c:pt>
                <c:pt idx="69">
                  <c:v>17.761590202499999</c:v>
                </c:pt>
                <c:pt idx="70">
                  <c:v>17.8911374925</c:v>
                </c:pt>
                <c:pt idx="71">
                  <c:v>18.022448194999999</c:v>
                </c:pt>
                <c:pt idx="72">
                  <c:v>18.1511190475</c:v>
                </c:pt>
                <c:pt idx="73">
                  <c:v>18.2771442375</c:v>
                </c:pt>
                <c:pt idx="74">
                  <c:v>18.405157835000001</c:v>
                </c:pt>
                <c:pt idx="75">
                  <c:v>18.553246317500001</c:v>
                </c:pt>
                <c:pt idx="76">
                  <c:v>18.8675039325</c:v>
                </c:pt>
                <c:pt idx="77">
                  <c:v>19.245453682499999</c:v>
                </c:pt>
                <c:pt idx="78">
                  <c:v>20.0730800575</c:v>
                </c:pt>
                <c:pt idx="79">
                  <c:v>20.504304487500001</c:v>
                </c:pt>
                <c:pt idx="80">
                  <c:v>20.868687152500002</c:v>
                </c:pt>
                <c:pt idx="81">
                  <c:v>21.233238705000002</c:v>
                </c:pt>
                <c:pt idx="82">
                  <c:v>21.64504239675</c:v>
                </c:pt>
                <c:pt idx="83">
                  <c:v>22.063525362499998</c:v>
                </c:pt>
                <c:pt idx="84">
                  <c:v>22.479610605000001</c:v>
                </c:pt>
                <c:pt idx="85">
                  <c:v>23.254085855</c:v>
                </c:pt>
                <c:pt idx="86">
                  <c:v>23.51143875</c:v>
                </c:pt>
                <c:pt idx="87">
                  <c:v>23.76866502</c:v>
                </c:pt>
                <c:pt idx="88">
                  <c:v>24.021760539999999</c:v>
                </c:pt>
                <c:pt idx="89">
                  <c:v>24.2826237425</c:v>
                </c:pt>
                <c:pt idx="90">
                  <c:v>24.540160425</c:v>
                </c:pt>
                <c:pt idx="91">
                  <c:v>24.794682340000001</c:v>
                </c:pt>
                <c:pt idx="92">
                  <c:v>25.054883527499999</c:v>
                </c:pt>
                <c:pt idx="93" formatCode="General">
                  <c:v>25.31</c:v>
                </c:pt>
                <c:pt idx="94">
                  <c:v>25.576002935000002</c:v>
                </c:pt>
                <c:pt idx="95">
                  <c:v>25.836106274999999</c:v>
                </c:pt>
                <c:pt idx="96">
                  <c:v>26.351884559999998</c:v>
                </c:pt>
                <c:pt idx="97">
                  <c:v>26.603276177750001</c:v>
                </c:pt>
                <c:pt idx="98">
                  <c:v>26.84879072</c:v>
                </c:pt>
                <c:pt idx="99">
                  <c:v>27.084555292499999</c:v>
                </c:pt>
              </c:numCache>
            </c:numRef>
          </c:xVal>
          <c:yVal>
            <c:numRef>
              <c:f>Sheet3!$D$2:$D$190</c:f>
              <c:numCache>
                <c:formatCode>0.00</c:formatCode>
                <c:ptCount val="100"/>
                <c:pt idx="0">
                  <c:v>9.1005374055643518E-2</c:v>
                </c:pt>
                <c:pt idx="1">
                  <c:v>8.9130608279678822E-2</c:v>
                </c:pt>
                <c:pt idx="2">
                  <c:v>0.10267647628192576</c:v>
                </c:pt>
                <c:pt idx="3">
                  <c:v>0.10071519542348006</c:v>
                </c:pt>
                <c:pt idx="4">
                  <c:v>0.13866172697863907</c:v>
                </c:pt>
                <c:pt idx="5">
                  <c:v>0.17310147952375393</c:v>
                </c:pt>
                <c:pt idx="6">
                  <c:v>0.17049438973472936</c:v>
                </c:pt>
                <c:pt idx="7">
                  <c:v>0.12165576321001231</c:v>
                </c:pt>
                <c:pt idx="8">
                  <c:v>0.105088085358824</c:v>
                </c:pt>
                <c:pt idx="9">
                  <c:v>0.11936235824358853</c:v>
                </c:pt>
                <c:pt idx="10">
                  <c:v>0.12753975371948836</c:v>
                </c:pt>
                <c:pt idx="11">
                  <c:v>0.12156173275933209</c:v>
                </c:pt>
                <c:pt idx="12">
                  <c:v>0.10397824608308269</c:v>
                </c:pt>
                <c:pt idx="13">
                  <c:v>0.122773995099457</c:v>
                </c:pt>
                <c:pt idx="14">
                  <c:v>0.12884381504700412</c:v>
                </c:pt>
                <c:pt idx="15">
                  <c:v>0.11472580167533405</c:v>
                </c:pt>
                <c:pt idx="16">
                  <c:v>0.12867812302472117</c:v>
                </c:pt>
                <c:pt idx="17">
                  <c:v>0.14973926226639286</c:v>
                </c:pt>
                <c:pt idx="18">
                  <c:v>0.17063685747014656</c:v>
                </c:pt>
                <c:pt idx="19">
                  <c:v>0.11872335284593828</c:v>
                </c:pt>
                <c:pt idx="20">
                  <c:v>9.0096139262529101E-2</c:v>
                </c:pt>
                <c:pt idx="21">
                  <c:v>0.21127960226099873</c:v>
                </c:pt>
                <c:pt idx="22">
                  <c:v>0.22868353174288464</c:v>
                </c:pt>
                <c:pt idx="23">
                  <c:v>0.22457976422203715</c:v>
                </c:pt>
                <c:pt idx="24">
                  <c:v>0.16442734554670208</c:v>
                </c:pt>
                <c:pt idx="25">
                  <c:v>0.23217430759482932</c:v>
                </c:pt>
                <c:pt idx="26">
                  <c:v>0.10466077372482348</c:v>
                </c:pt>
                <c:pt idx="27">
                  <c:v>0.12796904058713326</c:v>
                </c:pt>
                <c:pt idx="28">
                  <c:v>0.12901907355798053</c:v>
                </c:pt>
                <c:pt idx="29">
                  <c:v>0.26040605057611471</c:v>
                </c:pt>
                <c:pt idx="30">
                  <c:v>0.11856571208093886</c:v>
                </c:pt>
                <c:pt idx="31">
                  <c:v>9.6621752174826644E-2</c:v>
                </c:pt>
                <c:pt idx="32">
                  <c:v>8.1987049410872981E-2</c:v>
                </c:pt>
                <c:pt idx="33">
                  <c:v>9.426832404402409E-2</c:v>
                </c:pt>
                <c:pt idx="34">
                  <c:v>0.12403401655189296</c:v>
                </c:pt>
                <c:pt idx="35">
                  <c:v>0.1031746075937662</c:v>
                </c:pt>
                <c:pt idx="36">
                  <c:v>9.0380305704855321E-2</c:v>
                </c:pt>
                <c:pt idx="37">
                  <c:v>8.1379859168516061E-2</c:v>
                </c:pt>
                <c:pt idx="38">
                  <c:v>7.7762612270212209E-2</c:v>
                </c:pt>
                <c:pt idx="39">
                  <c:v>9.3261314809058318E-2</c:v>
                </c:pt>
                <c:pt idx="40">
                  <c:v>9.1775220174243902E-2</c:v>
                </c:pt>
                <c:pt idx="41">
                  <c:v>9.5121966414829229E-2</c:v>
                </c:pt>
                <c:pt idx="42">
                  <c:v>9.3631874778923138E-2</c:v>
                </c:pt>
                <c:pt idx="43">
                  <c:v>8.9260939530410435E-2</c:v>
                </c:pt>
                <c:pt idx="44">
                  <c:v>9.1857941193769527E-2</c:v>
                </c:pt>
                <c:pt idx="45">
                  <c:v>0.10220427815384509</c:v>
                </c:pt>
                <c:pt idx="46">
                  <c:v>9.1368041744443476E-2</c:v>
                </c:pt>
                <c:pt idx="47">
                  <c:v>8.4648567850944448E-2</c:v>
                </c:pt>
                <c:pt idx="48">
                  <c:v>8.4779656528831224E-2</c:v>
                </c:pt>
                <c:pt idx="49">
                  <c:v>7.9898072698547262E-2</c:v>
                </c:pt>
                <c:pt idx="50">
                  <c:v>7.9131999115913024E-2</c:v>
                </c:pt>
                <c:pt idx="51">
                  <c:v>8.7720631439699104E-2</c:v>
                </c:pt>
                <c:pt idx="52">
                  <c:v>8.898976460528038E-2</c:v>
                </c:pt>
                <c:pt idx="53">
                  <c:v>8.3555918916900646E-2</c:v>
                </c:pt>
                <c:pt idx="54">
                  <c:v>7.5481057816776415E-2</c:v>
                </c:pt>
                <c:pt idx="55">
                  <c:v>9.9299088490144446E-2</c:v>
                </c:pt>
                <c:pt idx="56">
                  <c:v>7.5814995597908899E-2</c:v>
                </c:pt>
                <c:pt idx="57">
                  <c:v>9.9904565680009355E-2</c:v>
                </c:pt>
                <c:pt idx="58">
                  <c:v>0.11352961698884512</c:v>
                </c:pt>
                <c:pt idx="59">
                  <c:v>0.12462824897077489</c:v>
                </c:pt>
                <c:pt idx="60">
                  <c:v>0.14886108063586798</c:v>
                </c:pt>
                <c:pt idx="61">
                  <c:v>0.15496889912260128</c:v>
                </c:pt>
                <c:pt idx="62">
                  <c:v>0.11018715822482072</c:v>
                </c:pt>
                <c:pt idx="63">
                  <c:v>0.10112357609423396</c:v>
                </c:pt>
                <c:pt idx="64">
                  <c:v>0.13846691356461435</c:v>
                </c:pt>
                <c:pt idx="65">
                  <c:v>0.19719452039225585</c:v>
                </c:pt>
                <c:pt idx="66">
                  <c:v>9.1159759604621832E-2</c:v>
                </c:pt>
                <c:pt idx="67">
                  <c:v>9.9262763853110877E-2</c:v>
                </c:pt>
                <c:pt idx="68">
                  <c:v>7.7351205040318366E-2</c:v>
                </c:pt>
                <c:pt idx="69">
                  <c:v>6.7262370627311954E-2</c:v>
                </c:pt>
                <c:pt idx="70">
                  <c:v>8.8172880981085333E-2</c:v>
                </c:pt>
                <c:pt idx="71">
                  <c:v>7.1689045554676006E-2</c:v>
                </c:pt>
                <c:pt idx="72">
                  <c:v>7.9356882345585619E-2</c:v>
                </c:pt>
                <c:pt idx="73">
                  <c:v>6.9135044161128548E-2</c:v>
                </c:pt>
                <c:pt idx="74">
                  <c:v>8.2901612791463603E-2</c:v>
                </c:pt>
                <c:pt idx="75">
                  <c:v>0.10202888520308734</c:v>
                </c:pt>
                <c:pt idx="76">
                  <c:v>0.10483970695824245</c:v>
                </c:pt>
                <c:pt idx="77">
                  <c:v>0.11127874283654163</c:v>
                </c:pt>
                <c:pt idx="78">
                  <c:v>0.13503748873252983</c:v>
                </c:pt>
                <c:pt idx="79">
                  <c:v>9.6501191322402355E-2</c:v>
                </c:pt>
                <c:pt idx="80">
                  <c:v>8.6448812816906945E-2</c:v>
                </c:pt>
                <c:pt idx="81">
                  <c:v>7.4116869605913405E-2</c:v>
                </c:pt>
                <c:pt idx="82">
                  <c:v>0.1231275577960849</c:v>
                </c:pt>
                <c:pt idx="83">
                  <c:v>0.10213804968384996</c:v>
                </c:pt>
                <c:pt idx="84">
                  <c:v>0.11778984825957238</c:v>
                </c:pt>
                <c:pt idx="85">
                  <c:v>0.11210519820161037</c:v>
                </c:pt>
                <c:pt idx="86">
                  <c:v>0.11922228256612336</c:v>
                </c:pt>
                <c:pt idx="87">
                  <c:v>0.13761497933038322</c:v>
                </c:pt>
                <c:pt idx="88">
                  <c:v>0.15469829184581108</c:v>
                </c:pt>
                <c:pt idx="89">
                  <c:v>0.15124289092582274</c:v>
                </c:pt>
                <c:pt idx="90">
                  <c:v>0.11503314417135165</c:v>
                </c:pt>
                <c:pt idx="91">
                  <c:v>8.4964426311680566E-2</c:v>
                </c:pt>
                <c:pt idx="92">
                  <c:v>8.8671006986950907E-2</c:v>
                </c:pt>
                <c:pt idx="93">
                  <c:v>7.3408218180358434E-2</c:v>
                </c:pt>
                <c:pt idx="94">
                  <c:v>8.4490258313727376E-2</c:v>
                </c:pt>
                <c:pt idx="95">
                  <c:v>9.8004035343429899E-2</c:v>
                </c:pt>
                <c:pt idx="96">
                  <c:v>0.10879701084465895</c:v>
                </c:pt>
                <c:pt idx="97">
                  <c:v>0.14376222127990315</c:v>
                </c:pt>
                <c:pt idx="98">
                  <c:v>0.10663785490030496</c:v>
                </c:pt>
                <c:pt idx="99">
                  <c:v>0.15081416597880343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8-478A-80D7-822B7815C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31408"/>
        <c:axId val="925273104"/>
      </c:scatterChart>
      <c:valAx>
        <c:axId val="9224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5273104"/>
        <c:crosses val="autoZero"/>
        <c:crossBetween val="midCat"/>
      </c:valAx>
      <c:valAx>
        <c:axId val="9252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24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(2) porcentage - C. robertsonianus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Sheet3!$B$2:$B$190</c:f>
              <c:numCache>
                <c:formatCode>0.00</c:formatCode>
                <c:ptCount val="100"/>
                <c:pt idx="0">
                  <c:v>0.182659975</c:v>
                </c:pt>
                <c:pt idx="1">
                  <c:v>0.70621517499999997</c:v>
                </c:pt>
                <c:pt idx="2">
                  <c:v>1.48208575</c:v>
                </c:pt>
                <c:pt idx="3">
                  <c:v>2.3404165175</c:v>
                </c:pt>
                <c:pt idx="4">
                  <c:v>3.1596901499999999</c:v>
                </c:pt>
                <c:pt idx="5">
                  <c:v>4.1018556000000004</c:v>
                </c:pt>
                <c:pt idx="6">
                  <c:v>4.8513517500000001</c:v>
                </c:pt>
                <c:pt idx="7">
                  <c:v>5.5927909749999998</c:v>
                </c:pt>
                <c:pt idx="8">
                  <c:v>5.8713280750000001</c:v>
                </c:pt>
                <c:pt idx="9">
                  <c:v>6.1843417000000001</c:v>
                </c:pt>
                <c:pt idx="10">
                  <c:v>6.5006803250000003</c:v>
                </c:pt>
                <c:pt idx="11">
                  <c:v>6.8123618964999997</c:v>
                </c:pt>
                <c:pt idx="12">
                  <c:v>7.114399025</c:v>
                </c:pt>
                <c:pt idx="13">
                  <c:v>7.5003447144999997</c:v>
                </c:pt>
                <c:pt idx="14">
                  <c:v>8.0071310249999996</c:v>
                </c:pt>
                <c:pt idx="15">
                  <c:v>8.4771579750000008</c:v>
                </c:pt>
                <c:pt idx="16">
                  <c:v>8.9436143399999999</c:v>
                </c:pt>
                <c:pt idx="17">
                  <c:v>9.4589768500000009</c:v>
                </c:pt>
                <c:pt idx="18">
                  <c:v>9.9523964249999999</c:v>
                </c:pt>
                <c:pt idx="19">
                  <c:v>10.438983455000001</c:v>
                </c:pt>
                <c:pt idx="20">
                  <c:v>10.8186608375</c:v>
                </c:pt>
                <c:pt idx="21">
                  <c:v>10.987234490000001</c:v>
                </c:pt>
                <c:pt idx="22">
                  <c:v>11.151691724999999</c:v>
                </c:pt>
                <c:pt idx="23">
                  <c:v>11.3019361525</c:v>
                </c:pt>
                <c:pt idx="24">
                  <c:v>11.473423125</c:v>
                </c:pt>
                <c:pt idx="25">
                  <c:v>11.602670699999999</c:v>
                </c:pt>
                <c:pt idx="26">
                  <c:v>11.791348855000001</c:v>
                </c:pt>
                <c:pt idx="27">
                  <c:v>11.9340349825</c:v>
                </c:pt>
                <c:pt idx="28">
                  <c:v>12.080292125</c:v>
                </c:pt>
                <c:pt idx="29">
                  <c:v>12.19080761</c:v>
                </c:pt>
                <c:pt idx="30">
                  <c:v>12.3009197</c:v>
                </c:pt>
                <c:pt idx="31">
                  <c:v>12.524334424999999</c:v>
                </c:pt>
                <c:pt idx="32">
                  <c:v>12.6339393</c:v>
                </c:pt>
                <c:pt idx="33">
                  <c:v>12.743858552500001</c:v>
                </c:pt>
                <c:pt idx="34">
                  <c:v>12.850958132500001</c:v>
                </c:pt>
                <c:pt idx="35">
                  <c:v>12.9669434</c:v>
                </c:pt>
                <c:pt idx="36">
                  <c:v>13.0741070875</c:v>
                </c:pt>
                <c:pt idx="37">
                  <c:v>13.17992825</c:v>
                </c:pt>
                <c:pt idx="38">
                  <c:v>13.2919258025</c:v>
                </c:pt>
                <c:pt idx="39">
                  <c:v>13.491890700000001</c:v>
                </c:pt>
                <c:pt idx="40">
                  <c:v>13.716430225</c:v>
                </c:pt>
                <c:pt idx="41">
                  <c:v>13.9523478875</c:v>
                </c:pt>
                <c:pt idx="42">
                  <c:v>14.1810501225</c:v>
                </c:pt>
                <c:pt idx="43">
                  <c:v>14.40713815</c:v>
                </c:pt>
                <c:pt idx="44">
                  <c:v>14.620564025</c:v>
                </c:pt>
                <c:pt idx="45">
                  <c:v>14.821929235000001</c:v>
                </c:pt>
                <c:pt idx="46">
                  <c:v>15.222169772499999</c:v>
                </c:pt>
                <c:pt idx="47">
                  <c:v>15.394891512499999</c:v>
                </c:pt>
                <c:pt idx="48">
                  <c:v>15.4769207075</c:v>
                </c:pt>
                <c:pt idx="49">
                  <c:v>15.558583222499999</c:v>
                </c:pt>
                <c:pt idx="50">
                  <c:v>15.63377202</c:v>
                </c:pt>
                <c:pt idx="51">
                  <c:v>15.7125786415</c:v>
                </c:pt>
                <c:pt idx="52">
                  <c:v>15.794408929999999</c:v>
                </c:pt>
                <c:pt idx="53">
                  <c:v>15.8893659</c:v>
                </c:pt>
                <c:pt idx="54">
                  <c:v>15.984787320000001</c:v>
                </c:pt>
                <c:pt idx="55">
                  <c:v>16.07824506</c:v>
                </c:pt>
                <c:pt idx="56">
                  <c:v>16.172408775000001</c:v>
                </c:pt>
                <c:pt idx="57">
                  <c:v>16.359282319999998</c:v>
                </c:pt>
                <c:pt idx="58">
                  <c:v>16.5149305825</c:v>
                </c:pt>
                <c:pt idx="59">
                  <c:v>16.671708225</c:v>
                </c:pt>
                <c:pt idx="60">
                  <c:v>16.824448852500002</c:v>
                </c:pt>
                <c:pt idx="61">
                  <c:v>16.978049540000001</c:v>
                </c:pt>
                <c:pt idx="62">
                  <c:v>17.05144673925</c:v>
                </c:pt>
                <c:pt idx="63">
                  <c:v>17.124308965000001</c:v>
                </c:pt>
                <c:pt idx="64">
                  <c:v>17.19646526</c:v>
                </c:pt>
                <c:pt idx="65">
                  <c:v>17.275190025000001</c:v>
                </c:pt>
                <c:pt idx="66">
                  <c:v>17.390886555000002</c:v>
                </c:pt>
                <c:pt idx="67">
                  <c:v>17.51298804</c:v>
                </c:pt>
                <c:pt idx="68">
                  <c:v>17.635112724999999</c:v>
                </c:pt>
                <c:pt idx="69">
                  <c:v>17.761590202499999</c:v>
                </c:pt>
                <c:pt idx="70">
                  <c:v>17.8911374925</c:v>
                </c:pt>
                <c:pt idx="71">
                  <c:v>18.022448194999999</c:v>
                </c:pt>
                <c:pt idx="72">
                  <c:v>18.1511190475</c:v>
                </c:pt>
                <c:pt idx="73">
                  <c:v>18.2771442375</c:v>
                </c:pt>
                <c:pt idx="74">
                  <c:v>18.405157835000001</c:v>
                </c:pt>
                <c:pt idx="75">
                  <c:v>18.553246317500001</c:v>
                </c:pt>
                <c:pt idx="76">
                  <c:v>18.8675039325</c:v>
                </c:pt>
                <c:pt idx="77">
                  <c:v>19.245453682499999</c:v>
                </c:pt>
                <c:pt idx="78">
                  <c:v>20.0730800575</c:v>
                </c:pt>
                <c:pt idx="79">
                  <c:v>20.504304487500001</c:v>
                </c:pt>
                <c:pt idx="80">
                  <c:v>20.868687152500002</c:v>
                </c:pt>
                <c:pt idx="81">
                  <c:v>21.233238705000002</c:v>
                </c:pt>
                <c:pt idx="82">
                  <c:v>21.64504239675</c:v>
                </c:pt>
                <c:pt idx="83">
                  <c:v>22.063525362499998</c:v>
                </c:pt>
                <c:pt idx="84">
                  <c:v>22.479610605000001</c:v>
                </c:pt>
                <c:pt idx="85">
                  <c:v>23.254085855</c:v>
                </c:pt>
                <c:pt idx="86">
                  <c:v>23.51143875</c:v>
                </c:pt>
                <c:pt idx="87">
                  <c:v>23.76866502</c:v>
                </c:pt>
                <c:pt idx="88">
                  <c:v>24.021760539999999</c:v>
                </c:pt>
                <c:pt idx="89">
                  <c:v>24.2826237425</c:v>
                </c:pt>
                <c:pt idx="90">
                  <c:v>24.540160425</c:v>
                </c:pt>
                <c:pt idx="91">
                  <c:v>24.794682340000001</c:v>
                </c:pt>
                <c:pt idx="92">
                  <c:v>25.054883527499999</c:v>
                </c:pt>
                <c:pt idx="93" formatCode="General">
                  <c:v>25.31</c:v>
                </c:pt>
                <c:pt idx="94">
                  <c:v>25.576002935000002</c:v>
                </c:pt>
                <c:pt idx="95">
                  <c:v>25.836106274999999</c:v>
                </c:pt>
                <c:pt idx="96">
                  <c:v>26.351884559999998</c:v>
                </c:pt>
                <c:pt idx="97">
                  <c:v>26.603276177750001</c:v>
                </c:pt>
                <c:pt idx="98">
                  <c:v>26.84879072</c:v>
                </c:pt>
                <c:pt idx="99">
                  <c:v>27.084555292499999</c:v>
                </c:pt>
              </c:numCache>
            </c:numRef>
          </c:xVal>
          <c:yVal>
            <c:numRef>
              <c:f>Sheet3!$C$2:$C$190</c:f>
              <c:numCache>
                <c:formatCode>0.00</c:formatCode>
                <c:ptCount val="100"/>
                <c:pt idx="0">
                  <c:v>9.5833333333333339</c:v>
                </c:pt>
                <c:pt idx="1">
                  <c:v>9.0909090909090917</c:v>
                </c:pt>
                <c:pt idx="2">
                  <c:v>12.437810945273633</c:v>
                </c:pt>
                <c:pt idx="3">
                  <c:v>11.981566820276498</c:v>
                </c:pt>
                <c:pt idx="4">
                  <c:v>19.545454545454547</c:v>
                </c:pt>
                <c:pt idx="5">
                  <c:v>24.793388429752067</c:v>
                </c:pt>
                <c:pt idx="6">
                  <c:v>24.434389140271492</c:v>
                </c:pt>
                <c:pt idx="7">
                  <c:v>16.450216450216452</c:v>
                </c:pt>
                <c:pt idx="8">
                  <c:v>12.987012987012987</c:v>
                </c:pt>
                <c:pt idx="9">
                  <c:v>16</c:v>
                </c:pt>
                <c:pt idx="10">
                  <c:v>17.567567567567568</c:v>
                </c:pt>
                <c:pt idx="11">
                  <c:v>16.431924882629108</c:v>
                </c:pt>
                <c:pt idx="12">
                  <c:v>12.735849056603774</c:v>
                </c:pt>
                <c:pt idx="13">
                  <c:v>16.666666666666668</c:v>
                </c:pt>
                <c:pt idx="14">
                  <c:v>17.80821917808219</c:v>
                </c:pt>
                <c:pt idx="15">
                  <c:v>15.06276150627615</c:v>
                </c:pt>
                <c:pt idx="16">
                  <c:v>17.777777777777779</c:v>
                </c:pt>
                <c:pt idx="17">
                  <c:v>21.363636363636363</c:v>
                </c:pt>
                <c:pt idx="18">
                  <c:v>24.454148471615721</c:v>
                </c:pt>
                <c:pt idx="19">
                  <c:v>15.873015873015873</c:v>
                </c:pt>
                <c:pt idx="20">
                  <c:v>9.3457943925233646</c:v>
                </c:pt>
                <c:pt idx="21">
                  <c:v>29.508196721311474</c:v>
                </c:pt>
                <c:pt idx="22">
                  <c:v>31.380753138075313</c:v>
                </c:pt>
                <c:pt idx="23">
                  <c:v>30.952380952380953</c:v>
                </c:pt>
                <c:pt idx="24">
                  <c:v>23.577235772357724</c:v>
                </c:pt>
                <c:pt idx="25">
                  <c:v>31.739130434782609</c:v>
                </c:pt>
                <c:pt idx="26">
                  <c:v>12.890625</c:v>
                </c:pt>
                <c:pt idx="27">
                  <c:v>17.647058823529413</c:v>
                </c:pt>
                <c:pt idx="28">
                  <c:v>17.84037558685446</c:v>
                </c:pt>
                <c:pt idx="29">
                  <c:v>34.45378151260504</c:v>
                </c:pt>
                <c:pt idx="30">
                  <c:v>15.841584158415841</c:v>
                </c:pt>
                <c:pt idx="31">
                  <c:v>11</c:v>
                </c:pt>
                <c:pt idx="32">
                  <c:v>7.1146245059288535</c:v>
                </c:pt>
                <c:pt idx="33">
                  <c:v>10.416666666666666</c:v>
                </c:pt>
                <c:pt idx="34">
                  <c:v>16.908212560386474</c:v>
                </c:pt>
                <c:pt idx="35">
                  <c:v>12.552301255230125</c:v>
                </c:pt>
                <c:pt idx="36">
                  <c:v>9.420289855072463</c:v>
                </c:pt>
                <c:pt idx="37">
                  <c:v>6.9387755102040813</c:v>
                </c:pt>
                <c:pt idx="38">
                  <c:v>5.8631921824104234</c:v>
                </c:pt>
                <c:pt idx="39">
                  <c:v>10.16260162601626</c:v>
                </c:pt>
                <c:pt idx="40">
                  <c:v>9.7826086956521738</c:v>
                </c:pt>
                <c:pt idx="41">
                  <c:v>10.62992125984252</c:v>
                </c:pt>
                <c:pt idx="42">
                  <c:v>10.256410256410257</c:v>
                </c:pt>
                <c:pt idx="43">
                  <c:v>9.1254752851711025</c:v>
                </c:pt>
                <c:pt idx="44">
                  <c:v>9.8039215686274517</c:v>
                </c:pt>
                <c:pt idx="45">
                  <c:v>12.328767123287671</c:v>
                </c:pt>
                <c:pt idx="46">
                  <c:v>9.67741935483871</c:v>
                </c:pt>
                <c:pt idx="47">
                  <c:v>7.8703703703703702</c:v>
                </c:pt>
                <c:pt idx="48">
                  <c:v>7.9069767441860463</c:v>
                </c:pt>
                <c:pt idx="49">
                  <c:v>6.5040650406504064</c:v>
                </c:pt>
                <c:pt idx="50">
                  <c:v>6.2761506276150625</c:v>
                </c:pt>
                <c:pt idx="51">
                  <c:v>8.7136929460580905</c:v>
                </c:pt>
                <c:pt idx="52">
                  <c:v>9.0534979423868318</c:v>
                </c:pt>
                <c:pt idx="53">
                  <c:v>7.5630252100840334</c:v>
                </c:pt>
                <c:pt idx="54">
                  <c:v>5.1587301587301591</c:v>
                </c:pt>
                <c:pt idx="55">
                  <c:v>11.646586345381525</c:v>
                </c:pt>
                <c:pt idx="56">
                  <c:v>5.2631578947368425</c:v>
                </c:pt>
                <c:pt idx="57">
                  <c:v>11.790393013100436</c:v>
                </c:pt>
                <c:pt idx="58">
                  <c:v>14.814814814814815</c:v>
                </c:pt>
                <c:pt idx="59">
                  <c:v>17.021276595744681</c:v>
                </c:pt>
                <c:pt idx="60">
                  <c:v>21.224489795918366</c:v>
                </c:pt>
                <c:pt idx="61">
                  <c:v>22.175732217573223</c:v>
                </c:pt>
                <c:pt idx="62">
                  <c:v>14.107883817427386</c:v>
                </c:pt>
                <c:pt idx="63">
                  <c:v>12.077294685990339</c:v>
                </c:pt>
                <c:pt idx="64">
                  <c:v>19.512195121951219</c:v>
                </c:pt>
                <c:pt idx="65">
                  <c:v>27.876106194690266</c:v>
                </c:pt>
                <c:pt idx="66">
                  <c:v>9.6234309623430967</c:v>
                </c:pt>
                <c:pt idx="67">
                  <c:v>11.637931034482758</c:v>
                </c:pt>
                <c:pt idx="68">
                  <c:v>5.7377049180327866</c:v>
                </c:pt>
                <c:pt idx="69">
                  <c:v>2.43161094224924</c:v>
                </c:pt>
                <c:pt idx="70">
                  <c:v>8.8353413654618471</c:v>
                </c:pt>
                <c:pt idx="71">
                  <c:v>3.9393939393939394</c:v>
                </c:pt>
                <c:pt idx="72">
                  <c:v>6.3432835820895521</c:v>
                </c:pt>
                <c:pt idx="73">
                  <c:v>3.081232492997199</c:v>
                </c:pt>
                <c:pt idx="74">
                  <c:v>7.3770491803278686</c:v>
                </c:pt>
                <c:pt idx="75">
                  <c:v>12.288135593220339</c:v>
                </c:pt>
                <c:pt idx="76">
                  <c:v>12.931034482758621</c:v>
                </c:pt>
                <c:pt idx="77">
                  <c:v>14.34108527131783</c:v>
                </c:pt>
                <c:pt idx="78">
                  <c:v>18.918918918918919</c:v>
                </c:pt>
                <c:pt idx="79">
                  <c:v>10.970464135021096</c:v>
                </c:pt>
                <c:pt idx="80">
                  <c:v>8.3682008368200833</c:v>
                </c:pt>
                <c:pt idx="81">
                  <c:v>4.7272727272727275</c:v>
                </c:pt>
                <c:pt idx="82">
                  <c:v>16.73469387755102</c:v>
                </c:pt>
                <c:pt idx="83">
                  <c:v>12.313432835820896</c:v>
                </c:pt>
                <c:pt idx="84">
                  <c:v>15.686274509803921</c:v>
                </c:pt>
                <c:pt idx="85">
                  <c:v>14.516129032258064</c:v>
                </c:pt>
                <c:pt idx="86">
                  <c:v>15.972222222222221</c:v>
                </c:pt>
                <c:pt idx="87">
                  <c:v>19.366197183098592</c:v>
                </c:pt>
                <c:pt idx="88">
                  <c:v>22.134387351778656</c:v>
                </c:pt>
                <c:pt idx="89">
                  <c:v>21.6</c:v>
                </c:pt>
                <c:pt idx="90">
                  <c:v>15.126050420168067</c:v>
                </c:pt>
                <c:pt idx="91">
                  <c:v>7.9584775086505193</c:v>
                </c:pt>
                <c:pt idx="92">
                  <c:v>8.9686098654708513</c:v>
                </c:pt>
                <c:pt idx="93">
                  <c:v>4.5</c:v>
                </c:pt>
                <c:pt idx="94">
                  <c:v>7.8260869565217392</c:v>
                </c:pt>
                <c:pt idx="95">
                  <c:v>11.336032388663968</c:v>
                </c:pt>
                <c:pt idx="96">
                  <c:v>13.807531380753138</c:v>
                </c:pt>
                <c:pt idx="97">
                  <c:v>20.399999999999999</c:v>
                </c:pt>
                <c:pt idx="98">
                  <c:v>13.333333333333334</c:v>
                </c:pt>
                <c:pt idx="99">
                  <c:v>21.532846715328468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F-4D0B-B651-49FB50C73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31408"/>
        <c:axId val="925273104"/>
      </c:scatterChart>
      <c:valAx>
        <c:axId val="9224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5273104"/>
        <c:crosses val="autoZero"/>
        <c:crossBetween val="midCat"/>
      </c:valAx>
      <c:valAx>
        <c:axId val="9252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224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78105</xdr:colOff>
      <xdr:row>2</xdr:row>
      <xdr:rowOff>0</xdr:rowOff>
    </xdr:from>
    <xdr:to>
      <xdr:col>44</xdr:col>
      <xdr:colOff>382905</xdr:colOff>
      <xdr:row>17</xdr:row>
      <xdr:rowOff>36195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AA3CF-B0A7-4CF0-B7C7-7545D6EE6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20</xdr:row>
      <xdr:rowOff>38100</xdr:rowOff>
    </xdr:from>
    <xdr:to>
      <xdr:col>45</xdr:col>
      <xdr:colOff>372427</xdr:colOff>
      <xdr:row>36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2E5F79-07F4-41EC-8EEF-CD5223DB3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13335</xdr:colOff>
      <xdr:row>37</xdr:row>
      <xdr:rowOff>120968</xdr:rowOff>
    </xdr:from>
    <xdr:to>
      <xdr:col>45</xdr:col>
      <xdr:colOff>381952</xdr:colOff>
      <xdr:row>53</xdr:row>
      <xdr:rowOff>155258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3FEDB1-30C1-42E7-8E47-0BA2DC9FF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144779</xdr:colOff>
      <xdr:row>19</xdr:row>
      <xdr:rowOff>63817</xdr:rowOff>
    </xdr:from>
    <xdr:to>
      <xdr:col>17</xdr:col>
      <xdr:colOff>240029</xdr:colOff>
      <xdr:row>35</xdr:row>
      <xdr:rowOff>107632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D0D4AD-B245-EFC0-7433-E35519F21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18</xdr:col>
      <xdr:colOff>148591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3BE91E-00C3-4004-A4C1-DEEECB308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18</xdr:col>
      <xdr:colOff>148591</xdr:colOff>
      <xdr:row>34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423E75-6836-4351-B4AC-368D8CF3C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1"/>
  <sheetViews>
    <sheetView tabSelected="1" workbookViewId="0">
      <selection activeCell="AD1" activeCellId="1" sqref="AB1:AB1048576 AD1:AD1048576"/>
    </sheetView>
  </sheetViews>
  <sheetFormatPr defaultRowHeight="14.4" x14ac:dyDescent="0.3"/>
  <cols>
    <col min="1" max="1" width="8.77734375" customWidth="1"/>
    <col min="3" max="3" width="13.88671875" bestFit="1" customWidth="1"/>
    <col min="22" max="22" width="15.44140625" customWidth="1"/>
    <col min="25" max="25" width="18.44140625" customWidth="1"/>
    <col min="26" max="26" width="25.44140625" customWidth="1"/>
  </cols>
  <sheetData>
    <row r="1" spans="1:30" x14ac:dyDescent="0.3">
      <c r="A1" t="s">
        <v>0</v>
      </c>
      <c r="B1" t="s">
        <v>1</v>
      </c>
      <c r="C1" t="s">
        <v>46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199</v>
      </c>
      <c r="Z1" t="s">
        <v>200</v>
      </c>
      <c r="AA1" t="s">
        <v>201</v>
      </c>
      <c r="AB1" t="s">
        <v>202</v>
      </c>
      <c r="AC1" t="s">
        <v>197</v>
      </c>
      <c r="AD1" t="s">
        <v>198</v>
      </c>
    </row>
    <row r="2" spans="1:30" x14ac:dyDescent="0.3">
      <c r="A2">
        <v>0.18</v>
      </c>
      <c r="B2">
        <v>2.5</v>
      </c>
      <c r="C2" s="2">
        <v>2.9696563140288399</v>
      </c>
      <c r="D2">
        <v>12.7</v>
      </c>
      <c r="E2">
        <v>83.3</v>
      </c>
      <c r="F2">
        <v>16.7</v>
      </c>
      <c r="G2">
        <v>95</v>
      </c>
      <c r="H2">
        <v>0</v>
      </c>
      <c r="I2">
        <v>5</v>
      </c>
      <c r="J2">
        <v>75.8</v>
      </c>
      <c r="K2">
        <v>8.1999999999999993</v>
      </c>
      <c r="L2">
        <v>68</v>
      </c>
      <c r="M2">
        <v>23.7</v>
      </c>
      <c r="N2">
        <v>7.8</v>
      </c>
      <c r="O2">
        <v>1.8</v>
      </c>
      <c r="P2" t="s">
        <v>23</v>
      </c>
      <c r="Q2" t="s">
        <v>24</v>
      </c>
      <c r="R2" t="s">
        <v>25</v>
      </c>
      <c r="S2">
        <v>78.426000000000002</v>
      </c>
      <c r="T2" t="s">
        <v>26</v>
      </c>
      <c r="U2">
        <v>5.9</v>
      </c>
      <c r="V2" t="s">
        <v>27</v>
      </c>
      <c r="W2" t="s">
        <v>27</v>
      </c>
      <c r="X2" t="s">
        <v>27</v>
      </c>
      <c r="Y2">
        <v>28</v>
      </c>
      <c r="Z2">
        <v>23</v>
      </c>
      <c r="AA2">
        <v>11.666666666666666</v>
      </c>
      <c r="AB2">
        <v>9.5833333333333339</v>
      </c>
      <c r="AC2">
        <v>9.9383412849505304E-2</v>
      </c>
      <c r="AD2">
        <v>9.1005374055643518E-2</v>
      </c>
    </row>
    <row r="3" spans="1:30" x14ac:dyDescent="0.3">
      <c r="A3">
        <v>0.72</v>
      </c>
      <c r="B3">
        <v>7.5</v>
      </c>
      <c r="C3" s="2">
        <v>2.9378174836247299</v>
      </c>
      <c r="D3">
        <v>11.5</v>
      </c>
      <c r="E3">
        <v>78.5</v>
      </c>
      <c r="F3">
        <v>21.5</v>
      </c>
      <c r="G3">
        <v>96.2</v>
      </c>
      <c r="H3">
        <v>0</v>
      </c>
      <c r="I3">
        <v>3.8</v>
      </c>
      <c r="J3">
        <v>72.2</v>
      </c>
      <c r="K3">
        <v>8.6</v>
      </c>
      <c r="L3">
        <v>72.400000000000006</v>
      </c>
      <c r="M3">
        <v>19</v>
      </c>
      <c r="N3">
        <v>9.1</v>
      </c>
      <c r="O3">
        <v>1.8</v>
      </c>
      <c r="P3" t="s">
        <v>23</v>
      </c>
      <c r="Q3" t="s">
        <v>24</v>
      </c>
      <c r="R3" t="s">
        <v>25</v>
      </c>
      <c r="S3">
        <v>78.426000000000002</v>
      </c>
      <c r="T3" t="s">
        <v>26</v>
      </c>
      <c r="U3">
        <v>4.83</v>
      </c>
      <c r="V3" t="s">
        <v>27</v>
      </c>
      <c r="W3" t="s">
        <v>27</v>
      </c>
      <c r="X3" t="s">
        <v>27</v>
      </c>
      <c r="Y3">
        <v>26</v>
      </c>
      <c r="Z3">
        <v>19</v>
      </c>
      <c r="AA3">
        <v>12.440191387559809</v>
      </c>
      <c r="AB3">
        <v>9.0909090909090917</v>
      </c>
      <c r="AC3">
        <v>0.10268680873065902</v>
      </c>
      <c r="AD3">
        <v>8.9130608279678822E-2</v>
      </c>
    </row>
    <row r="4" spans="1:30" x14ac:dyDescent="0.3">
      <c r="A4">
        <v>1.56</v>
      </c>
      <c r="B4">
        <v>12.5</v>
      </c>
      <c r="C4" s="2">
        <v>2.7957804187072202</v>
      </c>
      <c r="D4">
        <v>8.8000000000000007</v>
      </c>
      <c r="E4">
        <v>76.099999999999994</v>
      </c>
      <c r="F4">
        <v>23.9</v>
      </c>
      <c r="G4">
        <v>96</v>
      </c>
      <c r="H4">
        <v>0</v>
      </c>
      <c r="I4">
        <v>4</v>
      </c>
      <c r="J4">
        <v>68.7</v>
      </c>
      <c r="K4">
        <v>11.9</v>
      </c>
      <c r="L4">
        <v>63.8</v>
      </c>
      <c r="M4">
        <v>24.4</v>
      </c>
      <c r="N4">
        <v>11.3</v>
      </c>
      <c r="O4">
        <v>1.9</v>
      </c>
      <c r="P4" t="s">
        <v>23</v>
      </c>
      <c r="Q4" t="s">
        <v>24</v>
      </c>
      <c r="R4" t="s">
        <v>25</v>
      </c>
      <c r="S4">
        <v>82.783000000000001</v>
      </c>
      <c r="T4" t="s">
        <v>26</v>
      </c>
      <c r="U4">
        <v>4.8899999999999997</v>
      </c>
      <c r="V4" t="s">
        <v>27</v>
      </c>
      <c r="W4">
        <v>0.45</v>
      </c>
      <c r="X4">
        <v>2.17</v>
      </c>
      <c r="Y4">
        <v>31</v>
      </c>
      <c r="Z4">
        <v>25</v>
      </c>
      <c r="AA4">
        <v>15.422885572139304</v>
      </c>
      <c r="AB4">
        <v>12.437810945273633</v>
      </c>
      <c r="AC4">
        <v>0.11648565269258443</v>
      </c>
      <c r="AD4">
        <v>0.10267647628192576</v>
      </c>
    </row>
    <row r="5" spans="1:30" x14ac:dyDescent="0.3">
      <c r="A5">
        <v>2.6</v>
      </c>
      <c r="B5">
        <v>17.5</v>
      </c>
      <c r="C5" s="2">
        <v>2.6972421062682499</v>
      </c>
      <c r="D5">
        <v>10.4</v>
      </c>
      <c r="E5">
        <v>72.8</v>
      </c>
      <c r="F5">
        <v>27.2</v>
      </c>
      <c r="G5">
        <v>95.4</v>
      </c>
      <c r="H5">
        <v>0</v>
      </c>
      <c r="I5">
        <v>4.5999999999999996</v>
      </c>
      <c r="J5">
        <v>63.6</v>
      </c>
      <c r="K5">
        <v>12.3</v>
      </c>
      <c r="L5">
        <v>65.599999999999994</v>
      </c>
      <c r="M5">
        <v>22.1</v>
      </c>
      <c r="N5">
        <v>14.9</v>
      </c>
      <c r="O5">
        <v>2</v>
      </c>
      <c r="P5" t="s">
        <v>23</v>
      </c>
      <c r="Q5" t="s">
        <v>24</v>
      </c>
      <c r="R5" t="s">
        <v>25</v>
      </c>
      <c r="S5">
        <v>87.14</v>
      </c>
      <c r="T5" t="s">
        <v>26</v>
      </c>
      <c r="U5">
        <v>3.32</v>
      </c>
      <c r="V5" t="s">
        <v>27</v>
      </c>
      <c r="W5">
        <v>0.52</v>
      </c>
      <c r="X5">
        <v>2.2200000000000002</v>
      </c>
      <c r="Y5">
        <v>28</v>
      </c>
      <c r="Z5">
        <v>26</v>
      </c>
      <c r="AA5">
        <v>12.903225806451612</v>
      </c>
      <c r="AB5">
        <v>11.981566820276498</v>
      </c>
      <c r="AC5">
        <v>0.10471653731783714</v>
      </c>
      <c r="AD5">
        <v>0.10071519542348006</v>
      </c>
    </row>
    <row r="6" spans="1:30" x14ac:dyDescent="0.3">
      <c r="A6">
        <v>3.42</v>
      </c>
      <c r="B6">
        <v>22.5</v>
      </c>
      <c r="C6" s="2">
        <v>2.5944483543039398</v>
      </c>
      <c r="D6">
        <v>8.9</v>
      </c>
      <c r="E6">
        <v>58.2</v>
      </c>
      <c r="F6">
        <v>41.8</v>
      </c>
      <c r="G6">
        <v>98.2</v>
      </c>
      <c r="H6">
        <v>0</v>
      </c>
      <c r="I6">
        <v>1.8</v>
      </c>
      <c r="J6">
        <v>57.3</v>
      </c>
      <c r="K6">
        <v>20.8</v>
      </c>
      <c r="L6">
        <v>60.9</v>
      </c>
      <c r="M6">
        <v>18.399999999999999</v>
      </c>
      <c r="N6">
        <v>30.6</v>
      </c>
      <c r="O6">
        <v>2.6</v>
      </c>
      <c r="P6" t="s">
        <v>23</v>
      </c>
      <c r="Q6" t="s">
        <v>28</v>
      </c>
      <c r="R6" t="s">
        <v>29</v>
      </c>
      <c r="S6">
        <v>113.282</v>
      </c>
      <c r="T6" t="s">
        <v>30</v>
      </c>
      <c r="U6">
        <v>2.52</v>
      </c>
      <c r="V6" t="s">
        <v>27</v>
      </c>
      <c r="W6">
        <v>0.57999999999999996</v>
      </c>
      <c r="X6">
        <v>2.2400000000000002</v>
      </c>
      <c r="Y6">
        <v>44</v>
      </c>
      <c r="Z6">
        <v>43</v>
      </c>
      <c r="AA6">
        <v>20</v>
      </c>
      <c r="AB6">
        <v>19.545454545454547</v>
      </c>
      <c r="AC6">
        <v>0.14135181063772861</v>
      </c>
      <c r="AD6">
        <v>0.13866172697863907</v>
      </c>
    </row>
    <row r="7" spans="1:30" x14ac:dyDescent="0.3">
      <c r="A7">
        <v>4.2300000000000004</v>
      </c>
      <c r="B7">
        <v>27.5</v>
      </c>
      <c r="C7" s="2">
        <v>2.6236064711212599</v>
      </c>
      <c r="D7">
        <v>9.9</v>
      </c>
      <c r="E7">
        <v>64.5</v>
      </c>
      <c r="F7">
        <v>35.5</v>
      </c>
      <c r="G7">
        <v>97.5</v>
      </c>
      <c r="H7">
        <v>0</v>
      </c>
      <c r="I7">
        <v>2.5</v>
      </c>
      <c r="J7">
        <v>60.3</v>
      </c>
      <c r="K7">
        <v>27</v>
      </c>
      <c r="L7">
        <v>50</v>
      </c>
      <c r="M7">
        <v>23</v>
      </c>
      <c r="N7">
        <v>40.1</v>
      </c>
      <c r="O7">
        <v>3</v>
      </c>
      <c r="P7" t="s">
        <v>23</v>
      </c>
      <c r="Q7" t="s">
        <v>28</v>
      </c>
      <c r="R7" t="s">
        <v>29</v>
      </c>
      <c r="S7">
        <v>130.71</v>
      </c>
      <c r="T7" t="s">
        <v>30</v>
      </c>
      <c r="U7">
        <v>2.58</v>
      </c>
      <c r="V7" t="s">
        <v>27</v>
      </c>
      <c r="W7">
        <v>0.62</v>
      </c>
      <c r="X7">
        <v>2.2000000000000002</v>
      </c>
      <c r="Y7">
        <v>64</v>
      </c>
      <c r="Z7">
        <v>60</v>
      </c>
      <c r="AA7">
        <v>26.446280991735538</v>
      </c>
      <c r="AB7">
        <v>24.793388429752067</v>
      </c>
      <c r="AC7">
        <v>0.18562881912306037</v>
      </c>
      <c r="AD7">
        <v>0.17310147952375393</v>
      </c>
    </row>
    <row r="8" spans="1:30" x14ac:dyDescent="0.3">
      <c r="A8">
        <v>5.04</v>
      </c>
      <c r="B8">
        <v>32.5</v>
      </c>
      <c r="C8" s="2">
        <v>2.6011547681481</v>
      </c>
      <c r="D8">
        <v>9.4</v>
      </c>
      <c r="E8">
        <v>51.6</v>
      </c>
      <c r="F8">
        <v>48.4</v>
      </c>
      <c r="G8">
        <v>94.6</v>
      </c>
      <c r="H8">
        <v>0</v>
      </c>
      <c r="I8">
        <v>5.4</v>
      </c>
      <c r="J8">
        <v>46.6</v>
      </c>
      <c r="K8">
        <v>28.1</v>
      </c>
      <c r="L8">
        <v>57.1</v>
      </c>
      <c r="M8">
        <v>14.8</v>
      </c>
      <c r="N8">
        <v>43</v>
      </c>
      <c r="O8">
        <v>3.1</v>
      </c>
      <c r="P8" t="s">
        <v>31</v>
      </c>
      <c r="Q8" t="s">
        <v>28</v>
      </c>
      <c r="R8" t="s">
        <v>29</v>
      </c>
      <c r="S8">
        <v>135.06700000000001</v>
      </c>
      <c r="T8" t="s">
        <v>30</v>
      </c>
      <c r="U8">
        <v>3.4</v>
      </c>
      <c r="V8" t="s">
        <v>27</v>
      </c>
      <c r="W8">
        <v>0.64</v>
      </c>
      <c r="X8">
        <v>2.0699999999999998</v>
      </c>
      <c r="Y8">
        <v>56</v>
      </c>
      <c r="Z8">
        <v>54</v>
      </c>
      <c r="AA8">
        <v>25.339366515837103</v>
      </c>
      <c r="AB8">
        <v>24.434389140271492</v>
      </c>
      <c r="AC8">
        <v>0.17714304942740397</v>
      </c>
      <c r="AD8">
        <v>0.17049438973472936</v>
      </c>
    </row>
    <row r="9" spans="1:30" x14ac:dyDescent="0.3">
      <c r="A9">
        <v>5.59</v>
      </c>
      <c r="B9">
        <v>37.5</v>
      </c>
      <c r="C9" s="2">
        <v>2.5452222688491202</v>
      </c>
      <c r="D9">
        <v>7.9</v>
      </c>
      <c r="E9">
        <v>54.5</v>
      </c>
      <c r="F9">
        <v>45.5</v>
      </c>
      <c r="G9">
        <v>97</v>
      </c>
      <c r="H9">
        <v>0</v>
      </c>
      <c r="I9">
        <v>3</v>
      </c>
      <c r="J9">
        <v>51.1</v>
      </c>
      <c r="K9">
        <v>18.2</v>
      </c>
      <c r="L9">
        <v>63.6</v>
      </c>
      <c r="M9">
        <v>18.2</v>
      </c>
      <c r="N9">
        <v>27.3</v>
      </c>
      <c r="O9">
        <v>2.5</v>
      </c>
      <c r="P9" t="s">
        <v>23</v>
      </c>
      <c r="Q9" t="s">
        <v>28</v>
      </c>
      <c r="R9" t="s">
        <v>29</v>
      </c>
      <c r="S9">
        <v>108.925</v>
      </c>
      <c r="T9" t="s">
        <v>30</v>
      </c>
      <c r="U9">
        <v>6.26</v>
      </c>
      <c r="V9" t="s">
        <v>27</v>
      </c>
      <c r="W9">
        <v>0.56999999999999995</v>
      </c>
      <c r="X9">
        <v>1.88</v>
      </c>
      <c r="Y9">
        <v>42</v>
      </c>
      <c r="Z9">
        <v>38</v>
      </c>
      <c r="AA9">
        <v>18.181818181818183</v>
      </c>
      <c r="AB9">
        <v>16.450216450216452</v>
      </c>
      <c r="AC9">
        <v>0.13089476920031556</v>
      </c>
      <c r="AD9">
        <v>0.12165576321001231</v>
      </c>
    </row>
    <row r="10" spans="1:30" x14ac:dyDescent="0.3">
      <c r="A10">
        <v>5.87</v>
      </c>
      <c r="B10">
        <v>42.5</v>
      </c>
      <c r="C10" s="2">
        <v>2.5267102762877802</v>
      </c>
      <c r="D10">
        <v>8.8000000000000007</v>
      </c>
      <c r="E10">
        <v>56.3</v>
      </c>
      <c r="F10">
        <v>43.7</v>
      </c>
      <c r="G10">
        <v>97.8</v>
      </c>
      <c r="H10">
        <v>0</v>
      </c>
      <c r="I10">
        <v>2.2000000000000002</v>
      </c>
      <c r="J10">
        <v>51.1</v>
      </c>
      <c r="K10">
        <v>16.600000000000001</v>
      </c>
      <c r="L10">
        <v>63.6</v>
      </c>
      <c r="M10">
        <v>19.8</v>
      </c>
      <c r="N10">
        <v>24.2</v>
      </c>
      <c r="O10">
        <v>2.4</v>
      </c>
      <c r="P10" t="s">
        <v>23</v>
      </c>
      <c r="Q10" t="s">
        <v>28</v>
      </c>
      <c r="R10" t="s">
        <v>29</v>
      </c>
      <c r="S10">
        <v>104.568</v>
      </c>
      <c r="T10" t="s">
        <v>30</v>
      </c>
      <c r="U10">
        <v>5.98</v>
      </c>
      <c r="V10" t="s">
        <v>27</v>
      </c>
      <c r="W10">
        <v>0.45</v>
      </c>
      <c r="X10">
        <v>1.95</v>
      </c>
      <c r="Y10">
        <v>37</v>
      </c>
      <c r="Z10">
        <v>30</v>
      </c>
      <c r="AA10">
        <v>16.017316017316016</v>
      </c>
      <c r="AB10">
        <v>12.987012987012987</v>
      </c>
      <c r="AC10">
        <v>0.119449761407841</v>
      </c>
      <c r="AD10">
        <v>0.105088085358824</v>
      </c>
    </row>
    <row r="11" spans="1:30" x14ac:dyDescent="0.3">
      <c r="A11">
        <v>6.2</v>
      </c>
      <c r="B11">
        <v>47.5</v>
      </c>
      <c r="C11" s="2">
        <v>2.8396870171319999</v>
      </c>
      <c r="D11">
        <v>12.3</v>
      </c>
      <c r="E11">
        <v>57.5</v>
      </c>
      <c r="F11">
        <v>42.5</v>
      </c>
      <c r="G11">
        <v>95.5</v>
      </c>
      <c r="H11">
        <v>0.5</v>
      </c>
      <c r="I11">
        <v>4</v>
      </c>
      <c r="J11">
        <v>50.5</v>
      </c>
      <c r="K11">
        <v>17.7</v>
      </c>
      <c r="L11">
        <v>60.8</v>
      </c>
      <c r="M11">
        <v>21.5</v>
      </c>
      <c r="N11">
        <v>22.2</v>
      </c>
      <c r="O11">
        <v>2.2999999999999998</v>
      </c>
      <c r="P11" t="s">
        <v>23</v>
      </c>
      <c r="Q11" t="s">
        <v>28</v>
      </c>
      <c r="R11" t="s">
        <v>29</v>
      </c>
      <c r="S11">
        <v>100.211</v>
      </c>
      <c r="T11" t="s">
        <v>30</v>
      </c>
      <c r="U11">
        <v>4.55</v>
      </c>
      <c r="V11" t="s">
        <v>27</v>
      </c>
      <c r="W11">
        <v>0.42</v>
      </c>
      <c r="X11">
        <v>2</v>
      </c>
      <c r="Y11">
        <v>34</v>
      </c>
      <c r="Z11">
        <v>32</v>
      </c>
      <c r="AA11">
        <v>17</v>
      </c>
      <c r="AB11">
        <v>16</v>
      </c>
      <c r="AC11">
        <v>0.1245162081858497</v>
      </c>
      <c r="AD11">
        <v>0.11936235824358853</v>
      </c>
    </row>
    <row r="12" spans="1:30" x14ac:dyDescent="0.3">
      <c r="A12">
        <v>6.53</v>
      </c>
      <c r="B12">
        <v>52.5</v>
      </c>
      <c r="C12" s="2">
        <v>2.7171464970002299</v>
      </c>
      <c r="D12">
        <v>11.2</v>
      </c>
      <c r="E12">
        <v>59.9</v>
      </c>
      <c r="F12">
        <v>40.1</v>
      </c>
      <c r="G12">
        <v>94.1</v>
      </c>
      <c r="H12">
        <v>1.8</v>
      </c>
      <c r="I12">
        <v>4.0999999999999996</v>
      </c>
      <c r="J12">
        <v>55.4</v>
      </c>
      <c r="K12">
        <v>20.9</v>
      </c>
      <c r="L12">
        <v>54.2</v>
      </c>
      <c r="M12">
        <v>24.9</v>
      </c>
      <c r="N12">
        <v>27.5</v>
      </c>
      <c r="O12">
        <v>2.5</v>
      </c>
      <c r="P12" t="s">
        <v>23</v>
      </c>
      <c r="Q12" t="s">
        <v>28</v>
      </c>
      <c r="R12" t="s">
        <v>32</v>
      </c>
      <c r="S12">
        <v>108.925</v>
      </c>
      <c r="T12" t="s">
        <v>30</v>
      </c>
      <c r="U12">
        <v>3.62</v>
      </c>
      <c r="V12">
        <v>8.67</v>
      </c>
      <c r="W12">
        <v>0.46</v>
      </c>
      <c r="X12">
        <v>2.0299999999999998</v>
      </c>
      <c r="Y12">
        <v>43</v>
      </c>
      <c r="Z12">
        <v>39</v>
      </c>
      <c r="AA12">
        <v>19.36936936936937</v>
      </c>
      <c r="AB12">
        <v>17.567567567567568</v>
      </c>
      <c r="AC12">
        <v>0.13763343400128622</v>
      </c>
      <c r="AD12">
        <v>0.12753975371948836</v>
      </c>
    </row>
    <row r="13" spans="1:30" x14ac:dyDescent="0.3">
      <c r="A13">
        <v>6.82</v>
      </c>
      <c r="B13">
        <v>57.5</v>
      </c>
      <c r="C13" s="2">
        <v>2.5049928913553101</v>
      </c>
      <c r="D13">
        <v>9.5</v>
      </c>
      <c r="E13">
        <v>68.099999999999994</v>
      </c>
      <c r="F13">
        <v>31.9</v>
      </c>
      <c r="G13">
        <v>93.4</v>
      </c>
      <c r="H13">
        <v>0.5</v>
      </c>
      <c r="I13">
        <v>6.1</v>
      </c>
      <c r="J13">
        <v>62</v>
      </c>
      <c r="K13">
        <v>18.7</v>
      </c>
      <c r="L13">
        <v>48.7</v>
      </c>
      <c r="M13">
        <v>32.6</v>
      </c>
      <c r="N13">
        <v>20.3</v>
      </c>
      <c r="O13">
        <v>2.2000000000000002</v>
      </c>
      <c r="P13" t="s">
        <v>23</v>
      </c>
      <c r="Q13" t="s">
        <v>24</v>
      </c>
      <c r="R13" t="s">
        <v>32</v>
      </c>
      <c r="S13">
        <v>95.853999999999999</v>
      </c>
      <c r="T13" t="s">
        <v>30</v>
      </c>
      <c r="U13">
        <v>3.44</v>
      </c>
      <c r="V13" t="s">
        <v>27</v>
      </c>
      <c r="W13">
        <v>0.49</v>
      </c>
      <c r="X13">
        <v>2.0499999999999998</v>
      </c>
      <c r="Y13">
        <v>35</v>
      </c>
      <c r="Z13">
        <v>35</v>
      </c>
      <c r="AA13">
        <v>16.431924882629108</v>
      </c>
      <c r="AB13">
        <v>16.431924882629108</v>
      </c>
      <c r="AC13">
        <v>0.12156173275933209</v>
      </c>
      <c r="AD13">
        <v>0.12156173275933209</v>
      </c>
    </row>
    <row r="14" spans="1:30" x14ac:dyDescent="0.3">
      <c r="A14">
        <v>7.12</v>
      </c>
      <c r="B14">
        <v>62.5</v>
      </c>
      <c r="C14" s="2">
        <v>2.8055620014974001</v>
      </c>
      <c r="D14">
        <v>10.5</v>
      </c>
      <c r="E14">
        <v>59.9</v>
      </c>
      <c r="F14">
        <v>40.1</v>
      </c>
      <c r="G14">
        <v>93.4</v>
      </c>
      <c r="H14">
        <v>0</v>
      </c>
      <c r="I14">
        <v>6.6</v>
      </c>
      <c r="J14">
        <v>50.9</v>
      </c>
      <c r="K14">
        <v>13.7</v>
      </c>
      <c r="L14">
        <v>65.8</v>
      </c>
      <c r="M14">
        <v>20.5</v>
      </c>
      <c r="N14">
        <v>17.3</v>
      </c>
      <c r="O14">
        <v>2.1</v>
      </c>
      <c r="P14" t="s">
        <v>23</v>
      </c>
      <c r="Q14" t="s">
        <v>28</v>
      </c>
      <c r="R14" t="s">
        <v>32</v>
      </c>
      <c r="S14">
        <v>91.497</v>
      </c>
      <c r="T14" t="s">
        <v>30</v>
      </c>
      <c r="U14">
        <v>3.63</v>
      </c>
      <c r="V14" t="s">
        <v>27</v>
      </c>
      <c r="W14">
        <v>0.38</v>
      </c>
      <c r="X14">
        <v>2.0299999999999998</v>
      </c>
      <c r="Y14">
        <v>28</v>
      </c>
      <c r="Z14">
        <v>27</v>
      </c>
      <c r="AA14">
        <v>13.20754716981132</v>
      </c>
      <c r="AB14">
        <v>12.735849056603774</v>
      </c>
      <c r="AC14">
        <v>0.10607234142646518</v>
      </c>
      <c r="AD14">
        <v>0.10397824608308269</v>
      </c>
    </row>
    <row r="15" spans="1:30" x14ac:dyDescent="0.3">
      <c r="A15">
        <v>7.57</v>
      </c>
      <c r="B15">
        <v>67.5</v>
      </c>
      <c r="C15" s="2">
        <v>3.16274193354946</v>
      </c>
      <c r="D15">
        <v>15.3</v>
      </c>
      <c r="E15">
        <v>57.7</v>
      </c>
      <c r="F15">
        <v>42.3</v>
      </c>
      <c r="G15">
        <v>91.9</v>
      </c>
      <c r="H15">
        <v>2.7</v>
      </c>
      <c r="I15">
        <v>5.4</v>
      </c>
      <c r="J15">
        <v>50.5</v>
      </c>
      <c r="K15">
        <v>25</v>
      </c>
      <c r="L15">
        <v>48.9</v>
      </c>
      <c r="M15">
        <v>26.1</v>
      </c>
      <c r="N15">
        <v>30.3</v>
      </c>
      <c r="O15">
        <v>2.6</v>
      </c>
      <c r="P15" t="s">
        <v>23</v>
      </c>
      <c r="Q15" t="s">
        <v>28</v>
      </c>
      <c r="R15" t="s">
        <v>32</v>
      </c>
      <c r="S15">
        <v>113.282</v>
      </c>
      <c r="T15" t="s">
        <v>33</v>
      </c>
      <c r="U15">
        <v>3.65</v>
      </c>
      <c r="V15">
        <v>7.79</v>
      </c>
      <c r="W15">
        <v>0.02</v>
      </c>
      <c r="X15">
        <v>2.16</v>
      </c>
      <c r="Y15">
        <v>55</v>
      </c>
      <c r="Z15">
        <v>37</v>
      </c>
      <c r="AA15">
        <v>24.774774774774773</v>
      </c>
      <c r="AB15">
        <v>16.666666666666668</v>
      </c>
      <c r="AC15">
        <v>0.17296533054526669</v>
      </c>
      <c r="AD15">
        <v>0.122773995099457</v>
      </c>
    </row>
    <row r="16" spans="1:30" x14ac:dyDescent="0.3">
      <c r="A16">
        <v>8.07</v>
      </c>
      <c r="B16">
        <v>72.5</v>
      </c>
      <c r="C16" s="2">
        <v>3.0307485138130899</v>
      </c>
      <c r="D16">
        <v>11.3</v>
      </c>
      <c r="E16">
        <v>63.9</v>
      </c>
      <c r="F16">
        <v>36.1</v>
      </c>
      <c r="G16">
        <v>94.1</v>
      </c>
      <c r="H16">
        <v>1.8</v>
      </c>
      <c r="I16">
        <v>4.0999999999999996</v>
      </c>
      <c r="J16">
        <v>55.3</v>
      </c>
      <c r="K16">
        <v>13.8</v>
      </c>
      <c r="L16">
        <v>62.6</v>
      </c>
      <c r="M16">
        <v>23.6</v>
      </c>
      <c r="N16">
        <v>15.2</v>
      </c>
      <c r="O16">
        <v>2</v>
      </c>
      <c r="P16" t="s">
        <v>23</v>
      </c>
      <c r="Q16" t="s">
        <v>28</v>
      </c>
      <c r="R16" t="s">
        <v>32</v>
      </c>
      <c r="S16">
        <v>87.14</v>
      </c>
      <c r="T16" t="s">
        <v>33</v>
      </c>
      <c r="U16">
        <v>3.23</v>
      </c>
      <c r="V16">
        <v>7.9</v>
      </c>
      <c r="W16">
        <v>0.15</v>
      </c>
      <c r="X16">
        <v>2.16</v>
      </c>
      <c r="Y16">
        <v>47</v>
      </c>
      <c r="Z16">
        <v>39</v>
      </c>
      <c r="AA16">
        <v>21.461187214611872</v>
      </c>
      <c r="AB16">
        <v>17.80821917808219</v>
      </c>
      <c r="AC16">
        <v>0.15035801238972593</v>
      </c>
      <c r="AD16">
        <v>0.12884381504700412</v>
      </c>
    </row>
    <row r="17" spans="1:30" x14ac:dyDescent="0.3">
      <c r="A17">
        <v>8.58</v>
      </c>
      <c r="B17">
        <v>77.5</v>
      </c>
      <c r="C17" s="2">
        <v>2.9691999473486002</v>
      </c>
      <c r="D17">
        <v>14.2</v>
      </c>
      <c r="E17">
        <v>67.400000000000006</v>
      </c>
      <c r="F17">
        <v>32.6</v>
      </c>
      <c r="G17">
        <v>93.3</v>
      </c>
      <c r="H17">
        <v>1.3</v>
      </c>
      <c r="I17">
        <v>5.4</v>
      </c>
      <c r="J17">
        <v>61.1</v>
      </c>
      <c r="K17">
        <v>13.6</v>
      </c>
      <c r="L17">
        <v>48.2</v>
      </c>
      <c r="M17">
        <v>38.200000000000003</v>
      </c>
      <c r="N17">
        <v>10.9</v>
      </c>
      <c r="O17">
        <v>1.9</v>
      </c>
      <c r="P17" t="s">
        <v>23</v>
      </c>
      <c r="Q17" t="s">
        <v>24</v>
      </c>
      <c r="R17" t="s">
        <v>32</v>
      </c>
      <c r="S17">
        <v>82.783000000000001</v>
      </c>
      <c r="T17" t="s">
        <v>33</v>
      </c>
      <c r="U17">
        <v>3.03</v>
      </c>
      <c r="V17" t="s">
        <v>27</v>
      </c>
      <c r="W17">
        <v>0.27</v>
      </c>
      <c r="X17">
        <v>2.16</v>
      </c>
      <c r="Y17">
        <v>46</v>
      </c>
      <c r="Z17">
        <v>36</v>
      </c>
      <c r="AA17">
        <v>19.246861924686193</v>
      </c>
      <c r="AB17">
        <v>15.06276150627615</v>
      </c>
      <c r="AC17">
        <v>0.13692252308660846</v>
      </c>
      <c r="AD17">
        <v>0.11472580167533405</v>
      </c>
    </row>
    <row r="18" spans="1:30" x14ac:dyDescent="0.3">
      <c r="A18">
        <v>9.06</v>
      </c>
      <c r="B18">
        <v>82.5</v>
      </c>
      <c r="C18" s="2">
        <v>3.06140963728383</v>
      </c>
      <c r="D18">
        <v>12.6</v>
      </c>
      <c r="E18">
        <v>61.8</v>
      </c>
      <c r="F18">
        <v>38.200000000000003</v>
      </c>
      <c r="G18">
        <v>92.9</v>
      </c>
      <c r="H18">
        <v>1.8</v>
      </c>
      <c r="I18">
        <v>5.3</v>
      </c>
      <c r="J18">
        <v>50.2</v>
      </c>
      <c r="K18">
        <v>21.6</v>
      </c>
      <c r="L18">
        <v>49.4</v>
      </c>
      <c r="M18">
        <v>29</v>
      </c>
      <c r="N18">
        <v>24.1</v>
      </c>
      <c r="O18">
        <v>2.2999999999999998</v>
      </c>
      <c r="P18" t="s">
        <v>23</v>
      </c>
      <c r="Q18" t="s">
        <v>28</v>
      </c>
      <c r="R18" t="s">
        <v>32</v>
      </c>
      <c r="S18">
        <v>100.211</v>
      </c>
      <c r="T18" t="s">
        <v>33</v>
      </c>
      <c r="U18">
        <v>3.28</v>
      </c>
      <c r="V18" t="s">
        <v>27</v>
      </c>
      <c r="W18">
        <v>0.28999999999999998</v>
      </c>
      <c r="X18">
        <v>2.16</v>
      </c>
      <c r="Y18">
        <v>54</v>
      </c>
      <c r="Z18">
        <v>40</v>
      </c>
      <c r="AA18">
        <v>24</v>
      </c>
      <c r="AB18">
        <v>17.777777777777779</v>
      </c>
      <c r="AC18">
        <v>0.16739225551986375</v>
      </c>
      <c r="AD18">
        <v>0.12867812302472117</v>
      </c>
    </row>
    <row r="19" spans="1:30" x14ac:dyDescent="0.3">
      <c r="A19">
        <v>9.5500000000000007</v>
      </c>
      <c r="B19">
        <v>87.5</v>
      </c>
      <c r="C19" s="2">
        <v>3.0347518153258499</v>
      </c>
      <c r="D19">
        <v>13.2</v>
      </c>
      <c r="E19">
        <v>63.2</v>
      </c>
      <c r="F19">
        <v>36.799999999999997</v>
      </c>
      <c r="G19">
        <v>91.8</v>
      </c>
      <c r="H19">
        <v>0.9</v>
      </c>
      <c r="I19">
        <v>7.3</v>
      </c>
      <c r="J19">
        <v>48.6</v>
      </c>
      <c r="K19">
        <v>22.2</v>
      </c>
      <c r="L19">
        <v>53.2</v>
      </c>
      <c r="M19">
        <v>24.6</v>
      </c>
      <c r="N19">
        <v>26.2</v>
      </c>
      <c r="O19">
        <v>2.4</v>
      </c>
      <c r="P19" t="s">
        <v>23</v>
      </c>
      <c r="Q19" t="s">
        <v>28</v>
      </c>
      <c r="R19" t="s">
        <v>32</v>
      </c>
      <c r="S19">
        <v>104.568</v>
      </c>
      <c r="T19" t="s">
        <v>33</v>
      </c>
      <c r="U19">
        <v>3.77</v>
      </c>
      <c r="V19">
        <v>7.78</v>
      </c>
      <c r="W19">
        <v>0.28999999999999998</v>
      </c>
      <c r="X19">
        <v>2.15</v>
      </c>
      <c r="Y19">
        <v>55</v>
      </c>
      <c r="Z19">
        <v>47</v>
      </c>
      <c r="AA19">
        <v>25</v>
      </c>
      <c r="AB19">
        <v>21.363636363636363</v>
      </c>
      <c r="AC19">
        <v>0.17461994923453916</v>
      </c>
      <c r="AD19">
        <v>0.14973926226639286</v>
      </c>
    </row>
    <row r="20" spans="1:30" x14ac:dyDescent="0.3">
      <c r="A20">
        <v>10.029999999999999</v>
      </c>
      <c r="B20">
        <v>92.5</v>
      </c>
      <c r="C20" s="2">
        <v>3.02960332594068</v>
      </c>
      <c r="D20">
        <v>13</v>
      </c>
      <c r="E20">
        <v>52.8</v>
      </c>
      <c r="F20">
        <v>47.2</v>
      </c>
      <c r="G20">
        <v>92.1</v>
      </c>
      <c r="H20">
        <v>4.4000000000000004</v>
      </c>
      <c r="I20">
        <v>3.5</v>
      </c>
      <c r="J20">
        <v>42.8</v>
      </c>
      <c r="K20">
        <v>30.1</v>
      </c>
      <c r="L20">
        <v>44.3</v>
      </c>
      <c r="M20">
        <v>25.6</v>
      </c>
      <c r="N20">
        <v>36.700000000000003</v>
      </c>
      <c r="O20">
        <v>2.8</v>
      </c>
      <c r="P20" t="s">
        <v>23</v>
      </c>
      <c r="Q20" t="s">
        <v>28</v>
      </c>
      <c r="R20" t="s">
        <v>32</v>
      </c>
      <c r="S20">
        <v>121.996</v>
      </c>
      <c r="T20" t="s">
        <v>33</v>
      </c>
      <c r="U20">
        <v>3.96</v>
      </c>
      <c r="V20">
        <v>8.0399999999999991</v>
      </c>
      <c r="W20">
        <v>0.39</v>
      </c>
      <c r="X20">
        <v>2.2200000000000002</v>
      </c>
      <c r="Y20">
        <v>76</v>
      </c>
      <c r="Z20">
        <v>56</v>
      </c>
      <c r="AA20">
        <v>33.187772925764193</v>
      </c>
      <c r="AB20">
        <v>24.454148471615721</v>
      </c>
      <c r="AC20">
        <v>0.24683631651513532</v>
      </c>
      <c r="AD20">
        <v>0.17063685747014656</v>
      </c>
    </row>
    <row r="21" spans="1:30" x14ac:dyDescent="0.3">
      <c r="A21">
        <v>10.46</v>
      </c>
      <c r="B21">
        <v>97.5</v>
      </c>
      <c r="C21" s="2">
        <v>3.3107241822700799</v>
      </c>
      <c r="D21">
        <v>17</v>
      </c>
      <c r="E21">
        <v>65.5</v>
      </c>
      <c r="F21">
        <v>34.5</v>
      </c>
      <c r="G21">
        <v>93.3</v>
      </c>
      <c r="H21">
        <v>2.4</v>
      </c>
      <c r="I21">
        <v>4.4000000000000004</v>
      </c>
      <c r="J21">
        <v>55.2</v>
      </c>
      <c r="K21">
        <v>16.5</v>
      </c>
      <c r="L21">
        <v>50.5</v>
      </c>
      <c r="M21">
        <v>33</v>
      </c>
      <c r="N21">
        <v>16.7</v>
      </c>
      <c r="O21">
        <v>2.1</v>
      </c>
      <c r="P21" t="s">
        <v>23</v>
      </c>
      <c r="Q21" t="s">
        <v>28</v>
      </c>
      <c r="R21" t="s">
        <v>32</v>
      </c>
      <c r="S21">
        <v>91.497</v>
      </c>
      <c r="T21" t="s">
        <v>33</v>
      </c>
      <c r="U21">
        <v>3.74</v>
      </c>
      <c r="V21">
        <v>8.73</v>
      </c>
      <c r="W21">
        <v>0.6</v>
      </c>
      <c r="X21">
        <v>2.35</v>
      </c>
      <c r="Y21">
        <v>56</v>
      </c>
      <c r="Z21">
        <v>40</v>
      </c>
      <c r="AA21">
        <v>22.222222222222221</v>
      </c>
      <c r="AB21">
        <v>15.873015873015873</v>
      </c>
      <c r="AC21">
        <v>0.15527374740091399</v>
      </c>
      <c r="AD21">
        <v>0.11872335284593828</v>
      </c>
    </row>
    <row r="22" spans="1:30" x14ac:dyDescent="0.3">
      <c r="A22">
        <v>10.82</v>
      </c>
      <c r="B22">
        <v>102.5</v>
      </c>
      <c r="C22" s="2">
        <v>3.1785873829244098</v>
      </c>
      <c r="D22">
        <v>16.2</v>
      </c>
      <c r="E22">
        <v>61.2</v>
      </c>
      <c r="F22">
        <v>38.799999999999997</v>
      </c>
      <c r="G22">
        <v>94.9</v>
      </c>
      <c r="H22">
        <v>2.2999999999999998</v>
      </c>
      <c r="I22">
        <v>2.8</v>
      </c>
      <c r="J22">
        <v>49.5</v>
      </c>
      <c r="K22">
        <v>22.7</v>
      </c>
      <c r="L22">
        <v>54</v>
      </c>
      <c r="M22">
        <v>23.3</v>
      </c>
      <c r="N22">
        <v>28</v>
      </c>
      <c r="O22">
        <v>2.5</v>
      </c>
      <c r="P22" t="s">
        <v>23</v>
      </c>
      <c r="Q22" t="s">
        <v>28</v>
      </c>
      <c r="R22" t="s">
        <v>32</v>
      </c>
      <c r="S22">
        <v>108.925</v>
      </c>
      <c r="T22" t="s">
        <v>33</v>
      </c>
      <c r="U22" t="s">
        <v>27</v>
      </c>
      <c r="V22" t="s">
        <v>27</v>
      </c>
      <c r="W22">
        <v>0.56999999999999995</v>
      </c>
      <c r="X22">
        <v>2.34</v>
      </c>
      <c r="Y22">
        <v>49</v>
      </c>
      <c r="Z22">
        <v>20</v>
      </c>
      <c r="AA22">
        <v>22.897196261682243</v>
      </c>
      <c r="AB22">
        <v>9.3457943925233646</v>
      </c>
      <c r="AC22">
        <v>0.15976790590790968</v>
      </c>
      <c r="AD22">
        <v>9.0096139262529101E-2</v>
      </c>
    </row>
    <row r="23" spans="1:30" x14ac:dyDescent="0.3">
      <c r="A23">
        <v>10.98</v>
      </c>
      <c r="B23">
        <v>107.5</v>
      </c>
      <c r="C23" s="2">
        <v>2.9208303234111099</v>
      </c>
      <c r="D23">
        <v>11.2</v>
      </c>
      <c r="E23">
        <v>43</v>
      </c>
      <c r="F23">
        <v>57</v>
      </c>
      <c r="G23">
        <v>96.3</v>
      </c>
      <c r="H23">
        <v>1.2</v>
      </c>
      <c r="I23">
        <v>2.5</v>
      </c>
      <c r="J23">
        <v>34.799999999999997</v>
      </c>
      <c r="K23">
        <v>44.6</v>
      </c>
      <c r="L23">
        <v>35.799999999999997</v>
      </c>
      <c r="M23">
        <v>19.7</v>
      </c>
      <c r="N23">
        <v>61.3</v>
      </c>
      <c r="O23">
        <v>3.9</v>
      </c>
      <c r="P23" t="s">
        <v>31</v>
      </c>
      <c r="Q23" t="s">
        <v>28</v>
      </c>
      <c r="R23" t="s">
        <v>32</v>
      </c>
      <c r="S23">
        <v>169.923</v>
      </c>
      <c r="T23" t="s">
        <v>33</v>
      </c>
      <c r="U23" t="s">
        <v>27</v>
      </c>
      <c r="V23" t="s">
        <v>27</v>
      </c>
      <c r="W23">
        <v>0.5</v>
      </c>
      <c r="X23">
        <v>2.31</v>
      </c>
      <c r="Y23">
        <v>108</v>
      </c>
      <c r="Z23">
        <v>72</v>
      </c>
      <c r="AA23">
        <v>44.26229508196721</v>
      </c>
      <c r="AB23">
        <v>29.508196721311474</v>
      </c>
      <c r="AC23">
        <v>0.394203641103967</v>
      </c>
      <c r="AD23">
        <v>0.21127960226099873</v>
      </c>
    </row>
    <row r="24" spans="1:30" x14ac:dyDescent="0.3">
      <c r="A24">
        <v>11.14</v>
      </c>
      <c r="B24">
        <v>112.5</v>
      </c>
      <c r="C24" s="2">
        <v>2.91718629325789</v>
      </c>
      <c r="D24">
        <v>13.2</v>
      </c>
      <c r="E24">
        <v>43.1</v>
      </c>
      <c r="F24">
        <v>56.9</v>
      </c>
      <c r="G24">
        <v>96.7</v>
      </c>
      <c r="H24">
        <v>1.7</v>
      </c>
      <c r="I24">
        <v>1.7</v>
      </c>
      <c r="J24">
        <v>31.8</v>
      </c>
      <c r="K24">
        <v>45.5</v>
      </c>
      <c r="L24">
        <v>37</v>
      </c>
      <c r="M24">
        <v>17.5</v>
      </c>
      <c r="N24">
        <v>65.400000000000006</v>
      </c>
      <c r="O24">
        <v>4.0999999999999996</v>
      </c>
      <c r="P24" t="s">
        <v>31</v>
      </c>
      <c r="Q24" t="s">
        <v>28</v>
      </c>
      <c r="R24" t="s">
        <v>32</v>
      </c>
      <c r="S24">
        <v>178.637</v>
      </c>
      <c r="T24">
        <v>7</v>
      </c>
      <c r="U24" t="s">
        <v>27</v>
      </c>
      <c r="V24" t="s">
        <v>27</v>
      </c>
      <c r="W24">
        <v>0.27</v>
      </c>
      <c r="X24">
        <v>2.33</v>
      </c>
      <c r="Y24">
        <v>103</v>
      </c>
      <c r="Z24">
        <v>75</v>
      </c>
      <c r="AA24">
        <v>43.096234309623433</v>
      </c>
      <c r="AB24">
        <v>31.380753138075313</v>
      </c>
      <c r="AC24">
        <v>0.3752437858686094</v>
      </c>
      <c r="AD24">
        <v>0.22868353174288464</v>
      </c>
    </row>
    <row r="25" spans="1:30" x14ac:dyDescent="0.3">
      <c r="A25">
        <v>11.3</v>
      </c>
      <c r="B25">
        <v>117.5</v>
      </c>
      <c r="C25" s="2">
        <v>2.9392721420564101</v>
      </c>
      <c r="D25">
        <v>11.5</v>
      </c>
      <c r="E25">
        <v>42.5</v>
      </c>
      <c r="F25">
        <v>57.5</v>
      </c>
      <c r="G25">
        <v>96</v>
      </c>
      <c r="H25">
        <v>1.6</v>
      </c>
      <c r="I25">
        <v>2.4</v>
      </c>
      <c r="J25">
        <v>27.8</v>
      </c>
      <c r="K25">
        <v>45.9</v>
      </c>
      <c r="L25">
        <v>39.200000000000003</v>
      </c>
      <c r="M25">
        <v>14.9</v>
      </c>
      <c r="N25">
        <v>66.099999999999994</v>
      </c>
      <c r="O25">
        <v>4.2</v>
      </c>
      <c r="P25" t="s">
        <v>31</v>
      </c>
      <c r="Q25" t="s">
        <v>28</v>
      </c>
      <c r="R25" t="s">
        <v>32</v>
      </c>
      <c r="S25">
        <v>182.994</v>
      </c>
      <c r="T25">
        <v>7</v>
      </c>
      <c r="U25" t="s">
        <v>27</v>
      </c>
      <c r="V25">
        <v>10.33</v>
      </c>
      <c r="W25">
        <v>-0.02</v>
      </c>
      <c r="X25">
        <v>2.41</v>
      </c>
      <c r="Y25">
        <v>116</v>
      </c>
      <c r="Z25">
        <v>78</v>
      </c>
      <c r="AA25">
        <v>46.031746031746032</v>
      </c>
      <c r="AB25">
        <v>30.952380952380953</v>
      </c>
      <c r="AC25">
        <v>0.42482013259408463</v>
      </c>
      <c r="AD25">
        <v>0.22457976422203715</v>
      </c>
    </row>
    <row r="26" spans="1:30" x14ac:dyDescent="0.3">
      <c r="A26">
        <v>11.46</v>
      </c>
      <c r="B26">
        <v>122.5</v>
      </c>
      <c r="C26" s="2">
        <v>3.0580765694053098</v>
      </c>
      <c r="D26">
        <v>15.6</v>
      </c>
      <c r="E26">
        <v>53.7</v>
      </c>
      <c r="F26">
        <v>46.3</v>
      </c>
      <c r="G26">
        <v>96.3</v>
      </c>
      <c r="H26">
        <v>2</v>
      </c>
      <c r="I26">
        <v>1.6</v>
      </c>
      <c r="J26">
        <v>42.7</v>
      </c>
      <c r="K26">
        <v>36.9</v>
      </c>
      <c r="L26">
        <v>39.9</v>
      </c>
      <c r="M26">
        <v>23.2</v>
      </c>
      <c r="N26">
        <v>51.4</v>
      </c>
      <c r="O26">
        <v>3.5</v>
      </c>
      <c r="P26" t="s">
        <v>31</v>
      </c>
      <c r="Q26" t="s">
        <v>28</v>
      </c>
      <c r="R26" t="s">
        <v>32</v>
      </c>
      <c r="S26">
        <v>152.495</v>
      </c>
      <c r="T26">
        <v>7</v>
      </c>
      <c r="U26">
        <v>4.78</v>
      </c>
      <c r="V26" t="s">
        <v>27</v>
      </c>
      <c r="W26">
        <v>-0.18</v>
      </c>
      <c r="X26">
        <v>2.4700000000000002</v>
      </c>
      <c r="Y26">
        <v>85</v>
      </c>
      <c r="Z26">
        <v>58</v>
      </c>
      <c r="AA26">
        <v>34.552845528455286</v>
      </c>
      <c r="AB26">
        <v>23.577235772357724</v>
      </c>
      <c r="AC26">
        <v>0.2614988222947458</v>
      </c>
      <c r="AD26">
        <v>0.16442734554670208</v>
      </c>
    </row>
    <row r="27" spans="1:30" x14ac:dyDescent="0.3">
      <c r="A27">
        <v>11.62</v>
      </c>
      <c r="B27">
        <v>127.5</v>
      </c>
      <c r="C27" s="2">
        <v>2.89136370851039</v>
      </c>
      <c r="D27">
        <v>10.1</v>
      </c>
      <c r="E27">
        <v>40</v>
      </c>
      <c r="F27">
        <v>60</v>
      </c>
      <c r="G27">
        <v>95.7</v>
      </c>
      <c r="H27">
        <v>3.5</v>
      </c>
      <c r="I27">
        <v>0.9</v>
      </c>
      <c r="J27">
        <v>30</v>
      </c>
      <c r="K27">
        <v>47.9</v>
      </c>
      <c r="L27">
        <v>31.1</v>
      </c>
      <c r="M27">
        <v>21</v>
      </c>
      <c r="N27">
        <v>58.3</v>
      </c>
      <c r="O27">
        <v>3.8</v>
      </c>
      <c r="P27" t="s">
        <v>31</v>
      </c>
      <c r="Q27" t="s">
        <v>28</v>
      </c>
      <c r="R27" t="s">
        <v>32</v>
      </c>
      <c r="S27">
        <v>165.566</v>
      </c>
      <c r="T27">
        <v>7</v>
      </c>
      <c r="U27" t="s">
        <v>27</v>
      </c>
      <c r="V27" t="s">
        <v>27</v>
      </c>
      <c r="W27">
        <v>-0.18</v>
      </c>
      <c r="X27">
        <v>2.4900000000000002</v>
      </c>
      <c r="Y27">
        <v>103</v>
      </c>
      <c r="Z27">
        <v>73</v>
      </c>
      <c r="AA27">
        <v>44.782608695652172</v>
      </c>
      <c r="AB27">
        <v>31.739130434782609</v>
      </c>
      <c r="AC27">
        <v>0.40297008500942583</v>
      </c>
      <c r="AD27">
        <v>0.23217430759482932</v>
      </c>
    </row>
    <row r="28" spans="1:30" x14ac:dyDescent="0.3">
      <c r="A28">
        <v>11.78</v>
      </c>
      <c r="B28">
        <v>132.5</v>
      </c>
      <c r="C28" s="2">
        <v>3.2615589754154999</v>
      </c>
      <c r="D28">
        <v>14.8</v>
      </c>
      <c r="E28">
        <v>60.9</v>
      </c>
      <c r="F28">
        <v>39.1</v>
      </c>
      <c r="G28">
        <v>95.7</v>
      </c>
      <c r="H28">
        <v>2.7</v>
      </c>
      <c r="I28">
        <v>1.6</v>
      </c>
      <c r="J28">
        <v>50.8</v>
      </c>
      <c r="K28">
        <v>18</v>
      </c>
      <c r="L28">
        <v>47.9</v>
      </c>
      <c r="M28">
        <v>34.1</v>
      </c>
      <c r="N28">
        <v>20.399999999999999</v>
      </c>
      <c r="O28">
        <v>2.2000000000000002</v>
      </c>
      <c r="P28" t="s">
        <v>23</v>
      </c>
      <c r="Q28" t="s">
        <v>28</v>
      </c>
      <c r="R28" t="s">
        <v>34</v>
      </c>
      <c r="S28">
        <v>95.853999999999999</v>
      </c>
      <c r="T28">
        <v>6</v>
      </c>
      <c r="U28">
        <v>8.24</v>
      </c>
      <c r="V28" t="s">
        <v>27</v>
      </c>
      <c r="W28">
        <v>0.01</v>
      </c>
      <c r="X28">
        <v>2.46</v>
      </c>
      <c r="Y28">
        <v>56</v>
      </c>
      <c r="Z28">
        <v>33</v>
      </c>
      <c r="AA28">
        <v>21.875</v>
      </c>
      <c r="AB28">
        <v>12.890625</v>
      </c>
      <c r="AC28">
        <v>0.15301131817600599</v>
      </c>
      <c r="AD28">
        <v>0.10466077372482348</v>
      </c>
    </row>
    <row r="29" spans="1:30" x14ac:dyDescent="0.3">
      <c r="A29">
        <v>11.93</v>
      </c>
      <c r="B29">
        <v>137.5</v>
      </c>
      <c r="C29" s="2">
        <v>3.2165096472644001</v>
      </c>
      <c r="D29">
        <v>16.399999999999999</v>
      </c>
      <c r="E29">
        <v>50.8</v>
      </c>
      <c r="F29">
        <v>49.2</v>
      </c>
      <c r="G29">
        <v>89.1</v>
      </c>
      <c r="H29">
        <v>8.4</v>
      </c>
      <c r="I29">
        <v>2.5</v>
      </c>
      <c r="J29">
        <v>37</v>
      </c>
      <c r="K29">
        <v>39.1</v>
      </c>
      <c r="L29">
        <v>42</v>
      </c>
      <c r="M29">
        <v>19</v>
      </c>
      <c r="N29">
        <v>50.9</v>
      </c>
      <c r="O29">
        <v>3.4</v>
      </c>
      <c r="P29" t="s">
        <v>31</v>
      </c>
      <c r="Q29" t="s">
        <v>28</v>
      </c>
      <c r="R29" t="s">
        <v>34</v>
      </c>
      <c r="S29">
        <v>148.13800000000001</v>
      </c>
      <c r="T29">
        <v>6</v>
      </c>
      <c r="U29" t="s">
        <v>27</v>
      </c>
      <c r="V29">
        <v>12.08</v>
      </c>
      <c r="W29">
        <v>0.32</v>
      </c>
      <c r="X29">
        <v>2.41</v>
      </c>
      <c r="Y29">
        <v>79</v>
      </c>
      <c r="Z29">
        <v>42</v>
      </c>
      <c r="AA29">
        <v>33.193277310924373</v>
      </c>
      <c r="AB29">
        <v>17.647058823529413</v>
      </c>
      <c r="AC29">
        <v>0.24689375740975608</v>
      </c>
      <c r="AD29">
        <v>0.12796904058713326</v>
      </c>
    </row>
    <row r="30" spans="1:30" x14ac:dyDescent="0.3">
      <c r="A30">
        <v>12.08</v>
      </c>
      <c r="B30">
        <v>142.5</v>
      </c>
      <c r="C30" s="2">
        <v>2.9883988888581601</v>
      </c>
      <c r="D30">
        <v>15.1</v>
      </c>
      <c r="E30">
        <v>59.2</v>
      </c>
      <c r="F30">
        <v>40.799999999999997</v>
      </c>
      <c r="G30">
        <v>94.8</v>
      </c>
      <c r="H30">
        <v>4.7</v>
      </c>
      <c r="I30">
        <v>0.5</v>
      </c>
      <c r="J30">
        <v>49.8</v>
      </c>
      <c r="K30">
        <v>30.7</v>
      </c>
      <c r="L30">
        <v>54</v>
      </c>
      <c r="M30">
        <v>15.3</v>
      </c>
      <c r="N30">
        <v>40.5</v>
      </c>
      <c r="O30">
        <v>3</v>
      </c>
      <c r="P30" t="s">
        <v>23</v>
      </c>
      <c r="Q30" t="s">
        <v>28</v>
      </c>
      <c r="R30" t="s">
        <v>34</v>
      </c>
      <c r="S30">
        <v>130.71</v>
      </c>
      <c r="T30">
        <v>6</v>
      </c>
      <c r="U30" t="s">
        <v>27</v>
      </c>
      <c r="V30">
        <v>11.73</v>
      </c>
      <c r="W30">
        <v>0.39</v>
      </c>
      <c r="X30">
        <v>2.41</v>
      </c>
      <c r="Y30">
        <v>72</v>
      </c>
      <c r="Z30">
        <v>38</v>
      </c>
      <c r="AA30">
        <v>33.802816901408448</v>
      </c>
      <c r="AB30">
        <v>17.84037558685446</v>
      </c>
      <c r="AC30">
        <v>0.25333800107012489</v>
      </c>
      <c r="AD30">
        <v>0.12901907355798053</v>
      </c>
    </row>
    <row r="31" spans="1:30" x14ac:dyDescent="0.3">
      <c r="A31">
        <v>12.19</v>
      </c>
      <c r="B31">
        <v>147.5</v>
      </c>
      <c r="C31" s="2">
        <v>2.9195224835866802</v>
      </c>
      <c r="D31">
        <v>16.399999999999999</v>
      </c>
      <c r="E31">
        <v>39.1</v>
      </c>
      <c r="F31">
        <v>60.9</v>
      </c>
      <c r="G31">
        <v>94.5</v>
      </c>
      <c r="H31">
        <v>5.5</v>
      </c>
      <c r="I31">
        <v>0</v>
      </c>
      <c r="J31">
        <v>28.2</v>
      </c>
      <c r="K31">
        <v>54.9</v>
      </c>
      <c r="L31">
        <v>37.700000000000003</v>
      </c>
      <c r="M31">
        <v>7.4</v>
      </c>
      <c r="N31">
        <v>77.7</v>
      </c>
      <c r="O31">
        <v>4.7</v>
      </c>
      <c r="P31" t="s">
        <v>31</v>
      </c>
      <c r="Q31" t="s">
        <v>28</v>
      </c>
      <c r="R31" t="s">
        <v>34</v>
      </c>
      <c r="S31">
        <v>204.779</v>
      </c>
      <c r="T31">
        <v>6</v>
      </c>
      <c r="U31" t="s">
        <v>27</v>
      </c>
      <c r="V31">
        <v>11.64</v>
      </c>
      <c r="W31">
        <v>0.27</v>
      </c>
      <c r="X31">
        <v>2.5099999999999998</v>
      </c>
      <c r="Y31">
        <v>123</v>
      </c>
      <c r="Z31">
        <v>82</v>
      </c>
      <c r="AA31">
        <v>51.680672268907564</v>
      </c>
      <c r="AB31">
        <v>34.45378151260504</v>
      </c>
      <c r="AC31">
        <v>0.53939992508199774</v>
      </c>
      <c r="AD31">
        <v>0.26040605057611471</v>
      </c>
    </row>
    <row r="32" spans="1:30" x14ac:dyDescent="0.3">
      <c r="A32">
        <v>12.3</v>
      </c>
      <c r="B32">
        <v>152.5</v>
      </c>
      <c r="C32" s="2">
        <v>2.9493622310924898</v>
      </c>
      <c r="D32">
        <v>13.8</v>
      </c>
      <c r="E32">
        <v>63.4</v>
      </c>
      <c r="F32">
        <v>36.6</v>
      </c>
      <c r="G32">
        <v>95.5</v>
      </c>
      <c r="H32">
        <v>4.5</v>
      </c>
      <c r="I32">
        <v>0</v>
      </c>
      <c r="J32">
        <v>49</v>
      </c>
      <c r="K32">
        <v>25</v>
      </c>
      <c r="L32">
        <v>53.8</v>
      </c>
      <c r="M32">
        <v>21.3</v>
      </c>
      <c r="N32">
        <v>30</v>
      </c>
      <c r="O32">
        <v>2.6</v>
      </c>
      <c r="P32" t="s">
        <v>23</v>
      </c>
      <c r="Q32" t="s">
        <v>28</v>
      </c>
      <c r="R32" t="s">
        <v>34</v>
      </c>
      <c r="S32">
        <v>113.282</v>
      </c>
      <c r="T32">
        <v>6</v>
      </c>
      <c r="U32" t="s">
        <v>27</v>
      </c>
      <c r="V32">
        <v>11.87</v>
      </c>
      <c r="W32">
        <v>0.13</v>
      </c>
      <c r="X32">
        <v>2.65</v>
      </c>
      <c r="Y32">
        <v>58</v>
      </c>
      <c r="Z32">
        <v>32</v>
      </c>
      <c r="AA32">
        <v>28.712871287128714</v>
      </c>
      <c r="AB32">
        <v>15.841584158415841</v>
      </c>
      <c r="AC32">
        <v>0.20429446086649894</v>
      </c>
      <c r="AD32">
        <v>0.11856571208093886</v>
      </c>
    </row>
    <row r="33" spans="1:30" x14ac:dyDescent="0.3">
      <c r="A33">
        <v>12.41</v>
      </c>
      <c r="B33">
        <v>157.5</v>
      </c>
      <c r="C33" s="2"/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27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  <c r="V33" t="s">
        <v>27</v>
      </c>
      <c r="W33">
        <v>0.05</v>
      </c>
      <c r="X33">
        <v>2.77</v>
      </c>
      <c r="Y33">
        <v>0</v>
      </c>
      <c r="Z33">
        <v>0</v>
      </c>
      <c r="AA33" t="e">
        <v>#DIV/0!</v>
      </c>
      <c r="AB33" t="e">
        <v>#DIV/0!</v>
      </c>
      <c r="AC33" t="e">
        <v>#DIV/0!</v>
      </c>
      <c r="AD33" t="e">
        <v>#DIV/0!</v>
      </c>
    </row>
    <row r="34" spans="1:30" x14ac:dyDescent="0.3">
      <c r="A34">
        <v>12.52</v>
      </c>
      <c r="B34">
        <v>162.5</v>
      </c>
      <c r="C34" s="2">
        <v>3.0306151203698799</v>
      </c>
      <c r="D34">
        <v>13.9</v>
      </c>
      <c r="E34">
        <v>69</v>
      </c>
      <c r="F34">
        <v>31</v>
      </c>
      <c r="G34">
        <v>93.5</v>
      </c>
      <c r="H34">
        <v>6.5</v>
      </c>
      <c r="I34">
        <v>0</v>
      </c>
      <c r="J34">
        <v>54</v>
      </c>
      <c r="K34">
        <v>23.4</v>
      </c>
      <c r="L34">
        <v>53.9</v>
      </c>
      <c r="M34">
        <v>22.8</v>
      </c>
      <c r="N34">
        <v>28.1</v>
      </c>
      <c r="O34">
        <v>2.5</v>
      </c>
      <c r="P34" t="s">
        <v>23</v>
      </c>
      <c r="Q34" t="s">
        <v>24</v>
      </c>
      <c r="R34" t="s">
        <v>34</v>
      </c>
      <c r="S34">
        <v>108.925</v>
      </c>
      <c r="T34">
        <v>6</v>
      </c>
      <c r="U34" t="s">
        <v>27</v>
      </c>
      <c r="V34">
        <v>12.47</v>
      </c>
      <c r="W34">
        <v>0.01</v>
      </c>
      <c r="X34">
        <v>2.86</v>
      </c>
      <c r="Y34">
        <v>47</v>
      </c>
      <c r="Z34">
        <v>22</v>
      </c>
      <c r="AA34">
        <v>23.5</v>
      </c>
      <c r="AB34">
        <v>11</v>
      </c>
      <c r="AC34">
        <v>0.16389138038363904</v>
      </c>
      <c r="AD34">
        <v>9.6621752174826644E-2</v>
      </c>
    </row>
    <row r="35" spans="1:30" x14ac:dyDescent="0.3">
      <c r="A35">
        <v>12.63</v>
      </c>
      <c r="B35">
        <v>167.5</v>
      </c>
      <c r="C35" s="2">
        <v>3.1886426396308898</v>
      </c>
      <c r="D35">
        <v>15.9</v>
      </c>
      <c r="E35">
        <v>69.2</v>
      </c>
      <c r="F35">
        <v>30.8</v>
      </c>
      <c r="G35">
        <v>91.3</v>
      </c>
      <c r="H35">
        <v>8.3000000000000007</v>
      </c>
      <c r="I35">
        <v>0.4</v>
      </c>
      <c r="J35">
        <v>48.2</v>
      </c>
      <c r="K35">
        <v>23.8</v>
      </c>
      <c r="L35">
        <v>54.5</v>
      </c>
      <c r="M35">
        <v>21.7</v>
      </c>
      <c r="N35">
        <v>31.7</v>
      </c>
      <c r="O35">
        <v>2.6</v>
      </c>
      <c r="P35" t="s">
        <v>23</v>
      </c>
      <c r="Q35" t="s">
        <v>24</v>
      </c>
      <c r="R35" t="s">
        <v>34</v>
      </c>
      <c r="S35">
        <v>113.282</v>
      </c>
      <c r="T35">
        <v>6</v>
      </c>
      <c r="U35" t="s">
        <v>27</v>
      </c>
      <c r="V35">
        <v>12.55</v>
      </c>
      <c r="Y35">
        <v>47</v>
      </c>
      <c r="Z35">
        <v>18</v>
      </c>
      <c r="AA35">
        <v>18.57707509881423</v>
      </c>
      <c r="AB35">
        <v>7.1146245059288535</v>
      </c>
      <c r="AC35">
        <v>0.13310017127838161</v>
      </c>
      <c r="AD35">
        <v>8.1987049410872981E-2</v>
      </c>
    </row>
    <row r="36" spans="1:30" x14ac:dyDescent="0.3">
      <c r="A36">
        <v>12.75</v>
      </c>
      <c r="B36">
        <v>172.5</v>
      </c>
      <c r="C36" s="2">
        <v>3.1239843524856501</v>
      </c>
      <c r="D36">
        <v>15.8</v>
      </c>
      <c r="E36">
        <v>62.9</v>
      </c>
      <c r="F36">
        <v>37.1</v>
      </c>
      <c r="G36">
        <v>85</v>
      </c>
      <c r="H36">
        <v>14.6</v>
      </c>
      <c r="I36">
        <v>0.4</v>
      </c>
      <c r="J36">
        <v>45.4</v>
      </c>
      <c r="K36">
        <v>31.3</v>
      </c>
      <c r="L36">
        <v>45.8</v>
      </c>
      <c r="M36">
        <v>22.9</v>
      </c>
      <c r="N36">
        <v>41.9</v>
      </c>
      <c r="O36">
        <v>3.1</v>
      </c>
      <c r="P36" t="s">
        <v>31</v>
      </c>
      <c r="Q36" t="s">
        <v>28</v>
      </c>
      <c r="R36" t="s">
        <v>34</v>
      </c>
      <c r="S36">
        <v>135.06700000000001</v>
      </c>
      <c r="T36">
        <v>6</v>
      </c>
      <c r="U36" t="s">
        <v>27</v>
      </c>
      <c r="V36" t="s">
        <v>27</v>
      </c>
      <c r="W36">
        <v>-0.1</v>
      </c>
      <c r="X36">
        <v>2.97</v>
      </c>
      <c r="Y36">
        <v>51</v>
      </c>
      <c r="Z36">
        <v>25</v>
      </c>
      <c r="AA36">
        <v>21.25</v>
      </c>
      <c r="AB36">
        <v>10.416666666666666</v>
      </c>
      <c r="AC36">
        <v>0.14902169414907532</v>
      </c>
      <c r="AD36">
        <v>9.426832404402409E-2</v>
      </c>
    </row>
    <row r="37" spans="1:30" x14ac:dyDescent="0.3">
      <c r="A37">
        <v>12.86</v>
      </c>
      <c r="B37">
        <v>177.5</v>
      </c>
      <c r="C37" s="2">
        <v>3.0100371213708699</v>
      </c>
      <c r="D37">
        <v>12.6</v>
      </c>
      <c r="E37">
        <v>58.9</v>
      </c>
      <c r="F37">
        <v>41.1</v>
      </c>
      <c r="G37">
        <v>89.4</v>
      </c>
      <c r="H37">
        <v>5.3</v>
      </c>
      <c r="I37">
        <v>5.3</v>
      </c>
      <c r="J37">
        <v>43</v>
      </c>
      <c r="K37">
        <v>29.7</v>
      </c>
      <c r="L37">
        <v>46.5</v>
      </c>
      <c r="M37">
        <v>23.9</v>
      </c>
      <c r="N37">
        <v>33.799999999999997</v>
      </c>
      <c r="O37">
        <v>2.7</v>
      </c>
      <c r="P37" t="s">
        <v>23</v>
      </c>
      <c r="Q37" t="s">
        <v>28</v>
      </c>
      <c r="R37" t="s">
        <v>34</v>
      </c>
      <c r="S37">
        <v>117.639</v>
      </c>
      <c r="T37">
        <v>6</v>
      </c>
      <c r="U37">
        <v>7.93</v>
      </c>
      <c r="V37">
        <v>12.22</v>
      </c>
      <c r="W37">
        <v>-0.17</v>
      </c>
      <c r="X37">
        <v>3.02</v>
      </c>
      <c r="Y37">
        <v>63</v>
      </c>
      <c r="Z37">
        <v>35</v>
      </c>
      <c r="AA37">
        <v>30.434782608695652</v>
      </c>
      <c r="AB37">
        <v>16.908212560386474</v>
      </c>
      <c r="AC37">
        <v>0.21971934427374265</v>
      </c>
      <c r="AD37">
        <v>0.12403401655189296</v>
      </c>
    </row>
    <row r="38" spans="1:30" x14ac:dyDescent="0.3">
      <c r="A38">
        <v>12.97</v>
      </c>
      <c r="B38">
        <v>182.5</v>
      </c>
      <c r="C38" s="2">
        <v>3.2079741721013701</v>
      </c>
      <c r="D38">
        <v>16.899999999999999</v>
      </c>
      <c r="E38">
        <v>63.6</v>
      </c>
      <c r="F38">
        <v>36.4</v>
      </c>
      <c r="G38">
        <v>90</v>
      </c>
      <c r="H38">
        <v>9.1999999999999993</v>
      </c>
      <c r="I38">
        <v>0.8</v>
      </c>
      <c r="J38">
        <v>47.7</v>
      </c>
      <c r="K38">
        <v>27.4</v>
      </c>
      <c r="L38">
        <v>56.3</v>
      </c>
      <c r="M38">
        <v>16.3</v>
      </c>
      <c r="N38">
        <v>39.4</v>
      </c>
      <c r="O38">
        <v>3</v>
      </c>
      <c r="P38" t="s">
        <v>23</v>
      </c>
      <c r="Q38" t="s">
        <v>28</v>
      </c>
      <c r="R38" t="s">
        <v>34</v>
      </c>
      <c r="S38">
        <v>130.71</v>
      </c>
      <c r="T38">
        <v>6</v>
      </c>
      <c r="U38" t="s">
        <v>27</v>
      </c>
      <c r="V38">
        <v>11.99</v>
      </c>
      <c r="W38">
        <v>-0.22</v>
      </c>
      <c r="X38">
        <v>3.04</v>
      </c>
      <c r="Y38">
        <v>58</v>
      </c>
      <c r="Z38">
        <v>30</v>
      </c>
      <c r="AA38">
        <v>24.267782426778243</v>
      </c>
      <c r="AB38">
        <v>12.552301255230125</v>
      </c>
      <c r="AC38">
        <v>0.16929785045703277</v>
      </c>
      <c r="AD38">
        <v>0.1031746075937662</v>
      </c>
    </row>
    <row r="39" spans="1:30" x14ac:dyDescent="0.3">
      <c r="A39">
        <v>13.07</v>
      </c>
      <c r="B39">
        <v>187.5</v>
      </c>
      <c r="C39" s="2">
        <v>3.1584800942768698</v>
      </c>
      <c r="D39">
        <v>13.3</v>
      </c>
      <c r="E39">
        <v>65.599999999999994</v>
      </c>
      <c r="F39">
        <v>34.4</v>
      </c>
      <c r="G39">
        <v>83</v>
      </c>
      <c r="H39">
        <v>10.9</v>
      </c>
      <c r="I39">
        <v>6.2</v>
      </c>
      <c r="J39">
        <v>43.5</v>
      </c>
      <c r="K39">
        <v>28.4</v>
      </c>
      <c r="L39">
        <v>59</v>
      </c>
      <c r="M39">
        <v>12.6</v>
      </c>
      <c r="N39">
        <v>47.2</v>
      </c>
      <c r="O39">
        <v>3.3</v>
      </c>
      <c r="P39" t="s">
        <v>31</v>
      </c>
      <c r="Q39" t="s">
        <v>28</v>
      </c>
      <c r="R39" t="s">
        <v>35</v>
      </c>
      <c r="S39">
        <v>143.78100000000001</v>
      </c>
      <c r="T39">
        <v>5</v>
      </c>
      <c r="U39">
        <v>5.73</v>
      </c>
      <c r="W39">
        <v>-0.15</v>
      </c>
      <c r="X39">
        <v>3.07</v>
      </c>
      <c r="Y39">
        <v>55</v>
      </c>
      <c r="Z39">
        <v>26</v>
      </c>
      <c r="AA39">
        <v>19.927536231884059</v>
      </c>
      <c r="AB39">
        <v>9.420289855072463</v>
      </c>
      <c r="AC39">
        <v>0.14091948589436171</v>
      </c>
      <c r="AD39">
        <v>9.0380305704855321E-2</v>
      </c>
    </row>
    <row r="40" spans="1:30" x14ac:dyDescent="0.3">
      <c r="A40">
        <v>13.18</v>
      </c>
      <c r="B40">
        <v>192.5</v>
      </c>
      <c r="C40" s="2">
        <v>3.1034619780838701</v>
      </c>
      <c r="D40">
        <v>12.6</v>
      </c>
      <c r="E40">
        <v>69.400000000000006</v>
      </c>
      <c r="F40">
        <v>30.6</v>
      </c>
      <c r="G40">
        <v>92.2</v>
      </c>
      <c r="H40">
        <v>4.9000000000000004</v>
      </c>
      <c r="I40">
        <v>2.9</v>
      </c>
      <c r="J40">
        <v>48.2</v>
      </c>
      <c r="K40">
        <v>15.7</v>
      </c>
      <c r="L40">
        <v>67.5</v>
      </c>
      <c r="M40">
        <v>16.8</v>
      </c>
      <c r="N40">
        <v>22.4</v>
      </c>
      <c r="O40">
        <v>2.2999999999999998</v>
      </c>
      <c r="P40" t="s">
        <v>23</v>
      </c>
      <c r="Q40" t="s">
        <v>24</v>
      </c>
      <c r="R40" t="s">
        <v>35</v>
      </c>
      <c r="S40">
        <v>100.211</v>
      </c>
      <c r="T40">
        <v>5</v>
      </c>
      <c r="U40">
        <v>4.5599999999999996</v>
      </c>
      <c r="V40">
        <v>11.8</v>
      </c>
      <c r="W40">
        <v>-0.02</v>
      </c>
      <c r="X40">
        <v>3.14</v>
      </c>
      <c r="Y40">
        <v>37</v>
      </c>
      <c r="Z40">
        <v>17</v>
      </c>
      <c r="AA40">
        <v>15.102040816326531</v>
      </c>
      <c r="AB40">
        <v>6.9387755102040813</v>
      </c>
      <c r="AC40">
        <v>0.11491645235250594</v>
      </c>
      <c r="AD40">
        <v>8.1379859168516061E-2</v>
      </c>
    </row>
    <row r="41" spans="1:30" x14ac:dyDescent="0.3">
      <c r="A41">
        <v>13.29</v>
      </c>
      <c r="B41">
        <v>197.5</v>
      </c>
      <c r="C41" s="2">
        <v>2.7472605490773501</v>
      </c>
      <c r="D41">
        <v>12.3</v>
      </c>
      <c r="E41">
        <v>84</v>
      </c>
      <c r="F41">
        <v>16</v>
      </c>
      <c r="G41">
        <v>97.4</v>
      </c>
      <c r="H41">
        <v>2.6</v>
      </c>
      <c r="I41">
        <v>0</v>
      </c>
      <c r="J41">
        <v>63.5</v>
      </c>
      <c r="K41">
        <v>8</v>
      </c>
      <c r="L41">
        <v>70.2</v>
      </c>
      <c r="M41">
        <v>21.8</v>
      </c>
      <c r="N41">
        <v>11.2</v>
      </c>
      <c r="O41">
        <v>1.9</v>
      </c>
      <c r="P41" t="s">
        <v>23</v>
      </c>
      <c r="Q41" t="s">
        <v>24</v>
      </c>
      <c r="R41" t="s">
        <v>35</v>
      </c>
      <c r="S41">
        <v>82.783000000000001</v>
      </c>
      <c r="T41">
        <v>5</v>
      </c>
      <c r="U41" t="s">
        <v>27</v>
      </c>
      <c r="V41" t="s">
        <v>27</v>
      </c>
      <c r="W41">
        <v>0.09</v>
      </c>
      <c r="X41">
        <v>3.24</v>
      </c>
      <c r="Y41">
        <v>31</v>
      </c>
      <c r="Z41">
        <v>18</v>
      </c>
      <c r="AA41">
        <v>10.09771986970684</v>
      </c>
      <c r="AB41">
        <v>5.8631921824104234</v>
      </c>
      <c r="AC41">
        <v>9.3005879166128042E-2</v>
      </c>
      <c r="AD41">
        <v>7.7762612270212209E-2</v>
      </c>
    </row>
    <row r="42" spans="1:30" x14ac:dyDescent="0.3">
      <c r="A42">
        <v>13.49</v>
      </c>
      <c r="B42">
        <v>202.5</v>
      </c>
      <c r="C42" s="2">
        <v>2.9392077473307401</v>
      </c>
      <c r="D42">
        <v>13.5</v>
      </c>
      <c r="E42">
        <v>74.8</v>
      </c>
      <c r="F42">
        <v>25.2</v>
      </c>
      <c r="G42">
        <v>93.1</v>
      </c>
      <c r="H42">
        <v>5.3</v>
      </c>
      <c r="I42">
        <v>1.6</v>
      </c>
      <c r="J42">
        <v>44.3</v>
      </c>
      <c r="K42">
        <v>15.7</v>
      </c>
      <c r="L42">
        <v>75.599999999999994</v>
      </c>
      <c r="M42">
        <v>8.6</v>
      </c>
      <c r="N42">
        <v>25.6</v>
      </c>
      <c r="O42">
        <v>2.4</v>
      </c>
      <c r="P42" t="s">
        <v>23</v>
      </c>
      <c r="Q42" t="s">
        <v>24</v>
      </c>
      <c r="R42" t="s">
        <v>35</v>
      </c>
      <c r="S42">
        <v>104.568</v>
      </c>
      <c r="T42">
        <v>5</v>
      </c>
      <c r="U42">
        <v>4.62</v>
      </c>
      <c r="V42" t="s">
        <v>27</v>
      </c>
      <c r="W42">
        <v>0.03</v>
      </c>
      <c r="X42">
        <v>3.38</v>
      </c>
      <c r="Y42">
        <v>44</v>
      </c>
      <c r="Z42">
        <v>25</v>
      </c>
      <c r="AA42">
        <v>17.886178861788618</v>
      </c>
      <c r="AB42">
        <v>10.16260162601626</v>
      </c>
      <c r="AC42">
        <v>0.1292691217700947</v>
      </c>
      <c r="AD42">
        <v>9.3261314809058318E-2</v>
      </c>
    </row>
    <row r="43" spans="1:30" x14ac:dyDescent="0.3">
      <c r="A43">
        <v>13.72</v>
      </c>
      <c r="B43">
        <v>207.5</v>
      </c>
      <c r="C43" s="2">
        <v>2.4304270825287699</v>
      </c>
      <c r="D43">
        <v>9.4</v>
      </c>
      <c r="E43">
        <v>81.5</v>
      </c>
      <c r="F43">
        <v>18.5</v>
      </c>
      <c r="G43">
        <v>96.7</v>
      </c>
      <c r="H43">
        <v>2.2000000000000002</v>
      </c>
      <c r="I43">
        <v>1.1000000000000001</v>
      </c>
      <c r="J43">
        <v>43.1</v>
      </c>
      <c r="K43">
        <v>9.8000000000000007</v>
      </c>
      <c r="L43">
        <v>85.5</v>
      </c>
      <c r="M43">
        <v>4.7</v>
      </c>
      <c r="N43">
        <v>18.8</v>
      </c>
      <c r="O43">
        <v>2.1</v>
      </c>
      <c r="P43" t="s">
        <v>23</v>
      </c>
      <c r="Q43" t="s">
        <v>24</v>
      </c>
      <c r="R43" t="s">
        <v>35</v>
      </c>
      <c r="S43">
        <v>91.497</v>
      </c>
      <c r="T43">
        <v>5</v>
      </c>
      <c r="U43">
        <v>6.06</v>
      </c>
      <c r="V43" t="s">
        <v>27</v>
      </c>
      <c r="W43">
        <v>-7.0000000000000007E-2</v>
      </c>
      <c r="X43">
        <v>3.45</v>
      </c>
      <c r="Y43">
        <v>43</v>
      </c>
      <c r="Z43">
        <v>27</v>
      </c>
      <c r="AA43">
        <v>15.579710144927537</v>
      </c>
      <c r="AB43">
        <v>9.7826086956521738</v>
      </c>
      <c r="AC43">
        <v>0.11726043496192017</v>
      </c>
      <c r="AD43">
        <v>9.1775220174243902E-2</v>
      </c>
    </row>
    <row r="44" spans="1:30" x14ac:dyDescent="0.3">
      <c r="A44">
        <v>13.96</v>
      </c>
      <c r="B44">
        <v>212.5</v>
      </c>
      <c r="C44" s="2">
        <v>2.7595491296173602</v>
      </c>
      <c r="D44">
        <v>12.4</v>
      </c>
      <c r="E44">
        <v>70.5</v>
      </c>
      <c r="F44">
        <v>29.5</v>
      </c>
      <c r="G44">
        <v>93.7</v>
      </c>
      <c r="H44">
        <v>5.9</v>
      </c>
      <c r="I44">
        <v>0.4</v>
      </c>
      <c r="J44">
        <v>39.4</v>
      </c>
      <c r="K44">
        <v>19.8</v>
      </c>
      <c r="L44">
        <v>73.400000000000006</v>
      </c>
      <c r="M44">
        <v>6.8</v>
      </c>
      <c r="N44">
        <v>34</v>
      </c>
      <c r="O44">
        <v>2.7</v>
      </c>
      <c r="P44" t="s">
        <v>23</v>
      </c>
      <c r="Q44" t="s">
        <v>24</v>
      </c>
      <c r="R44" t="s">
        <v>35</v>
      </c>
      <c r="S44">
        <v>117.639</v>
      </c>
      <c r="T44">
        <v>5</v>
      </c>
      <c r="U44">
        <v>6.35</v>
      </c>
      <c r="V44" t="s">
        <v>27</v>
      </c>
      <c r="W44">
        <v>0.08</v>
      </c>
      <c r="X44">
        <v>3.47</v>
      </c>
      <c r="Y44">
        <v>54</v>
      </c>
      <c r="Z44">
        <v>27</v>
      </c>
      <c r="AA44">
        <v>21.259842519685041</v>
      </c>
      <c r="AB44">
        <v>10.62992125984252</v>
      </c>
      <c r="AC44">
        <v>0.14908370946127825</v>
      </c>
      <c r="AD44">
        <v>9.5121966414829229E-2</v>
      </c>
    </row>
    <row r="45" spans="1:30" x14ac:dyDescent="0.3">
      <c r="A45">
        <v>14.19</v>
      </c>
      <c r="B45">
        <v>217.5</v>
      </c>
      <c r="C45" s="2">
        <v>2.8554883617918598</v>
      </c>
      <c r="D45">
        <v>13.4</v>
      </c>
      <c r="E45">
        <v>71.400000000000006</v>
      </c>
      <c r="F45">
        <v>28.6</v>
      </c>
      <c r="G45">
        <v>93.4</v>
      </c>
      <c r="H45">
        <v>5.5</v>
      </c>
      <c r="I45">
        <v>1.1000000000000001</v>
      </c>
      <c r="J45">
        <v>50.9</v>
      </c>
      <c r="K45">
        <v>16.5</v>
      </c>
      <c r="L45">
        <v>72</v>
      </c>
      <c r="M45">
        <v>11.5</v>
      </c>
      <c r="N45">
        <v>27.5</v>
      </c>
      <c r="O45">
        <v>2.5</v>
      </c>
      <c r="P45" t="s">
        <v>23</v>
      </c>
      <c r="Q45" t="s">
        <v>24</v>
      </c>
      <c r="R45" t="s">
        <v>35</v>
      </c>
      <c r="S45">
        <v>108.925</v>
      </c>
      <c r="T45">
        <v>5</v>
      </c>
      <c r="U45" t="s">
        <v>27</v>
      </c>
      <c r="V45" t="s">
        <v>27</v>
      </c>
      <c r="W45">
        <v>0.22</v>
      </c>
      <c r="X45">
        <v>3.43</v>
      </c>
      <c r="Y45">
        <v>52</v>
      </c>
      <c r="Z45">
        <v>28</v>
      </c>
      <c r="AA45">
        <v>19.047619047619047</v>
      </c>
      <c r="AB45">
        <v>10.256410256410257</v>
      </c>
      <c r="AC45">
        <v>0.13577415033941403</v>
      </c>
      <c r="AD45">
        <v>9.3631874778923138E-2</v>
      </c>
    </row>
    <row r="46" spans="1:30" x14ac:dyDescent="0.3">
      <c r="A46">
        <v>14.41</v>
      </c>
      <c r="B46">
        <v>222.5</v>
      </c>
      <c r="C46" s="2">
        <v>2.59237303532869</v>
      </c>
      <c r="D46">
        <v>10.8</v>
      </c>
      <c r="E46">
        <v>81.400000000000006</v>
      </c>
      <c r="F46">
        <v>18.600000000000001</v>
      </c>
      <c r="G46">
        <v>95.1</v>
      </c>
      <c r="H46">
        <v>4.2</v>
      </c>
      <c r="I46">
        <v>0.8</v>
      </c>
      <c r="J46">
        <v>70.3</v>
      </c>
      <c r="K46">
        <v>11.5</v>
      </c>
      <c r="L46">
        <v>81</v>
      </c>
      <c r="M46">
        <v>7.5</v>
      </c>
      <c r="N46">
        <v>20.5</v>
      </c>
      <c r="O46">
        <v>2.2000000000000002</v>
      </c>
      <c r="P46" t="s">
        <v>23</v>
      </c>
      <c r="Q46" t="s">
        <v>24</v>
      </c>
      <c r="R46" t="s">
        <v>35</v>
      </c>
      <c r="S46">
        <v>95.853999999999999</v>
      </c>
      <c r="T46" t="s">
        <v>36</v>
      </c>
      <c r="U46">
        <v>5.17</v>
      </c>
      <c r="V46" t="s">
        <v>27</v>
      </c>
      <c r="W46">
        <v>0.19</v>
      </c>
      <c r="X46">
        <v>3.36</v>
      </c>
      <c r="Y46">
        <v>34</v>
      </c>
      <c r="Z46">
        <v>24</v>
      </c>
      <c r="AA46">
        <v>12.927756653992395</v>
      </c>
      <c r="AB46">
        <v>9.1254752851711025</v>
      </c>
      <c r="AC46">
        <v>0.10482518133521936</v>
      </c>
      <c r="AD46">
        <v>8.9260939530410435E-2</v>
      </c>
    </row>
    <row r="47" spans="1:30" x14ac:dyDescent="0.3">
      <c r="A47">
        <v>14.62</v>
      </c>
      <c r="B47">
        <v>227.5</v>
      </c>
      <c r="C47" s="2">
        <v>3.1110499993013101</v>
      </c>
      <c r="D47">
        <v>14.3</v>
      </c>
      <c r="E47">
        <v>63.2</v>
      </c>
      <c r="F47">
        <v>36.799999999999997</v>
      </c>
      <c r="G47">
        <v>78.900000000000006</v>
      </c>
      <c r="H47">
        <v>20.6</v>
      </c>
      <c r="I47">
        <v>0.5</v>
      </c>
      <c r="J47">
        <v>53.4</v>
      </c>
      <c r="K47">
        <v>32.4</v>
      </c>
      <c r="L47">
        <v>52.6</v>
      </c>
      <c r="M47">
        <v>15</v>
      </c>
      <c r="N47">
        <v>44.4</v>
      </c>
      <c r="O47">
        <v>3.2</v>
      </c>
      <c r="P47" t="s">
        <v>31</v>
      </c>
      <c r="Q47" t="s">
        <v>28</v>
      </c>
      <c r="R47" t="s">
        <v>35</v>
      </c>
      <c r="S47">
        <v>139.42400000000001</v>
      </c>
      <c r="T47" t="s">
        <v>36</v>
      </c>
      <c r="U47">
        <v>4.79</v>
      </c>
      <c r="V47" t="s">
        <v>27</v>
      </c>
      <c r="W47">
        <v>-0.02</v>
      </c>
      <c r="X47">
        <v>3.32</v>
      </c>
      <c r="Y47">
        <v>35</v>
      </c>
      <c r="Z47">
        <v>20</v>
      </c>
      <c r="AA47">
        <v>17.156862745098039</v>
      </c>
      <c r="AB47">
        <v>9.8039215686274517</v>
      </c>
      <c r="AC47">
        <v>0.12534460643333206</v>
      </c>
      <c r="AD47">
        <v>9.1857941193769527E-2</v>
      </c>
    </row>
    <row r="48" spans="1:30" x14ac:dyDescent="0.3">
      <c r="A48">
        <v>14.82</v>
      </c>
      <c r="B48">
        <v>232.5</v>
      </c>
      <c r="C48" s="2">
        <v>3.1394728576832298</v>
      </c>
      <c r="D48">
        <v>13.8</v>
      </c>
      <c r="E48">
        <v>44.7</v>
      </c>
      <c r="F48">
        <v>55.3</v>
      </c>
      <c r="G48">
        <v>68</v>
      </c>
      <c r="H48">
        <v>31.1</v>
      </c>
      <c r="I48">
        <v>0.9</v>
      </c>
      <c r="J48">
        <v>32</v>
      </c>
      <c r="K48">
        <v>46.7</v>
      </c>
      <c r="L48">
        <v>48.9</v>
      </c>
      <c r="M48">
        <v>4.3</v>
      </c>
      <c r="N48">
        <v>71.900000000000006</v>
      </c>
      <c r="O48">
        <v>4.4000000000000004</v>
      </c>
      <c r="P48" t="s">
        <v>31</v>
      </c>
      <c r="Q48" t="s">
        <v>28</v>
      </c>
      <c r="R48" t="s">
        <v>37</v>
      </c>
      <c r="S48">
        <v>191.708</v>
      </c>
      <c r="T48" t="s">
        <v>36</v>
      </c>
      <c r="U48">
        <v>5.19</v>
      </c>
      <c r="V48" t="s">
        <v>27</v>
      </c>
      <c r="W48">
        <v>-0.28000000000000003</v>
      </c>
      <c r="X48">
        <v>3.29</v>
      </c>
      <c r="Y48">
        <v>47</v>
      </c>
      <c r="Z48">
        <v>27</v>
      </c>
      <c r="AA48">
        <v>21.461187214611872</v>
      </c>
      <c r="AB48">
        <v>12.328767123287671</v>
      </c>
      <c r="AC48">
        <v>0.15035801238972593</v>
      </c>
      <c r="AD48">
        <v>0.10220427815384509</v>
      </c>
    </row>
    <row r="49" spans="1:30" x14ac:dyDescent="0.3">
      <c r="A49">
        <v>15.02</v>
      </c>
      <c r="B49">
        <v>237.5</v>
      </c>
      <c r="C49" s="2"/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27</v>
      </c>
      <c r="Q49" t="s">
        <v>27</v>
      </c>
      <c r="R49" t="s">
        <v>37</v>
      </c>
      <c r="S49" t="s">
        <v>27</v>
      </c>
      <c r="T49" t="s">
        <v>27</v>
      </c>
      <c r="U49">
        <v>5.89</v>
      </c>
      <c r="V49" t="s">
        <v>27</v>
      </c>
      <c r="W49">
        <v>-0.39</v>
      </c>
      <c r="X49">
        <v>3.18</v>
      </c>
      <c r="Y49">
        <v>0</v>
      </c>
      <c r="Z49">
        <v>0</v>
      </c>
      <c r="AA49" t="e">
        <v>#DIV/0!</v>
      </c>
      <c r="AB49" t="e">
        <v>#DIV/0!</v>
      </c>
      <c r="AC49" t="e">
        <v>#DIV/0!</v>
      </c>
      <c r="AD49" t="e">
        <v>#DIV/0!</v>
      </c>
    </row>
    <row r="50" spans="1:30" x14ac:dyDescent="0.3">
      <c r="A50">
        <v>15.22</v>
      </c>
      <c r="B50">
        <v>242.5</v>
      </c>
      <c r="C50" s="2">
        <v>3.2184202425547999</v>
      </c>
      <c r="D50">
        <v>17.7</v>
      </c>
      <c r="E50">
        <v>46</v>
      </c>
      <c r="F50">
        <v>54</v>
      </c>
      <c r="G50">
        <v>69</v>
      </c>
      <c r="H50">
        <v>31</v>
      </c>
      <c r="I50">
        <v>0</v>
      </c>
      <c r="J50">
        <v>28.6</v>
      </c>
      <c r="K50">
        <v>48.8</v>
      </c>
      <c r="L50">
        <v>40.700000000000003</v>
      </c>
      <c r="M50">
        <v>10.5</v>
      </c>
      <c r="N50">
        <v>76.5</v>
      </c>
      <c r="O50">
        <v>4.7</v>
      </c>
      <c r="P50" t="s">
        <v>31</v>
      </c>
      <c r="Q50" t="s">
        <v>28</v>
      </c>
      <c r="R50" t="s">
        <v>37</v>
      </c>
      <c r="S50">
        <v>204.779</v>
      </c>
      <c r="T50" t="s">
        <v>36</v>
      </c>
      <c r="U50">
        <v>5.26</v>
      </c>
      <c r="V50" t="s">
        <v>27</v>
      </c>
      <c r="W50">
        <v>-0.24</v>
      </c>
      <c r="X50">
        <v>3.03</v>
      </c>
      <c r="Y50">
        <v>52</v>
      </c>
      <c r="Z50">
        <v>24</v>
      </c>
      <c r="AA50">
        <v>20.967741935483872</v>
      </c>
      <c r="AB50">
        <v>9.67741935483871</v>
      </c>
      <c r="AC50">
        <v>0.14725419053371103</v>
      </c>
      <c r="AD50">
        <v>9.1368041744443476E-2</v>
      </c>
    </row>
    <row r="51" spans="1:30" x14ac:dyDescent="0.3">
      <c r="A51">
        <v>15.39</v>
      </c>
      <c r="B51">
        <v>247.5</v>
      </c>
      <c r="C51" s="2">
        <v>3.24984618574558</v>
      </c>
      <c r="D51">
        <v>15.6</v>
      </c>
      <c r="E51">
        <v>49.5</v>
      </c>
      <c r="F51">
        <v>50.5</v>
      </c>
      <c r="G51">
        <v>69.400000000000006</v>
      </c>
      <c r="H51">
        <v>30.6</v>
      </c>
      <c r="I51">
        <v>0</v>
      </c>
      <c r="J51">
        <v>35.200000000000003</v>
      </c>
      <c r="K51">
        <v>47.2</v>
      </c>
      <c r="L51">
        <v>34.4</v>
      </c>
      <c r="M51">
        <v>18.3</v>
      </c>
      <c r="N51">
        <v>62.3</v>
      </c>
      <c r="O51">
        <v>4</v>
      </c>
      <c r="P51" t="s">
        <v>31</v>
      </c>
      <c r="Q51" t="s">
        <v>28</v>
      </c>
      <c r="R51" t="s">
        <v>37</v>
      </c>
      <c r="S51">
        <v>174.28</v>
      </c>
      <c r="T51" t="s">
        <v>36</v>
      </c>
      <c r="U51">
        <v>4.95</v>
      </c>
      <c r="V51" t="s">
        <v>27</v>
      </c>
      <c r="W51">
        <v>-0.06</v>
      </c>
      <c r="X51">
        <v>3.06</v>
      </c>
      <c r="Y51">
        <v>37</v>
      </c>
      <c r="Z51">
        <v>17</v>
      </c>
      <c r="AA51">
        <v>17.12962962962963</v>
      </c>
      <c r="AB51">
        <v>7.8703703703703702</v>
      </c>
      <c r="AC51">
        <v>0.1252003929659444</v>
      </c>
      <c r="AD51">
        <v>8.4648567850944448E-2</v>
      </c>
    </row>
    <row r="52" spans="1:30" x14ac:dyDescent="0.3">
      <c r="A52">
        <v>15.48</v>
      </c>
      <c r="B52">
        <v>252.5</v>
      </c>
      <c r="C52" s="2">
        <v>3.3031518998369598</v>
      </c>
      <c r="D52">
        <v>15</v>
      </c>
      <c r="E52">
        <v>53</v>
      </c>
      <c r="F52">
        <v>47</v>
      </c>
      <c r="G52">
        <v>72.099999999999994</v>
      </c>
      <c r="H52">
        <v>27.9</v>
      </c>
      <c r="I52">
        <v>0</v>
      </c>
      <c r="J52">
        <v>41.4</v>
      </c>
      <c r="K52">
        <v>40.4</v>
      </c>
      <c r="L52">
        <v>43.7</v>
      </c>
      <c r="M52">
        <v>15.8</v>
      </c>
      <c r="N52">
        <v>56.2</v>
      </c>
      <c r="O52">
        <v>3.7</v>
      </c>
      <c r="P52" t="s">
        <v>31</v>
      </c>
      <c r="Q52" t="s">
        <v>28</v>
      </c>
      <c r="R52" t="s">
        <v>37</v>
      </c>
      <c r="S52">
        <v>161.209</v>
      </c>
      <c r="T52" t="s">
        <v>36</v>
      </c>
      <c r="U52">
        <v>4.91</v>
      </c>
      <c r="V52" t="s">
        <v>27</v>
      </c>
      <c r="W52">
        <v>-0.06</v>
      </c>
      <c r="X52">
        <v>3.17</v>
      </c>
      <c r="Y52">
        <v>30</v>
      </c>
      <c r="Z52">
        <v>17</v>
      </c>
      <c r="AA52">
        <v>13.953488372093023</v>
      </c>
      <c r="AB52">
        <v>7.9069767441860463</v>
      </c>
      <c r="AC52">
        <v>0.10947035194789054</v>
      </c>
      <c r="AD52">
        <v>8.4779656528831224E-2</v>
      </c>
    </row>
    <row r="53" spans="1:30" x14ac:dyDescent="0.3">
      <c r="A53">
        <v>15.56</v>
      </c>
      <c r="B53">
        <v>257.5</v>
      </c>
      <c r="C53" s="2">
        <v>3.4513215881935602</v>
      </c>
      <c r="D53">
        <v>19</v>
      </c>
      <c r="E53">
        <v>68.3</v>
      </c>
      <c r="F53">
        <v>31.7</v>
      </c>
      <c r="G53">
        <v>81.3</v>
      </c>
      <c r="H53">
        <v>17.100000000000001</v>
      </c>
      <c r="I53">
        <v>1.6</v>
      </c>
      <c r="J53">
        <v>52.8</v>
      </c>
      <c r="K53">
        <v>31</v>
      </c>
      <c r="L53">
        <v>49.5</v>
      </c>
      <c r="M53">
        <v>19.5</v>
      </c>
      <c r="N53">
        <v>46</v>
      </c>
      <c r="O53">
        <v>3.2</v>
      </c>
      <c r="P53" t="s">
        <v>31</v>
      </c>
      <c r="Q53" t="s">
        <v>24</v>
      </c>
      <c r="R53" t="s">
        <v>37</v>
      </c>
      <c r="S53">
        <v>139.42400000000001</v>
      </c>
      <c r="T53" t="s">
        <v>36</v>
      </c>
      <c r="U53">
        <v>4.71</v>
      </c>
      <c r="V53">
        <v>10.51</v>
      </c>
      <c r="W53">
        <v>-0.1</v>
      </c>
      <c r="X53">
        <v>3.27</v>
      </c>
      <c r="Y53">
        <v>34</v>
      </c>
      <c r="Z53">
        <v>16</v>
      </c>
      <c r="AA53">
        <v>13.821138211382113</v>
      </c>
      <c r="AB53">
        <v>6.5040650406504064</v>
      </c>
      <c r="AC53">
        <v>0.10885960757439425</v>
      </c>
      <c r="AD53">
        <v>7.9898072698547262E-2</v>
      </c>
    </row>
    <row r="54" spans="1:30" x14ac:dyDescent="0.3">
      <c r="A54">
        <v>15.64</v>
      </c>
      <c r="B54">
        <v>262.5</v>
      </c>
      <c r="C54" s="2">
        <v>3.2168812083669001</v>
      </c>
      <c r="D54">
        <v>14.2</v>
      </c>
      <c r="E54">
        <v>65.3</v>
      </c>
      <c r="F54">
        <v>34.700000000000003</v>
      </c>
      <c r="G54">
        <v>76.2</v>
      </c>
      <c r="H54">
        <v>22.2</v>
      </c>
      <c r="I54">
        <v>1.7</v>
      </c>
      <c r="J54">
        <v>54.8</v>
      </c>
      <c r="K54">
        <v>32.299999999999997</v>
      </c>
      <c r="L54">
        <v>38.299999999999997</v>
      </c>
      <c r="M54">
        <v>29.4</v>
      </c>
      <c r="N54">
        <v>41.7</v>
      </c>
      <c r="O54">
        <v>3</v>
      </c>
      <c r="P54" t="s">
        <v>31</v>
      </c>
      <c r="Q54" t="s">
        <v>28</v>
      </c>
      <c r="R54" t="s">
        <v>37</v>
      </c>
      <c r="S54">
        <v>130.71</v>
      </c>
      <c r="T54" t="s">
        <v>36</v>
      </c>
      <c r="U54">
        <v>4.3600000000000003</v>
      </c>
      <c r="V54" t="s">
        <v>27</v>
      </c>
      <c r="W54">
        <v>-0.09</v>
      </c>
      <c r="X54">
        <v>3.32</v>
      </c>
      <c r="Y54">
        <v>24</v>
      </c>
      <c r="Z54">
        <v>15</v>
      </c>
      <c r="AA54">
        <v>10.0418410041841</v>
      </c>
      <c r="AB54">
        <v>6.2761506276150625</v>
      </c>
      <c r="AC54">
        <v>9.2786448180612727E-2</v>
      </c>
      <c r="AD54">
        <v>7.9131999115913024E-2</v>
      </c>
    </row>
    <row r="55" spans="1:30" x14ac:dyDescent="0.3">
      <c r="A55">
        <v>15.71</v>
      </c>
      <c r="B55">
        <v>267.5</v>
      </c>
      <c r="C55" s="2">
        <v>3.07742876943554</v>
      </c>
      <c r="D55">
        <v>13.7</v>
      </c>
      <c r="E55">
        <v>64.7</v>
      </c>
      <c r="F55">
        <v>35.299999999999997</v>
      </c>
      <c r="G55">
        <v>79.3</v>
      </c>
      <c r="H55">
        <v>20.3</v>
      </c>
      <c r="I55">
        <v>0.4</v>
      </c>
      <c r="J55">
        <v>53.9</v>
      </c>
      <c r="K55">
        <v>31.8</v>
      </c>
      <c r="L55">
        <v>45.3</v>
      </c>
      <c r="M55">
        <v>22.9</v>
      </c>
      <c r="N55">
        <v>44.2</v>
      </c>
      <c r="O55">
        <v>3.2</v>
      </c>
      <c r="P55" t="s">
        <v>31</v>
      </c>
      <c r="Q55" t="s">
        <v>28</v>
      </c>
      <c r="R55" t="s">
        <v>37</v>
      </c>
      <c r="S55">
        <v>139.42400000000001</v>
      </c>
      <c r="T55" t="s">
        <v>36</v>
      </c>
      <c r="U55">
        <v>4.05</v>
      </c>
      <c r="V55" t="s">
        <v>27</v>
      </c>
      <c r="W55">
        <v>0</v>
      </c>
      <c r="X55">
        <v>3.3</v>
      </c>
      <c r="Y55">
        <v>34</v>
      </c>
      <c r="Z55">
        <v>21</v>
      </c>
      <c r="AA55">
        <v>14.107883817427386</v>
      </c>
      <c r="AB55">
        <v>8.7136929460580905</v>
      </c>
      <c r="AC55">
        <v>0.11018715822482072</v>
      </c>
      <c r="AD55">
        <v>8.7720631439699104E-2</v>
      </c>
    </row>
    <row r="56" spans="1:30" x14ac:dyDescent="0.3">
      <c r="A56">
        <v>15.79</v>
      </c>
      <c r="B56">
        <v>272.5</v>
      </c>
      <c r="C56" s="2">
        <v>2.8044442675234702</v>
      </c>
      <c r="D56">
        <v>9.9</v>
      </c>
      <c r="E56">
        <v>68.3</v>
      </c>
      <c r="F56">
        <v>31.7</v>
      </c>
      <c r="G56">
        <v>84</v>
      </c>
      <c r="H56">
        <v>16</v>
      </c>
      <c r="I56">
        <v>0</v>
      </c>
      <c r="J56">
        <v>59.7</v>
      </c>
      <c r="K56">
        <v>29.1</v>
      </c>
      <c r="L56">
        <v>32.700000000000003</v>
      </c>
      <c r="M56">
        <v>38.200000000000003</v>
      </c>
      <c r="N56">
        <v>32.9</v>
      </c>
      <c r="O56">
        <v>2.7</v>
      </c>
      <c r="P56" t="s">
        <v>23</v>
      </c>
      <c r="Q56" t="s">
        <v>24</v>
      </c>
      <c r="R56" t="s">
        <v>38</v>
      </c>
      <c r="S56">
        <v>117.639</v>
      </c>
      <c r="T56" t="s">
        <v>39</v>
      </c>
      <c r="U56" t="s">
        <v>27</v>
      </c>
      <c r="V56" t="s">
        <v>27</v>
      </c>
      <c r="W56">
        <v>0.19</v>
      </c>
      <c r="X56">
        <v>3.21</v>
      </c>
      <c r="Y56">
        <v>36</v>
      </c>
      <c r="Z56">
        <v>22</v>
      </c>
      <c r="AA56">
        <v>14.814814814814815</v>
      </c>
      <c r="AB56">
        <v>9.0534979423868318</v>
      </c>
      <c r="AC56">
        <v>0.11352961698884512</v>
      </c>
      <c r="AD56">
        <v>8.898976460528038E-2</v>
      </c>
    </row>
    <row r="57" spans="1:30" x14ac:dyDescent="0.3">
      <c r="A57">
        <v>15.89</v>
      </c>
      <c r="B57">
        <v>277.5</v>
      </c>
      <c r="C57" s="2">
        <v>2.48013185198581</v>
      </c>
      <c r="D57">
        <v>8.1999999999999993</v>
      </c>
      <c r="E57">
        <v>79.8</v>
      </c>
      <c r="F57">
        <v>20.2</v>
      </c>
      <c r="G57">
        <v>90.8</v>
      </c>
      <c r="H57">
        <v>9.1999999999999993</v>
      </c>
      <c r="I57">
        <v>0</v>
      </c>
      <c r="J57">
        <v>69.7</v>
      </c>
      <c r="K57">
        <v>16.2</v>
      </c>
      <c r="L57">
        <v>29.9</v>
      </c>
      <c r="M57">
        <v>53.9</v>
      </c>
      <c r="N57">
        <v>9.9</v>
      </c>
      <c r="O57">
        <v>1.8</v>
      </c>
      <c r="P57" t="s">
        <v>23</v>
      </c>
      <c r="Q57" t="s">
        <v>24</v>
      </c>
      <c r="R57" t="s">
        <v>38</v>
      </c>
      <c r="S57">
        <v>78.426000000000002</v>
      </c>
      <c r="T57" t="s">
        <v>39</v>
      </c>
      <c r="U57" t="s">
        <v>27</v>
      </c>
      <c r="V57" t="s">
        <v>27</v>
      </c>
      <c r="W57">
        <v>0.39</v>
      </c>
      <c r="X57">
        <v>3.04</v>
      </c>
      <c r="Y57">
        <v>24</v>
      </c>
      <c r="Z57">
        <v>18</v>
      </c>
      <c r="AA57">
        <v>10.084033613445378</v>
      </c>
      <c r="AB57">
        <v>7.5630252100840334</v>
      </c>
      <c r="AC57">
        <v>9.2952086602488951E-2</v>
      </c>
      <c r="AD57">
        <v>8.3555918916900646E-2</v>
      </c>
    </row>
    <row r="58" spans="1:30" x14ac:dyDescent="0.3">
      <c r="A58">
        <v>15.98</v>
      </c>
      <c r="B58">
        <v>282.5</v>
      </c>
      <c r="C58" s="2">
        <v>2.1596292963109698</v>
      </c>
      <c r="D58">
        <v>8.1</v>
      </c>
      <c r="E58">
        <v>84.9</v>
      </c>
      <c r="F58">
        <v>15.1</v>
      </c>
      <c r="G58">
        <v>90.5</v>
      </c>
      <c r="H58">
        <v>9.1</v>
      </c>
      <c r="I58">
        <v>0.4</v>
      </c>
      <c r="J58">
        <v>77</v>
      </c>
      <c r="K58">
        <v>13</v>
      </c>
      <c r="L58">
        <v>32.1</v>
      </c>
      <c r="M58">
        <v>54.9</v>
      </c>
      <c r="N58">
        <v>6</v>
      </c>
      <c r="O58">
        <v>1.7</v>
      </c>
      <c r="P58" t="s">
        <v>23</v>
      </c>
      <c r="Q58" t="s">
        <v>24</v>
      </c>
      <c r="R58" t="s">
        <v>38</v>
      </c>
      <c r="S58">
        <v>74.069000000000003</v>
      </c>
      <c r="T58" t="s">
        <v>39</v>
      </c>
      <c r="U58" t="s">
        <v>27</v>
      </c>
      <c r="V58" t="s">
        <v>27</v>
      </c>
      <c r="W58">
        <v>0.43</v>
      </c>
      <c r="X58">
        <v>2.92</v>
      </c>
      <c r="Y58">
        <v>15</v>
      </c>
      <c r="Z58">
        <v>13</v>
      </c>
      <c r="AA58">
        <v>5.9523809523809526</v>
      </c>
      <c r="AB58">
        <v>5.1587301587301591</v>
      </c>
      <c r="AC58">
        <v>7.8056345279637035E-2</v>
      </c>
      <c r="AD58">
        <v>7.5481057816776415E-2</v>
      </c>
    </row>
    <row r="59" spans="1:30" x14ac:dyDescent="0.3">
      <c r="A59">
        <v>16.079999999999998</v>
      </c>
      <c r="B59">
        <v>287.5</v>
      </c>
      <c r="C59" s="2">
        <v>2.6975296614134301</v>
      </c>
      <c r="D59">
        <v>9.8000000000000007</v>
      </c>
      <c r="E59">
        <v>78.7</v>
      </c>
      <c r="F59">
        <v>21.3</v>
      </c>
      <c r="G59">
        <v>92.8</v>
      </c>
      <c r="H59">
        <v>6.8</v>
      </c>
      <c r="I59">
        <v>0.4</v>
      </c>
      <c r="J59">
        <v>66.7</v>
      </c>
      <c r="K59">
        <v>19.899999999999999</v>
      </c>
      <c r="L59">
        <v>39.799999999999997</v>
      </c>
      <c r="M59">
        <v>40.299999999999997</v>
      </c>
      <c r="N59">
        <v>21.9</v>
      </c>
      <c r="O59">
        <v>2.2999999999999998</v>
      </c>
      <c r="P59" t="s">
        <v>23</v>
      </c>
      <c r="Q59" t="s">
        <v>24</v>
      </c>
      <c r="R59" t="s">
        <v>38</v>
      </c>
      <c r="S59">
        <v>100.211</v>
      </c>
      <c r="T59" t="s">
        <v>39</v>
      </c>
      <c r="U59">
        <v>5.01</v>
      </c>
      <c r="V59" t="s">
        <v>27</v>
      </c>
      <c r="W59">
        <v>0.33</v>
      </c>
      <c r="X59">
        <v>2.87</v>
      </c>
      <c r="Y59">
        <v>35</v>
      </c>
      <c r="Z59">
        <v>29</v>
      </c>
      <c r="AA59">
        <v>14.056224899598394</v>
      </c>
      <c r="AB59">
        <v>11.646586345381525</v>
      </c>
      <c r="AC59">
        <v>0.10994680221870733</v>
      </c>
      <c r="AD59">
        <v>9.9299088490144446E-2</v>
      </c>
    </row>
    <row r="60" spans="1:30" x14ac:dyDescent="0.3">
      <c r="A60">
        <v>16.18</v>
      </c>
      <c r="B60">
        <v>292.5</v>
      </c>
      <c r="C60" s="2">
        <v>2.3443882601717099</v>
      </c>
      <c r="D60">
        <v>8.5</v>
      </c>
      <c r="E60">
        <v>77.3</v>
      </c>
      <c r="F60">
        <v>22.7</v>
      </c>
      <c r="G60">
        <v>86.6</v>
      </c>
      <c r="H60">
        <v>13.4</v>
      </c>
      <c r="I60">
        <v>0</v>
      </c>
      <c r="J60">
        <v>71.7</v>
      </c>
      <c r="K60">
        <v>20.399999999999999</v>
      </c>
      <c r="L60">
        <v>39.6</v>
      </c>
      <c r="M60">
        <v>40</v>
      </c>
      <c r="N60">
        <v>23.2</v>
      </c>
      <c r="O60">
        <v>2.2999999999999998</v>
      </c>
      <c r="P60" t="s">
        <v>23</v>
      </c>
      <c r="Q60" t="s">
        <v>24</v>
      </c>
      <c r="R60" t="s">
        <v>38</v>
      </c>
      <c r="S60">
        <v>100.211</v>
      </c>
      <c r="T60" t="s">
        <v>39</v>
      </c>
      <c r="U60" t="s">
        <v>27</v>
      </c>
      <c r="V60" t="s">
        <v>27</v>
      </c>
      <c r="W60">
        <v>0.21</v>
      </c>
      <c r="X60">
        <v>2.89</v>
      </c>
      <c r="Y60">
        <v>20</v>
      </c>
      <c r="Z60">
        <v>13</v>
      </c>
      <c r="AA60">
        <v>8.097165991902834</v>
      </c>
      <c r="AB60">
        <v>5.2631578947368425</v>
      </c>
      <c r="AC60">
        <v>8.5464005113236499E-2</v>
      </c>
      <c r="AD60">
        <v>7.5814995597908899E-2</v>
      </c>
    </row>
    <row r="61" spans="1:30" x14ac:dyDescent="0.3">
      <c r="A61">
        <v>16.27</v>
      </c>
      <c r="B61">
        <v>297.5</v>
      </c>
      <c r="C61" s="2"/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s">
        <v>27</v>
      </c>
      <c r="Q61" t="s">
        <v>27</v>
      </c>
      <c r="R61" t="s">
        <v>27</v>
      </c>
      <c r="S61" t="s">
        <v>27</v>
      </c>
      <c r="T61" t="s">
        <v>27</v>
      </c>
      <c r="U61">
        <v>5.83</v>
      </c>
      <c r="V61" t="s">
        <v>27</v>
      </c>
      <c r="W61">
        <v>0.2</v>
      </c>
      <c r="X61">
        <v>2.94</v>
      </c>
      <c r="Y61">
        <v>0</v>
      </c>
      <c r="Z61">
        <v>0</v>
      </c>
      <c r="AA61" t="e">
        <v>#DIV/0!</v>
      </c>
      <c r="AB61" t="e">
        <v>#DIV/0!</v>
      </c>
      <c r="AC61" t="e">
        <v>#DIV/0!</v>
      </c>
      <c r="AD61" t="e">
        <v>#DIV/0!</v>
      </c>
    </row>
    <row r="62" spans="1:30" x14ac:dyDescent="0.3">
      <c r="A62">
        <v>16.36</v>
      </c>
      <c r="B62">
        <v>302.5</v>
      </c>
      <c r="C62" s="2">
        <v>3.2076224341503901</v>
      </c>
      <c r="D62">
        <v>13.5</v>
      </c>
      <c r="E62">
        <v>66.400000000000006</v>
      </c>
      <c r="F62">
        <v>33.6</v>
      </c>
      <c r="G62">
        <v>81.2</v>
      </c>
      <c r="H62">
        <v>16.600000000000001</v>
      </c>
      <c r="I62">
        <v>2.2000000000000002</v>
      </c>
      <c r="J62">
        <v>52.8</v>
      </c>
      <c r="K62">
        <v>31.4</v>
      </c>
      <c r="L62">
        <v>44.9</v>
      </c>
      <c r="M62">
        <v>23.7</v>
      </c>
      <c r="N62">
        <v>44.1</v>
      </c>
      <c r="O62">
        <v>3.2</v>
      </c>
      <c r="P62" t="s">
        <v>31</v>
      </c>
      <c r="Q62" t="s">
        <v>24</v>
      </c>
      <c r="R62" t="s">
        <v>40</v>
      </c>
      <c r="S62">
        <v>139.42400000000001</v>
      </c>
      <c r="T62" t="s">
        <v>41</v>
      </c>
      <c r="U62">
        <v>5.1100000000000003</v>
      </c>
      <c r="V62" t="s">
        <v>27</v>
      </c>
      <c r="W62">
        <v>0.3</v>
      </c>
      <c r="X62">
        <v>2.99</v>
      </c>
      <c r="Y62">
        <v>31</v>
      </c>
      <c r="Z62">
        <v>27</v>
      </c>
      <c r="AA62">
        <v>13.537117903930131</v>
      </c>
      <c r="AB62">
        <v>11.790393013100436</v>
      </c>
      <c r="AC62">
        <v>0.10756044210448246</v>
      </c>
      <c r="AD62">
        <v>9.9904565680009355E-2</v>
      </c>
    </row>
    <row r="63" spans="1:30" x14ac:dyDescent="0.3">
      <c r="A63">
        <v>16.440000000000001</v>
      </c>
      <c r="B63">
        <v>307.5</v>
      </c>
      <c r="C63" s="2"/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t="s">
        <v>27</v>
      </c>
      <c r="Q63" t="s">
        <v>27</v>
      </c>
      <c r="R63" t="s">
        <v>27</v>
      </c>
      <c r="S63" t="s">
        <v>27</v>
      </c>
      <c r="T63" t="s">
        <v>27</v>
      </c>
      <c r="U63">
        <v>4.5</v>
      </c>
      <c r="V63" t="s">
        <v>27</v>
      </c>
      <c r="W63">
        <v>0.38</v>
      </c>
      <c r="X63">
        <v>3.03</v>
      </c>
      <c r="Y63">
        <v>0</v>
      </c>
      <c r="Z63">
        <v>0</v>
      </c>
      <c r="AA63" t="e">
        <v>#DIV/0!</v>
      </c>
      <c r="AB63" t="e">
        <v>#DIV/0!</v>
      </c>
      <c r="AC63" t="e">
        <v>#DIV/0!</v>
      </c>
      <c r="AD63" t="e">
        <v>#DIV/0!</v>
      </c>
    </row>
    <row r="64" spans="1:30" x14ac:dyDescent="0.3">
      <c r="A64">
        <v>16.52</v>
      </c>
      <c r="B64">
        <v>312.5</v>
      </c>
      <c r="C64" s="2">
        <v>3.2551186626040098</v>
      </c>
      <c r="D64">
        <v>15.7</v>
      </c>
      <c r="E64">
        <v>58</v>
      </c>
      <c r="F64">
        <v>42</v>
      </c>
      <c r="G64">
        <v>83.5</v>
      </c>
      <c r="H64">
        <v>15.6</v>
      </c>
      <c r="I64">
        <v>0.8</v>
      </c>
      <c r="J64">
        <v>49.8</v>
      </c>
      <c r="K64">
        <v>36.1</v>
      </c>
      <c r="L64">
        <v>45.8</v>
      </c>
      <c r="M64">
        <v>18.100000000000001</v>
      </c>
      <c r="N64">
        <v>55.4</v>
      </c>
      <c r="O64">
        <v>3.6</v>
      </c>
      <c r="P64" t="s">
        <v>31</v>
      </c>
      <c r="Q64" t="s">
        <v>28</v>
      </c>
      <c r="R64" t="s">
        <v>40</v>
      </c>
      <c r="S64">
        <v>156.852</v>
      </c>
      <c r="T64" t="s">
        <v>41</v>
      </c>
      <c r="U64">
        <v>4.2</v>
      </c>
      <c r="V64" t="s">
        <v>27</v>
      </c>
      <c r="W64">
        <v>0.38</v>
      </c>
      <c r="X64">
        <v>3.05</v>
      </c>
      <c r="Y64">
        <v>46</v>
      </c>
      <c r="Z64">
        <v>36</v>
      </c>
      <c r="AA64">
        <v>18.930041152263374</v>
      </c>
      <c r="AB64">
        <v>14.814814814814815</v>
      </c>
      <c r="AC64">
        <v>0.13510099275699411</v>
      </c>
      <c r="AD64">
        <v>0.11352961698884512</v>
      </c>
    </row>
    <row r="65" spans="1:30" x14ac:dyDescent="0.3">
      <c r="A65">
        <v>16.59</v>
      </c>
      <c r="B65">
        <v>317.5</v>
      </c>
      <c r="C65" s="2"/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">
        <v>27</v>
      </c>
      <c r="Q65" t="s">
        <v>27</v>
      </c>
      <c r="R65" t="s">
        <v>27</v>
      </c>
      <c r="S65" t="s">
        <v>27</v>
      </c>
      <c r="T65" t="s">
        <v>27</v>
      </c>
      <c r="U65">
        <v>4.0999999999999996</v>
      </c>
      <c r="V65" t="s">
        <v>27</v>
      </c>
      <c r="W65">
        <v>0.35</v>
      </c>
      <c r="X65">
        <v>3.06</v>
      </c>
      <c r="Y65">
        <v>0</v>
      </c>
      <c r="Z65">
        <v>0</v>
      </c>
      <c r="AA65" t="e">
        <v>#DIV/0!</v>
      </c>
      <c r="AB65" t="e">
        <v>#DIV/0!</v>
      </c>
      <c r="AC65" t="e">
        <v>#DIV/0!</v>
      </c>
      <c r="AD65" t="e">
        <v>#DIV/0!</v>
      </c>
    </row>
    <row r="66" spans="1:30" x14ac:dyDescent="0.3">
      <c r="A66">
        <v>16.670000000000002</v>
      </c>
      <c r="B66">
        <v>322.5</v>
      </c>
      <c r="C66" s="2">
        <v>3.24972318387199</v>
      </c>
      <c r="D66">
        <v>15.1</v>
      </c>
      <c r="E66">
        <v>54.3</v>
      </c>
      <c r="F66">
        <v>45.7</v>
      </c>
      <c r="G66">
        <v>80.900000000000006</v>
      </c>
      <c r="H66">
        <v>17.399999999999999</v>
      </c>
      <c r="I66">
        <v>1.8</v>
      </c>
      <c r="J66">
        <v>47.2</v>
      </c>
      <c r="K66">
        <v>38.1</v>
      </c>
      <c r="L66">
        <v>47.6</v>
      </c>
      <c r="M66">
        <v>14.3</v>
      </c>
      <c r="N66">
        <v>67.2</v>
      </c>
      <c r="O66">
        <v>4.2</v>
      </c>
      <c r="P66" t="s">
        <v>31</v>
      </c>
      <c r="Q66" t="s">
        <v>28</v>
      </c>
      <c r="R66" t="s">
        <v>40</v>
      </c>
      <c r="S66">
        <v>182.994</v>
      </c>
      <c r="T66" t="s">
        <v>41</v>
      </c>
      <c r="U66">
        <v>4.0599999999999996</v>
      </c>
      <c r="V66" t="s">
        <v>27</v>
      </c>
      <c r="W66">
        <v>0.34</v>
      </c>
      <c r="X66">
        <v>3.06</v>
      </c>
      <c r="Y66">
        <v>56</v>
      </c>
      <c r="Z66">
        <v>48</v>
      </c>
      <c r="AA66">
        <v>19.858156028368793</v>
      </c>
      <c r="AB66">
        <v>17.021276595744681</v>
      </c>
      <c r="AC66">
        <v>0.14050679706552405</v>
      </c>
      <c r="AD66">
        <v>0.12462824897077489</v>
      </c>
    </row>
    <row r="67" spans="1:30" x14ac:dyDescent="0.3">
      <c r="A67">
        <v>16.75</v>
      </c>
      <c r="B67">
        <v>327.5</v>
      </c>
      <c r="C67" s="2"/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s">
        <v>27</v>
      </c>
      <c r="Q67" t="s">
        <v>27</v>
      </c>
      <c r="R67" t="s">
        <v>27</v>
      </c>
      <c r="S67" t="s">
        <v>27</v>
      </c>
      <c r="T67" t="s">
        <v>27</v>
      </c>
      <c r="U67">
        <v>4.0199999999999996</v>
      </c>
      <c r="V67" t="s">
        <v>27</v>
      </c>
      <c r="W67">
        <v>0.35</v>
      </c>
      <c r="X67">
        <v>3.08</v>
      </c>
      <c r="Y67">
        <v>0</v>
      </c>
      <c r="Z67">
        <v>0</v>
      </c>
      <c r="AA67" t="e">
        <v>#DIV/0!</v>
      </c>
      <c r="AB67" t="e">
        <v>#DIV/0!</v>
      </c>
      <c r="AC67" t="e">
        <v>#DIV/0!</v>
      </c>
      <c r="AD67" t="e">
        <v>#DIV/0!</v>
      </c>
    </row>
    <row r="68" spans="1:30" x14ac:dyDescent="0.3">
      <c r="A68">
        <v>16.82</v>
      </c>
      <c r="B68">
        <v>332.5</v>
      </c>
      <c r="C68" s="2">
        <v>3.0246792933458702</v>
      </c>
      <c r="D68">
        <v>11.2</v>
      </c>
      <c r="E68">
        <v>49</v>
      </c>
      <c r="F68">
        <v>51</v>
      </c>
      <c r="G68">
        <v>77.099999999999994</v>
      </c>
      <c r="H68">
        <v>22.9</v>
      </c>
      <c r="I68">
        <v>0</v>
      </c>
      <c r="J68">
        <v>47.8</v>
      </c>
      <c r="K68">
        <v>44.9</v>
      </c>
      <c r="L68">
        <v>46.2</v>
      </c>
      <c r="M68">
        <v>8.9</v>
      </c>
      <c r="N68">
        <v>78.2</v>
      </c>
      <c r="O68">
        <v>4.8</v>
      </c>
      <c r="P68" t="s">
        <v>31</v>
      </c>
      <c r="Q68" t="s">
        <v>28</v>
      </c>
      <c r="R68" t="s">
        <v>40</v>
      </c>
      <c r="S68">
        <v>209.136</v>
      </c>
      <c r="T68" t="s">
        <v>41</v>
      </c>
      <c r="U68">
        <v>3.88</v>
      </c>
      <c r="V68" t="s">
        <v>27</v>
      </c>
      <c r="W68">
        <v>0.36</v>
      </c>
      <c r="X68">
        <v>3.11</v>
      </c>
      <c r="Y68">
        <v>61</v>
      </c>
      <c r="Z68">
        <v>52</v>
      </c>
      <c r="AA68">
        <v>24.897959183673468</v>
      </c>
      <c r="AB68">
        <v>21.224489795918366</v>
      </c>
      <c r="AC68">
        <v>0.17386835358678374</v>
      </c>
      <c r="AD68">
        <v>0.14886108063586798</v>
      </c>
    </row>
    <row r="69" spans="1:30" x14ac:dyDescent="0.3">
      <c r="A69">
        <v>16.899999999999999</v>
      </c>
      <c r="B69">
        <v>337.5</v>
      </c>
      <c r="C69" s="2"/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">
        <v>27</v>
      </c>
      <c r="Q69" t="s">
        <v>27</v>
      </c>
      <c r="R69" t="s">
        <v>27</v>
      </c>
      <c r="S69" t="s">
        <v>27</v>
      </c>
      <c r="T69" t="s">
        <v>27</v>
      </c>
      <c r="U69">
        <v>3.74</v>
      </c>
      <c r="V69" t="s">
        <v>27</v>
      </c>
      <c r="W69">
        <v>0.33</v>
      </c>
      <c r="X69">
        <v>3.15</v>
      </c>
      <c r="Y69">
        <v>0</v>
      </c>
      <c r="Z69">
        <v>0</v>
      </c>
      <c r="AA69" t="e">
        <v>#DIV/0!</v>
      </c>
      <c r="AB69" t="e">
        <v>#DIV/0!</v>
      </c>
      <c r="AC69" t="e">
        <v>#DIV/0!</v>
      </c>
      <c r="AD69" t="e">
        <v>#DIV/0!</v>
      </c>
    </row>
    <row r="70" spans="1:30" x14ac:dyDescent="0.3">
      <c r="A70">
        <v>16.97</v>
      </c>
      <c r="B70">
        <v>342.5</v>
      </c>
      <c r="C70" s="2">
        <v>3.0271933149147401</v>
      </c>
      <c r="D70">
        <v>12.2</v>
      </c>
      <c r="E70">
        <v>55.2</v>
      </c>
      <c r="F70">
        <v>44.8</v>
      </c>
      <c r="G70">
        <v>84.1</v>
      </c>
      <c r="H70">
        <v>15.1</v>
      </c>
      <c r="I70">
        <v>0.8</v>
      </c>
      <c r="J70">
        <v>49.4</v>
      </c>
      <c r="K70">
        <v>40.5</v>
      </c>
      <c r="L70">
        <v>44.5</v>
      </c>
      <c r="M70">
        <v>15</v>
      </c>
      <c r="N70">
        <v>65.8</v>
      </c>
      <c r="O70">
        <v>4.0999999999999996</v>
      </c>
      <c r="P70" t="s">
        <v>31</v>
      </c>
      <c r="Q70" t="s">
        <v>28</v>
      </c>
      <c r="R70" t="s">
        <v>40</v>
      </c>
      <c r="S70">
        <v>178.637</v>
      </c>
      <c r="T70" t="s">
        <v>41</v>
      </c>
      <c r="U70">
        <v>3.75</v>
      </c>
      <c r="V70" t="s">
        <v>27</v>
      </c>
      <c r="W70">
        <v>0.3</v>
      </c>
      <c r="X70">
        <v>3.2</v>
      </c>
      <c r="Y70">
        <v>61</v>
      </c>
      <c r="Z70">
        <v>53</v>
      </c>
      <c r="AA70">
        <v>25.523012552301257</v>
      </c>
      <c r="AB70">
        <v>22.175732217573223</v>
      </c>
      <c r="AC70">
        <v>0.17852357766819485</v>
      </c>
      <c r="AD70">
        <v>0.15496889912260128</v>
      </c>
    </row>
    <row r="71" spans="1:30" x14ac:dyDescent="0.3">
      <c r="A71">
        <v>17.05</v>
      </c>
      <c r="B71">
        <v>347.5</v>
      </c>
      <c r="C71" s="2">
        <v>3.1401498363912799</v>
      </c>
      <c r="D71">
        <v>10.8</v>
      </c>
      <c r="E71">
        <v>61</v>
      </c>
      <c r="F71">
        <v>39</v>
      </c>
      <c r="G71">
        <v>85.5</v>
      </c>
      <c r="H71">
        <v>13.7</v>
      </c>
      <c r="I71">
        <v>0.8</v>
      </c>
      <c r="J71">
        <v>56</v>
      </c>
      <c r="K71">
        <v>31.6</v>
      </c>
      <c r="L71">
        <v>50.2</v>
      </c>
      <c r="M71">
        <v>18.2</v>
      </c>
      <c r="N71">
        <v>49.9</v>
      </c>
      <c r="O71">
        <v>3.4</v>
      </c>
      <c r="P71" t="s">
        <v>31</v>
      </c>
      <c r="Q71" t="s">
        <v>28</v>
      </c>
      <c r="R71" t="s">
        <v>40</v>
      </c>
      <c r="S71">
        <v>148.13800000000001</v>
      </c>
      <c r="T71" t="s">
        <v>41</v>
      </c>
      <c r="U71">
        <v>4.03</v>
      </c>
      <c r="V71" t="s">
        <v>27</v>
      </c>
      <c r="W71">
        <v>0.28999999999999998</v>
      </c>
      <c r="X71">
        <v>3.24</v>
      </c>
      <c r="Y71">
        <v>45</v>
      </c>
      <c r="Z71">
        <v>34</v>
      </c>
      <c r="AA71">
        <v>18.672199170124482</v>
      </c>
      <c r="AB71">
        <v>14.107883817427386</v>
      </c>
      <c r="AC71">
        <v>0.13363645584656686</v>
      </c>
      <c r="AD71">
        <v>0.11018715822482072</v>
      </c>
    </row>
    <row r="72" spans="1:30" x14ac:dyDescent="0.3">
      <c r="A72">
        <v>17.12</v>
      </c>
      <c r="B72">
        <v>352.5</v>
      </c>
      <c r="C72" s="2">
        <v>3.1487240134642702</v>
      </c>
      <c r="D72">
        <v>12.1</v>
      </c>
      <c r="E72">
        <v>73.900000000000006</v>
      </c>
      <c r="F72">
        <v>26.1</v>
      </c>
      <c r="G72">
        <v>89.4</v>
      </c>
      <c r="H72">
        <v>9.6999999999999993</v>
      </c>
      <c r="I72">
        <v>1</v>
      </c>
      <c r="J72">
        <v>67.099999999999994</v>
      </c>
      <c r="K72">
        <v>20.5</v>
      </c>
      <c r="L72">
        <v>59</v>
      </c>
      <c r="M72">
        <v>20.5</v>
      </c>
      <c r="N72">
        <v>28.1</v>
      </c>
      <c r="O72">
        <v>2.5</v>
      </c>
      <c r="P72" t="s">
        <v>23</v>
      </c>
      <c r="Q72" t="s">
        <v>24</v>
      </c>
      <c r="R72" t="s">
        <v>40</v>
      </c>
      <c r="S72">
        <v>108.925</v>
      </c>
      <c r="T72" t="s">
        <v>41</v>
      </c>
      <c r="U72">
        <v>4.29</v>
      </c>
      <c r="V72" t="s">
        <v>27</v>
      </c>
      <c r="W72">
        <v>0.28999999999999998</v>
      </c>
      <c r="X72">
        <v>3.27</v>
      </c>
      <c r="Y72">
        <v>29</v>
      </c>
      <c r="Z72">
        <v>25</v>
      </c>
      <c r="AA72">
        <v>14.009661835748792</v>
      </c>
      <c r="AB72">
        <v>12.077294685990339</v>
      </c>
      <c r="AC72">
        <v>0.10973060524832491</v>
      </c>
      <c r="AD72">
        <v>0.10112357609423396</v>
      </c>
    </row>
    <row r="73" spans="1:30" x14ac:dyDescent="0.3">
      <c r="A73">
        <v>17.190000000000001</v>
      </c>
      <c r="B73">
        <v>357.5</v>
      </c>
      <c r="C73" s="2">
        <v>2.99539766877461</v>
      </c>
      <c r="D73">
        <v>10.7</v>
      </c>
      <c r="E73">
        <v>52.4</v>
      </c>
      <c r="F73">
        <v>47.6</v>
      </c>
      <c r="G73">
        <v>81.3</v>
      </c>
      <c r="H73">
        <v>17.100000000000001</v>
      </c>
      <c r="I73">
        <v>1.6</v>
      </c>
      <c r="J73">
        <v>46.3</v>
      </c>
      <c r="K73">
        <v>43</v>
      </c>
      <c r="L73">
        <v>43</v>
      </c>
      <c r="M73">
        <v>14</v>
      </c>
      <c r="N73">
        <v>71.7</v>
      </c>
      <c r="O73">
        <v>4.4000000000000004</v>
      </c>
      <c r="P73" t="s">
        <v>31</v>
      </c>
      <c r="Q73" t="s">
        <v>28</v>
      </c>
      <c r="R73" t="s">
        <v>40</v>
      </c>
      <c r="S73">
        <v>191.708</v>
      </c>
      <c r="T73" t="s">
        <v>41</v>
      </c>
      <c r="U73">
        <v>4.3099999999999996</v>
      </c>
      <c r="V73" t="s">
        <v>27</v>
      </c>
      <c r="W73">
        <v>0.28999999999999998</v>
      </c>
      <c r="X73">
        <v>3.27</v>
      </c>
      <c r="Y73">
        <v>64</v>
      </c>
      <c r="Z73">
        <v>48</v>
      </c>
      <c r="AA73">
        <v>26.016260162601625</v>
      </c>
      <c r="AB73">
        <v>19.512195121951219</v>
      </c>
      <c r="AC73">
        <v>0.18228497209399949</v>
      </c>
      <c r="AD73">
        <v>0.13846691356461435</v>
      </c>
    </row>
    <row r="74" spans="1:30" x14ac:dyDescent="0.3">
      <c r="A74">
        <v>17.27</v>
      </c>
      <c r="B74">
        <v>362.5</v>
      </c>
      <c r="C74" s="2">
        <v>2.89093575381554</v>
      </c>
      <c r="D74">
        <v>12.1</v>
      </c>
      <c r="E74">
        <v>48.7</v>
      </c>
      <c r="F74">
        <v>51.3</v>
      </c>
      <c r="G74">
        <v>86.7</v>
      </c>
      <c r="H74">
        <v>12.8</v>
      </c>
      <c r="I74">
        <v>0.4</v>
      </c>
      <c r="J74">
        <v>44.2</v>
      </c>
      <c r="K74">
        <v>44.3</v>
      </c>
      <c r="L74">
        <v>40.6</v>
      </c>
      <c r="M74">
        <v>15.1</v>
      </c>
      <c r="N74">
        <v>69.5</v>
      </c>
      <c r="O74">
        <v>4.3</v>
      </c>
      <c r="P74" t="s">
        <v>31</v>
      </c>
      <c r="Q74" t="s">
        <v>28</v>
      </c>
      <c r="R74" t="s">
        <v>40</v>
      </c>
      <c r="S74">
        <v>187.351</v>
      </c>
      <c r="T74" t="s">
        <v>41</v>
      </c>
      <c r="U74">
        <v>4.21</v>
      </c>
      <c r="V74" t="s">
        <v>27</v>
      </c>
      <c r="W74">
        <v>0.28999999999999998</v>
      </c>
      <c r="X74">
        <v>3.25</v>
      </c>
      <c r="Y74">
        <v>71</v>
      </c>
      <c r="Z74">
        <v>63</v>
      </c>
      <c r="AA74">
        <v>31.415929203539822</v>
      </c>
      <c r="AB74">
        <v>27.876106194690266</v>
      </c>
      <c r="AC74">
        <v>0.22902382855243275</v>
      </c>
      <c r="AD74">
        <v>0.19719452039225585</v>
      </c>
    </row>
    <row r="75" spans="1:30" x14ac:dyDescent="0.3">
      <c r="A75">
        <v>17.39</v>
      </c>
      <c r="B75">
        <v>367.5</v>
      </c>
      <c r="C75" s="2">
        <v>3.0253986838390801</v>
      </c>
      <c r="D75">
        <v>11.3</v>
      </c>
      <c r="E75">
        <v>64.400000000000006</v>
      </c>
      <c r="F75">
        <v>35.6</v>
      </c>
      <c r="G75">
        <v>81.2</v>
      </c>
      <c r="H75">
        <v>18</v>
      </c>
      <c r="I75">
        <v>0.8</v>
      </c>
      <c r="J75">
        <v>61.9</v>
      </c>
      <c r="K75">
        <v>28.8</v>
      </c>
      <c r="L75">
        <v>52.4</v>
      </c>
      <c r="M75">
        <v>18.8</v>
      </c>
      <c r="N75">
        <v>45.9</v>
      </c>
      <c r="O75">
        <v>3.2</v>
      </c>
      <c r="P75" t="s">
        <v>31</v>
      </c>
      <c r="Q75" t="s">
        <v>28</v>
      </c>
      <c r="R75" t="s">
        <v>40</v>
      </c>
      <c r="S75">
        <v>139.42400000000001</v>
      </c>
      <c r="T75" t="s">
        <v>41</v>
      </c>
      <c r="U75">
        <v>4.4400000000000004</v>
      </c>
      <c r="V75" t="s">
        <v>27</v>
      </c>
      <c r="W75">
        <v>0.28999999999999998</v>
      </c>
      <c r="X75">
        <v>3.25</v>
      </c>
      <c r="Y75">
        <v>28</v>
      </c>
      <c r="Z75">
        <v>23</v>
      </c>
      <c r="AA75">
        <v>11.715481171548117</v>
      </c>
      <c r="AB75">
        <v>9.6234309623430967</v>
      </c>
      <c r="AC75">
        <v>9.9588700936906208E-2</v>
      </c>
      <c r="AD75">
        <v>9.1159759604621832E-2</v>
      </c>
    </row>
    <row r="76" spans="1:30" x14ac:dyDescent="0.3">
      <c r="A76">
        <v>17.510000000000002</v>
      </c>
      <c r="B76">
        <v>372.5</v>
      </c>
      <c r="C76" s="2">
        <v>2.9088707598405499</v>
      </c>
      <c r="D76">
        <v>11.4</v>
      </c>
      <c r="E76">
        <v>65.099999999999994</v>
      </c>
      <c r="F76">
        <v>34.9</v>
      </c>
      <c r="G76">
        <v>83.2</v>
      </c>
      <c r="H76">
        <v>14.7</v>
      </c>
      <c r="I76">
        <v>2.2000000000000002</v>
      </c>
      <c r="J76">
        <v>58.6</v>
      </c>
      <c r="K76">
        <v>26.5</v>
      </c>
      <c r="L76">
        <v>62.3</v>
      </c>
      <c r="M76">
        <v>11.2</v>
      </c>
      <c r="N76">
        <v>44</v>
      </c>
      <c r="O76">
        <v>3.1</v>
      </c>
      <c r="P76" t="s">
        <v>31</v>
      </c>
      <c r="Q76" t="s">
        <v>28</v>
      </c>
      <c r="R76" t="s">
        <v>40</v>
      </c>
      <c r="S76">
        <v>135.06700000000001</v>
      </c>
      <c r="T76" t="s">
        <v>41</v>
      </c>
      <c r="U76">
        <v>4.87</v>
      </c>
      <c r="V76">
        <v>11.34</v>
      </c>
      <c r="W76">
        <v>0.3</v>
      </c>
      <c r="X76">
        <v>3.28</v>
      </c>
      <c r="Y76">
        <v>36</v>
      </c>
      <c r="Z76">
        <v>27</v>
      </c>
      <c r="AA76">
        <v>15.517241379310345</v>
      </c>
      <c r="AB76">
        <v>11.637931034482758</v>
      </c>
      <c r="AC76">
        <v>0.11695119619633111</v>
      </c>
      <c r="AD76">
        <v>9.9262763853110877E-2</v>
      </c>
    </row>
    <row r="77" spans="1:30" x14ac:dyDescent="0.3">
      <c r="A77">
        <v>17.64</v>
      </c>
      <c r="B77">
        <v>377.5</v>
      </c>
      <c r="C77" s="2">
        <v>2.9454754795936702</v>
      </c>
      <c r="D77">
        <v>14.6</v>
      </c>
      <c r="E77">
        <v>73.400000000000006</v>
      </c>
      <c r="F77">
        <v>26.6</v>
      </c>
      <c r="G77">
        <v>89.3</v>
      </c>
      <c r="H77">
        <v>10.199999999999999</v>
      </c>
      <c r="I77">
        <v>0.4</v>
      </c>
      <c r="J77">
        <v>68</v>
      </c>
      <c r="K77">
        <v>20.399999999999999</v>
      </c>
      <c r="L77">
        <v>63.9</v>
      </c>
      <c r="M77">
        <v>15.7</v>
      </c>
      <c r="N77">
        <v>33.6</v>
      </c>
      <c r="O77">
        <v>2.7</v>
      </c>
      <c r="P77" t="s">
        <v>23</v>
      </c>
      <c r="Q77" t="s">
        <v>24</v>
      </c>
      <c r="R77" t="s">
        <v>40</v>
      </c>
      <c r="S77">
        <v>117.639</v>
      </c>
      <c r="T77" t="s">
        <v>41</v>
      </c>
      <c r="U77">
        <v>5.0599999999999996</v>
      </c>
      <c r="V77">
        <v>12.06</v>
      </c>
      <c r="W77">
        <v>0.31</v>
      </c>
      <c r="X77">
        <v>3.32</v>
      </c>
      <c r="Y77">
        <v>27</v>
      </c>
      <c r="Z77">
        <v>14</v>
      </c>
      <c r="AA77">
        <v>11.065573770491802</v>
      </c>
      <c r="AB77">
        <v>5.7377049180327866</v>
      </c>
      <c r="AC77">
        <v>9.6889952881659511E-2</v>
      </c>
      <c r="AD77">
        <v>7.7351205040318366E-2</v>
      </c>
    </row>
    <row r="78" spans="1:30" x14ac:dyDescent="0.3">
      <c r="A78">
        <v>17.77</v>
      </c>
      <c r="B78">
        <v>382.5</v>
      </c>
      <c r="C78" s="2">
        <v>1.30594931713703</v>
      </c>
      <c r="D78">
        <v>8</v>
      </c>
      <c r="E78">
        <v>91.5</v>
      </c>
      <c r="F78">
        <v>8.5</v>
      </c>
      <c r="G78">
        <v>96</v>
      </c>
      <c r="H78">
        <v>3.3</v>
      </c>
      <c r="I78">
        <v>0.6</v>
      </c>
      <c r="J78">
        <v>89.7</v>
      </c>
      <c r="K78">
        <v>5.3</v>
      </c>
      <c r="L78">
        <v>92.1</v>
      </c>
      <c r="M78">
        <v>2.5</v>
      </c>
      <c r="N78">
        <v>12.8</v>
      </c>
      <c r="O78">
        <v>1.9</v>
      </c>
      <c r="P78" t="s">
        <v>23</v>
      </c>
      <c r="Q78" t="s">
        <v>24</v>
      </c>
      <c r="R78" t="s">
        <v>42</v>
      </c>
      <c r="S78">
        <v>82.783000000000001</v>
      </c>
      <c r="T78">
        <v>3</v>
      </c>
      <c r="U78">
        <v>5.08</v>
      </c>
      <c r="V78" t="s">
        <v>27</v>
      </c>
      <c r="W78">
        <v>0.32</v>
      </c>
      <c r="X78">
        <v>3.34</v>
      </c>
      <c r="Y78">
        <v>11</v>
      </c>
      <c r="Z78">
        <v>8</v>
      </c>
      <c r="AA78">
        <v>3.3434650455927053</v>
      </c>
      <c r="AB78">
        <v>2.43161094224924</v>
      </c>
      <c r="AC78">
        <v>6.9905676028694033E-2</v>
      </c>
      <c r="AD78">
        <v>6.7262370627311954E-2</v>
      </c>
    </row>
    <row r="79" spans="1:30" x14ac:dyDescent="0.3">
      <c r="A79">
        <v>17.89</v>
      </c>
      <c r="B79">
        <v>387.5</v>
      </c>
      <c r="C79" s="2">
        <v>2.3878940656824201</v>
      </c>
      <c r="D79">
        <v>10.199999999999999</v>
      </c>
      <c r="E79">
        <v>73.5</v>
      </c>
      <c r="F79">
        <v>26.5</v>
      </c>
      <c r="G79">
        <v>85.5</v>
      </c>
      <c r="H79">
        <v>13.3</v>
      </c>
      <c r="I79">
        <v>1.2</v>
      </c>
      <c r="J79">
        <v>71.099999999999994</v>
      </c>
      <c r="K79">
        <v>22.2</v>
      </c>
      <c r="L79">
        <v>72</v>
      </c>
      <c r="M79">
        <v>5.9</v>
      </c>
      <c r="N79">
        <v>41.9</v>
      </c>
      <c r="O79">
        <v>3.1</v>
      </c>
      <c r="P79" t="s">
        <v>31</v>
      </c>
      <c r="Q79" t="s">
        <v>24</v>
      </c>
      <c r="R79" t="s">
        <v>42</v>
      </c>
      <c r="S79">
        <v>135.06700000000001</v>
      </c>
      <c r="T79">
        <v>3</v>
      </c>
      <c r="U79">
        <v>5.07</v>
      </c>
      <c r="V79">
        <v>13</v>
      </c>
      <c r="W79">
        <v>0.33</v>
      </c>
      <c r="X79">
        <v>3.36</v>
      </c>
      <c r="Y79">
        <v>25</v>
      </c>
      <c r="Z79">
        <v>22</v>
      </c>
      <c r="AA79">
        <v>10.040160642570282</v>
      </c>
      <c r="AB79">
        <v>8.8353413654618471</v>
      </c>
      <c r="AC79">
        <v>9.2779857584862346E-2</v>
      </c>
      <c r="AD79">
        <v>8.8172880981085333E-2</v>
      </c>
    </row>
    <row r="80" spans="1:30" x14ac:dyDescent="0.3">
      <c r="A80">
        <v>18.02</v>
      </c>
      <c r="B80">
        <v>392.5</v>
      </c>
      <c r="C80" s="2">
        <v>2.2940926396980998</v>
      </c>
      <c r="D80">
        <v>11.5</v>
      </c>
      <c r="E80">
        <v>84.8</v>
      </c>
      <c r="F80">
        <v>15.2</v>
      </c>
      <c r="G80">
        <v>94.2</v>
      </c>
      <c r="H80">
        <v>5.5</v>
      </c>
      <c r="I80">
        <v>0.3</v>
      </c>
      <c r="J80">
        <v>81.2</v>
      </c>
      <c r="K80">
        <v>10</v>
      </c>
      <c r="L80">
        <v>80.7</v>
      </c>
      <c r="M80">
        <v>9.3000000000000007</v>
      </c>
      <c r="N80">
        <v>21.8</v>
      </c>
      <c r="O80">
        <v>2.2999999999999998</v>
      </c>
      <c r="P80" t="s">
        <v>23</v>
      </c>
      <c r="Q80" t="s">
        <v>24</v>
      </c>
      <c r="R80" t="s">
        <v>42</v>
      </c>
      <c r="S80">
        <v>100.211</v>
      </c>
      <c r="T80">
        <v>3</v>
      </c>
      <c r="U80">
        <v>4.99</v>
      </c>
      <c r="V80" t="s">
        <v>27</v>
      </c>
      <c r="W80">
        <v>0.36</v>
      </c>
      <c r="X80">
        <v>3.37</v>
      </c>
      <c r="Y80">
        <v>16</v>
      </c>
      <c r="Z80">
        <v>13</v>
      </c>
      <c r="AA80">
        <v>4.8484848484848486</v>
      </c>
      <c r="AB80">
        <v>3.9393939393939394</v>
      </c>
      <c r="AC80">
        <v>7.449761006288616E-2</v>
      </c>
      <c r="AD80">
        <v>7.1689045554676006E-2</v>
      </c>
    </row>
    <row r="81" spans="1:30" x14ac:dyDescent="0.3">
      <c r="A81">
        <v>18.16</v>
      </c>
      <c r="B81">
        <v>397.5</v>
      </c>
      <c r="C81" s="2">
        <v>2.2604215156216001</v>
      </c>
      <c r="D81">
        <v>9.1</v>
      </c>
      <c r="E81">
        <v>79.5</v>
      </c>
      <c r="F81">
        <v>20.5</v>
      </c>
      <c r="G81">
        <v>91.8</v>
      </c>
      <c r="H81">
        <v>7.5</v>
      </c>
      <c r="I81">
        <v>0.7</v>
      </c>
      <c r="J81">
        <v>77.2</v>
      </c>
      <c r="K81">
        <v>15.6</v>
      </c>
      <c r="L81">
        <v>76.7</v>
      </c>
      <c r="M81">
        <v>7.6</v>
      </c>
      <c r="N81">
        <v>30.9</v>
      </c>
      <c r="O81">
        <v>2.6</v>
      </c>
      <c r="P81" t="s">
        <v>23</v>
      </c>
      <c r="Q81" t="s">
        <v>24</v>
      </c>
      <c r="R81" t="s">
        <v>42</v>
      </c>
      <c r="S81">
        <v>113.282</v>
      </c>
      <c r="T81">
        <v>3</v>
      </c>
      <c r="U81">
        <v>4.8</v>
      </c>
      <c r="V81">
        <v>13.38</v>
      </c>
      <c r="W81">
        <v>0.41</v>
      </c>
      <c r="X81">
        <v>3.43</v>
      </c>
      <c r="Y81">
        <v>20</v>
      </c>
      <c r="Z81">
        <v>17</v>
      </c>
      <c r="AA81">
        <v>7.4626865671641793</v>
      </c>
      <c r="AB81">
        <v>6.3432835820895521</v>
      </c>
      <c r="AC81">
        <v>8.3202265766780276E-2</v>
      </c>
      <c r="AD81">
        <v>7.9356882345585619E-2</v>
      </c>
    </row>
    <row r="82" spans="1:30" x14ac:dyDescent="0.3">
      <c r="A82">
        <v>18.28</v>
      </c>
      <c r="B82">
        <v>402.5</v>
      </c>
      <c r="C82" s="2">
        <v>1.8555735286878501</v>
      </c>
      <c r="D82">
        <v>8.5</v>
      </c>
      <c r="E82">
        <v>86.8</v>
      </c>
      <c r="F82">
        <v>13.2</v>
      </c>
      <c r="G82">
        <v>93.6</v>
      </c>
      <c r="H82">
        <v>5.3</v>
      </c>
      <c r="I82">
        <v>1.1000000000000001</v>
      </c>
      <c r="J82">
        <v>83.5</v>
      </c>
      <c r="K82">
        <v>9.1999999999999993</v>
      </c>
      <c r="L82">
        <v>85.4</v>
      </c>
      <c r="M82">
        <v>5.4</v>
      </c>
      <c r="N82">
        <v>22.5</v>
      </c>
      <c r="O82">
        <v>2.2999999999999998</v>
      </c>
      <c r="P82" t="s">
        <v>23</v>
      </c>
      <c r="Q82" t="s">
        <v>24</v>
      </c>
      <c r="R82" t="s">
        <v>42</v>
      </c>
      <c r="S82">
        <v>100.211</v>
      </c>
      <c r="T82">
        <v>3</v>
      </c>
      <c r="U82">
        <v>4.6100000000000003</v>
      </c>
      <c r="V82" t="s">
        <v>27</v>
      </c>
      <c r="W82">
        <v>0.47</v>
      </c>
      <c r="X82">
        <v>3.52</v>
      </c>
      <c r="Y82">
        <v>14</v>
      </c>
      <c r="Z82">
        <v>11</v>
      </c>
      <c r="AA82">
        <v>3.9215686274509802</v>
      </c>
      <c r="AB82">
        <v>3.081232492997199</v>
      </c>
      <c r="AC82">
        <v>7.1635047374910776E-2</v>
      </c>
      <c r="AD82">
        <v>6.9135044161128548E-2</v>
      </c>
    </row>
    <row r="83" spans="1:30" x14ac:dyDescent="0.3">
      <c r="A83">
        <v>18.41</v>
      </c>
      <c r="B83">
        <v>407.5</v>
      </c>
      <c r="C83" s="2">
        <v>3.0905063410365399</v>
      </c>
      <c r="D83">
        <v>14.1</v>
      </c>
      <c r="E83">
        <v>73</v>
      </c>
      <c r="F83">
        <v>27</v>
      </c>
      <c r="G83">
        <v>82</v>
      </c>
      <c r="H83">
        <v>11.9</v>
      </c>
      <c r="I83">
        <v>6.1</v>
      </c>
      <c r="J83">
        <v>63.9</v>
      </c>
      <c r="K83">
        <v>20.5</v>
      </c>
      <c r="L83">
        <v>63.6</v>
      </c>
      <c r="M83">
        <v>15.9</v>
      </c>
      <c r="N83">
        <v>32.5</v>
      </c>
      <c r="O83">
        <v>2.7</v>
      </c>
      <c r="P83" t="s">
        <v>23</v>
      </c>
      <c r="Q83" t="s">
        <v>24</v>
      </c>
      <c r="R83" t="s">
        <v>42</v>
      </c>
      <c r="S83">
        <v>117.639</v>
      </c>
      <c r="T83">
        <v>2</v>
      </c>
      <c r="U83">
        <v>4.49</v>
      </c>
      <c r="V83">
        <v>14.07</v>
      </c>
      <c r="W83">
        <v>0.53</v>
      </c>
      <c r="X83">
        <v>3.59</v>
      </c>
      <c r="Y83">
        <v>21</v>
      </c>
      <c r="Z83">
        <v>18</v>
      </c>
      <c r="AA83">
        <v>8.6065573770491799</v>
      </c>
      <c r="AB83">
        <v>7.3770491803278686</v>
      </c>
      <c r="AC83">
        <v>8.7324257427398216E-2</v>
      </c>
      <c r="AD83">
        <v>8.2901612791463603E-2</v>
      </c>
    </row>
    <row r="84" spans="1:30" x14ac:dyDescent="0.3">
      <c r="A84">
        <v>18.559999999999999</v>
      </c>
      <c r="B84">
        <v>412.5</v>
      </c>
      <c r="C84" s="2">
        <v>2.8350725300826598</v>
      </c>
      <c r="D84">
        <v>12.3</v>
      </c>
      <c r="E84">
        <v>72.900000000000006</v>
      </c>
      <c r="F84">
        <v>27.1</v>
      </c>
      <c r="G84">
        <v>87.7</v>
      </c>
      <c r="H84">
        <v>7.6</v>
      </c>
      <c r="I84">
        <v>4.7</v>
      </c>
      <c r="J84">
        <v>68.2</v>
      </c>
      <c r="K84">
        <v>19.899999999999999</v>
      </c>
      <c r="L84">
        <v>69.900000000000006</v>
      </c>
      <c r="M84">
        <v>10.199999999999999</v>
      </c>
      <c r="N84">
        <v>33.6</v>
      </c>
      <c r="O84">
        <v>2.7</v>
      </c>
      <c r="P84" t="s">
        <v>23</v>
      </c>
      <c r="Q84" t="s">
        <v>24</v>
      </c>
      <c r="R84" t="s">
        <v>42</v>
      </c>
      <c r="S84">
        <v>117.639</v>
      </c>
      <c r="T84">
        <v>2</v>
      </c>
      <c r="U84">
        <v>4.34</v>
      </c>
      <c r="V84" t="s">
        <v>27</v>
      </c>
      <c r="W84">
        <v>0.54</v>
      </c>
      <c r="X84">
        <v>3.55</v>
      </c>
      <c r="Y84">
        <v>32</v>
      </c>
      <c r="Z84">
        <v>29</v>
      </c>
      <c r="AA84">
        <v>13.559322033898304</v>
      </c>
      <c r="AB84">
        <v>12.288135593220339</v>
      </c>
      <c r="AC84">
        <v>0.10766144712669008</v>
      </c>
      <c r="AD84">
        <v>0.10202888520308734</v>
      </c>
    </row>
    <row r="85" spans="1:30" x14ac:dyDescent="0.3">
      <c r="A85">
        <v>18.86</v>
      </c>
      <c r="B85">
        <v>417.5</v>
      </c>
      <c r="C85" s="2">
        <v>3.1931223413774701</v>
      </c>
      <c r="D85">
        <v>14.5</v>
      </c>
      <c r="E85">
        <v>66.8</v>
      </c>
      <c r="F85">
        <v>33.200000000000003</v>
      </c>
      <c r="G85">
        <v>81.900000000000006</v>
      </c>
      <c r="H85">
        <v>12.1</v>
      </c>
      <c r="I85">
        <v>6</v>
      </c>
      <c r="J85">
        <v>58.6</v>
      </c>
      <c r="K85">
        <v>23.7</v>
      </c>
      <c r="L85">
        <v>61.4</v>
      </c>
      <c r="M85">
        <v>15</v>
      </c>
      <c r="N85">
        <v>36.700000000000003</v>
      </c>
      <c r="O85">
        <v>2.8</v>
      </c>
      <c r="P85" t="s">
        <v>23</v>
      </c>
      <c r="Q85" t="s">
        <v>24</v>
      </c>
      <c r="R85" t="s">
        <v>43</v>
      </c>
      <c r="S85">
        <v>121.996</v>
      </c>
      <c r="T85">
        <v>2</v>
      </c>
      <c r="U85">
        <v>4.05</v>
      </c>
      <c r="V85" t="s">
        <v>27</v>
      </c>
      <c r="W85">
        <v>0.49</v>
      </c>
      <c r="X85">
        <v>3.53</v>
      </c>
      <c r="Y85">
        <v>36</v>
      </c>
      <c r="Z85">
        <v>30</v>
      </c>
      <c r="AA85">
        <v>15.517241379310345</v>
      </c>
      <c r="AB85">
        <v>12.931034482758621</v>
      </c>
      <c r="AC85">
        <v>0.11695119619633111</v>
      </c>
      <c r="AD85">
        <v>0.10483970695824245</v>
      </c>
    </row>
    <row r="86" spans="1:30" x14ac:dyDescent="0.3">
      <c r="A86">
        <v>19.260000000000002</v>
      </c>
      <c r="B86">
        <v>422.5</v>
      </c>
      <c r="C86" s="2">
        <v>3.1542358908481298</v>
      </c>
      <c r="D86">
        <v>15.2</v>
      </c>
      <c r="E86">
        <v>58.5</v>
      </c>
      <c r="F86">
        <v>41.5</v>
      </c>
      <c r="G86">
        <v>80.599999999999994</v>
      </c>
      <c r="H86">
        <v>15.5</v>
      </c>
      <c r="I86">
        <v>3.9</v>
      </c>
      <c r="J86">
        <v>52.3</v>
      </c>
      <c r="K86">
        <v>26.4</v>
      </c>
      <c r="L86">
        <v>64.3</v>
      </c>
      <c r="M86">
        <v>9.4</v>
      </c>
      <c r="N86">
        <v>47.3</v>
      </c>
      <c r="O86">
        <v>3.3</v>
      </c>
      <c r="P86" t="s">
        <v>31</v>
      </c>
      <c r="Q86" t="s">
        <v>28</v>
      </c>
      <c r="R86" t="s">
        <v>43</v>
      </c>
      <c r="S86">
        <v>143.78100000000001</v>
      </c>
      <c r="T86">
        <v>2</v>
      </c>
      <c r="U86">
        <v>4</v>
      </c>
      <c r="V86" t="s">
        <v>27</v>
      </c>
      <c r="W86">
        <v>0.53</v>
      </c>
      <c r="X86">
        <v>3.58</v>
      </c>
      <c r="Y86">
        <v>48</v>
      </c>
      <c r="Z86">
        <v>37</v>
      </c>
      <c r="AA86">
        <v>18.604651162790699</v>
      </c>
      <c r="AB86">
        <v>14.34108527131783</v>
      </c>
      <c r="AC86">
        <v>0.13325541599908775</v>
      </c>
      <c r="AD86">
        <v>0.11127874283654163</v>
      </c>
    </row>
    <row r="87" spans="1:30" x14ac:dyDescent="0.3">
      <c r="A87">
        <v>19.68</v>
      </c>
      <c r="B87">
        <v>427.5</v>
      </c>
      <c r="C87" s="2"/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">
        <v>27</v>
      </c>
      <c r="Q87" t="s">
        <v>27</v>
      </c>
      <c r="R87" t="s">
        <v>27</v>
      </c>
      <c r="S87" t="s">
        <v>27</v>
      </c>
      <c r="T87" t="s">
        <v>27</v>
      </c>
      <c r="U87">
        <v>4.79</v>
      </c>
      <c r="V87" t="s">
        <v>27</v>
      </c>
      <c r="W87">
        <v>0.56000000000000005</v>
      </c>
      <c r="X87">
        <v>3.6</v>
      </c>
      <c r="Y87">
        <v>0</v>
      </c>
      <c r="Z87">
        <v>0</v>
      </c>
      <c r="AA87" t="e">
        <v>#DIV/0!</v>
      </c>
      <c r="AB87" t="e">
        <v>#DIV/0!</v>
      </c>
      <c r="AC87" t="e">
        <v>#DIV/0!</v>
      </c>
      <c r="AD87" t="e">
        <v>#DIV/0!</v>
      </c>
    </row>
    <row r="88" spans="1:30" x14ac:dyDescent="0.3">
      <c r="A88">
        <v>20.11</v>
      </c>
      <c r="B88">
        <v>432.5</v>
      </c>
      <c r="C88" s="2">
        <v>3.2366821638240402</v>
      </c>
      <c r="D88">
        <v>14.7</v>
      </c>
      <c r="E88">
        <v>57.9</v>
      </c>
      <c r="F88">
        <v>42.1</v>
      </c>
      <c r="G88">
        <v>81.5</v>
      </c>
      <c r="H88">
        <v>12</v>
      </c>
      <c r="I88">
        <v>6.6</v>
      </c>
      <c r="J88">
        <v>46.7</v>
      </c>
      <c r="K88">
        <v>28.9</v>
      </c>
      <c r="L88">
        <v>61.3</v>
      </c>
      <c r="M88">
        <v>9.8000000000000007</v>
      </c>
      <c r="N88">
        <v>49.9</v>
      </c>
      <c r="O88">
        <v>3.4</v>
      </c>
      <c r="P88" t="s">
        <v>31</v>
      </c>
      <c r="Q88" t="s">
        <v>28</v>
      </c>
      <c r="R88" t="s">
        <v>43</v>
      </c>
      <c r="S88">
        <v>148.13800000000001</v>
      </c>
      <c r="T88">
        <v>2</v>
      </c>
      <c r="U88">
        <v>6.02</v>
      </c>
      <c r="V88">
        <v>12.6</v>
      </c>
      <c r="W88">
        <v>0.52</v>
      </c>
      <c r="X88">
        <v>3.62</v>
      </c>
      <c r="Y88">
        <v>56</v>
      </c>
      <c r="Z88">
        <v>49</v>
      </c>
      <c r="AA88">
        <v>21.621621621621621</v>
      </c>
      <c r="AB88">
        <v>18.918918918918919</v>
      </c>
      <c r="AC88">
        <v>0.15138118848467996</v>
      </c>
      <c r="AD88">
        <v>0.13503748873252983</v>
      </c>
    </row>
    <row r="89" spans="1:30" x14ac:dyDescent="0.3">
      <c r="A89">
        <v>20.51</v>
      </c>
      <c r="B89">
        <v>437.5</v>
      </c>
      <c r="C89" s="2">
        <v>3.2288983804673901</v>
      </c>
      <c r="D89">
        <v>13.3</v>
      </c>
      <c r="E89">
        <v>45.6</v>
      </c>
      <c r="F89">
        <v>54.4</v>
      </c>
      <c r="G89">
        <v>77.2</v>
      </c>
      <c r="H89">
        <v>19.8</v>
      </c>
      <c r="I89">
        <v>3</v>
      </c>
      <c r="J89">
        <v>40.1</v>
      </c>
      <c r="K89">
        <v>29.5</v>
      </c>
      <c r="L89">
        <v>59.5</v>
      </c>
      <c r="M89">
        <v>11</v>
      </c>
      <c r="N89">
        <v>46.6</v>
      </c>
      <c r="O89">
        <v>3.3</v>
      </c>
      <c r="P89" t="s">
        <v>31</v>
      </c>
      <c r="Q89" t="s">
        <v>28</v>
      </c>
      <c r="R89" t="s">
        <v>43</v>
      </c>
      <c r="S89">
        <v>143.78100000000001</v>
      </c>
      <c r="T89">
        <v>2</v>
      </c>
      <c r="U89">
        <v>7.96</v>
      </c>
      <c r="V89">
        <v>12.1</v>
      </c>
      <c r="W89">
        <v>0.46</v>
      </c>
      <c r="X89">
        <v>3.64</v>
      </c>
      <c r="Y89">
        <v>35</v>
      </c>
      <c r="Z89">
        <v>26</v>
      </c>
      <c r="AA89">
        <v>14.767932489451477</v>
      </c>
      <c r="AB89">
        <v>10.970464135021096</v>
      </c>
      <c r="AC89">
        <v>0.11330484569797951</v>
      </c>
      <c r="AD89">
        <v>9.6501191322402355E-2</v>
      </c>
    </row>
    <row r="90" spans="1:30" x14ac:dyDescent="0.3">
      <c r="A90">
        <v>20.87</v>
      </c>
      <c r="B90">
        <v>442.5</v>
      </c>
      <c r="C90" s="2">
        <v>3.00679861403261</v>
      </c>
      <c r="D90">
        <v>11.3</v>
      </c>
      <c r="E90">
        <v>48.5</v>
      </c>
      <c r="F90">
        <v>51.5</v>
      </c>
      <c r="G90">
        <v>74.5</v>
      </c>
      <c r="H90">
        <v>23.8</v>
      </c>
      <c r="I90">
        <v>1.7</v>
      </c>
      <c r="J90">
        <v>46</v>
      </c>
      <c r="K90">
        <v>31.6</v>
      </c>
      <c r="L90">
        <v>58</v>
      </c>
      <c r="M90">
        <v>10.4</v>
      </c>
      <c r="N90">
        <v>55</v>
      </c>
      <c r="O90">
        <v>3.6</v>
      </c>
      <c r="P90" t="s">
        <v>31</v>
      </c>
      <c r="Q90" t="s">
        <v>28</v>
      </c>
      <c r="R90" t="s">
        <v>43</v>
      </c>
      <c r="S90">
        <v>156.852</v>
      </c>
      <c r="T90">
        <v>2</v>
      </c>
      <c r="U90" t="s">
        <v>27</v>
      </c>
      <c r="V90">
        <v>11.9</v>
      </c>
      <c r="W90">
        <v>0.55000000000000004</v>
      </c>
      <c r="X90">
        <v>3.55</v>
      </c>
      <c r="Y90">
        <v>25</v>
      </c>
      <c r="Z90">
        <v>20</v>
      </c>
      <c r="AA90">
        <v>10.460251046025105</v>
      </c>
      <c r="AB90">
        <v>8.3682008368200833</v>
      </c>
      <c r="AC90">
        <v>9.4442163991150269E-2</v>
      </c>
      <c r="AD90">
        <v>8.6448812816906945E-2</v>
      </c>
    </row>
    <row r="91" spans="1:30" x14ac:dyDescent="0.3">
      <c r="A91">
        <v>21.25</v>
      </c>
      <c r="B91">
        <v>447.5</v>
      </c>
      <c r="C91" s="2">
        <v>3.2107695078626501</v>
      </c>
      <c r="D91">
        <v>14.3</v>
      </c>
      <c r="E91">
        <v>48.4</v>
      </c>
      <c r="F91">
        <v>51.6</v>
      </c>
      <c r="G91">
        <v>75.3</v>
      </c>
      <c r="H91">
        <v>22.2</v>
      </c>
      <c r="I91">
        <v>2.5</v>
      </c>
      <c r="J91">
        <v>44.7</v>
      </c>
      <c r="K91">
        <v>32.799999999999997</v>
      </c>
      <c r="L91">
        <v>59.7</v>
      </c>
      <c r="M91">
        <v>7.5</v>
      </c>
      <c r="N91">
        <v>62.1</v>
      </c>
      <c r="O91">
        <v>4</v>
      </c>
      <c r="P91" t="s">
        <v>31</v>
      </c>
      <c r="Q91" t="s">
        <v>28</v>
      </c>
      <c r="R91" t="s">
        <v>43</v>
      </c>
      <c r="S91">
        <v>174.28</v>
      </c>
      <c r="T91">
        <v>2</v>
      </c>
      <c r="U91">
        <v>5.87</v>
      </c>
      <c r="V91">
        <v>11.99</v>
      </c>
      <c r="W91">
        <v>0.65</v>
      </c>
      <c r="X91">
        <v>3.73</v>
      </c>
      <c r="Y91">
        <v>27</v>
      </c>
      <c r="Z91">
        <v>13</v>
      </c>
      <c r="AA91">
        <v>9.8181818181818183</v>
      </c>
      <c r="AB91">
        <v>4.7272727272727275</v>
      </c>
      <c r="AC91">
        <v>9.1913330705145443E-2</v>
      </c>
      <c r="AD91">
        <v>7.4116869605913405E-2</v>
      </c>
    </row>
    <row r="92" spans="1:30" x14ac:dyDescent="0.3">
      <c r="A92">
        <v>21.66</v>
      </c>
      <c r="B92">
        <v>452.5</v>
      </c>
      <c r="C92" s="2">
        <v>3.3128526151702</v>
      </c>
      <c r="D92">
        <v>16.2</v>
      </c>
      <c r="E92">
        <v>53.5</v>
      </c>
      <c r="F92">
        <v>46.5</v>
      </c>
      <c r="G92">
        <v>83.7</v>
      </c>
      <c r="H92">
        <v>12.7</v>
      </c>
      <c r="I92">
        <v>3.7</v>
      </c>
      <c r="J92">
        <v>43.7</v>
      </c>
      <c r="K92">
        <v>29</v>
      </c>
      <c r="L92">
        <v>59.9</v>
      </c>
      <c r="M92">
        <v>11.1</v>
      </c>
      <c r="N92">
        <v>48.3</v>
      </c>
      <c r="O92">
        <v>3.3</v>
      </c>
      <c r="P92" t="s">
        <v>31</v>
      </c>
      <c r="Q92" t="s">
        <v>28</v>
      </c>
      <c r="R92" t="s">
        <v>43</v>
      </c>
      <c r="S92">
        <v>143.78100000000001</v>
      </c>
      <c r="T92">
        <v>2</v>
      </c>
      <c r="U92">
        <v>4.75</v>
      </c>
      <c r="V92">
        <v>10.86</v>
      </c>
      <c r="W92">
        <v>0.26</v>
      </c>
      <c r="X92">
        <v>3.89</v>
      </c>
      <c r="Y92">
        <v>54</v>
      </c>
      <c r="Z92">
        <v>41</v>
      </c>
      <c r="AA92">
        <v>22.040816326530614</v>
      </c>
      <c r="AB92">
        <v>16.73469387755102</v>
      </c>
      <c r="AC92">
        <v>0.15408760147288639</v>
      </c>
      <c r="AD92">
        <v>0.1231275577960849</v>
      </c>
    </row>
    <row r="93" spans="1:30" x14ac:dyDescent="0.3">
      <c r="A93">
        <v>22.09</v>
      </c>
      <c r="B93">
        <v>457.5</v>
      </c>
      <c r="C93" s="2">
        <v>3.2527011465575701</v>
      </c>
      <c r="D93">
        <v>15</v>
      </c>
      <c r="E93">
        <v>53.7</v>
      </c>
      <c r="F93">
        <v>46.3</v>
      </c>
      <c r="G93">
        <v>81.3</v>
      </c>
      <c r="H93">
        <v>15.7</v>
      </c>
      <c r="I93">
        <v>3</v>
      </c>
      <c r="J93">
        <v>49.6</v>
      </c>
      <c r="K93">
        <v>25.5</v>
      </c>
      <c r="L93">
        <v>64.900000000000006</v>
      </c>
      <c r="M93">
        <v>9.6</v>
      </c>
      <c r="N93">
        <v>47.7</v>
      </c>
      <c r="O93">
        <v>3.3</v>
      </c>
      <c r="P93" t="s">
        <v>31</v>
      </c>
      <c r="Q93" t="s">
        <v>28</v>
      </c>
      <c r="R93" t="s">
        <v>43</v>
      </c>
      <c r="S93">
        <v>143.78100000000001</v>
      </c>
      <c r="T93">
        <v>2</v>
      </c>
      <c r="U93">
        <v>3.68</v>
      </c>
      <c r="V93">
        <v>9.52</v>
      </c>
      <c r="W93">
        <v>-0.15</v>
      </c>
      <c r="X93">
        <v>3.93</v>
      </c>
      <c r="Y93">
        <v>43</v>
      </c>
      <c r="Z93">
        <v>33</v>
      </c>
      <c r="AA93">
        <v>16.044776119402986</v>
      </c>
      <c r="AB93">
        <v>12.313432835820896</v>
      </c>
      <c r="AC93">
        <v>0.11958849841367022</v>
      </c>
      <c r="AD93">
        <v>0.10213804968384996</v>
      </c>
    </row>
    <row r="94" spans="1:30" x14ac:dyDescent="0.3">
      <c r="A94">
        <v>22.51</v>
      </c>
      <c r="B94">
        <v>462.5</v>
      </c>
      <c r="C94" s="2">
        <v>3.3222206456619801</v>
      </c>
      <c r="D94">
        <v>15.3</v>
      </c>
      <c r="E94">
        <v>49.8</v>
      </c>
      <c r="F94">
        <v>50.2</v>
      </c>
      <c r="G94">
        <v>77.3</v>
      </c>
      <c r="H94">
        <v>19.2</v>
      </c>
      <c r="I94">
        <v>3.5</v>
      </c>
      <c r="J94">
        <v>45.5</v>
      </c>
      <c r="K94">
        <v>31.3</v>
      </c>
      <c r="L94">
        <v>57.9</v>
      </c>
      <c r="M94">
        <v>10.7</v>
      </c>
      <c r="N94">
        <v>54.6</v>
      </c>
      <c r="O94">
        <v>3.6</v>
      </c>
      <c r="P94" t="s">
        <v>31</v>
      </c>
      <c r="Q94" t="s">
        <v>28</v>
      </c>
      <c r="R94" t="s">
        <v>43</v>
      </c>
      <c r="S94">
        <v>156.852</v>
      </c>
      <c r="T94">
        <v>2</v>
      </c>
      <c r="U94">
        <v>3.23</v>
      </c>
      <c r="V94">
        <v>8.84</v>
      </c>
      <c r="W94">
        <v>-0.04</v>
      </c>
      <c r="X94">
        <v>3.79</v>
      </c>
      <c r="Y94">
        <v>52</v>
      </c>
      <c r="Z94">
        <v>40</v>
      </c>
      <c r="AA94">
        <v>20.392156862745097</v>
      </c>
      <c r="AB94">
        <v>15.686274509803921</v>
      </c>
      <c r="AC94">
        <v>0.14371456552060777</v>
      </c>
      <c r="AD94">
        <v>0.11778984825957238</v>
      </c>
    </row>
    <row r="95" spans="1:30" x14ac:dyDescent="0.3">
      <c r="A95">
        <v>22.91</v>
      </c>
      <c r="B95">
        <v>467.5</v>
      </c>
      <c r="C95" s="2"/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t="s">
        <v>27</v>
      </c>
      <c r="Q95" t="s">
        <v>27</v>
      </c>
      <c r="R95" t="s">
        <v>27</v>
      </c>
      <c r="S95" t="s">
        <v>27</v>
      </c>
      <c r="T95" t="s">
        <v>27</v>
      </c>
      <c r="U95" t="s">
        <v>27</v>
      </c>
      <c r="V95" t="s">
        <v>27</v>
      </c>
      <c r="W95">
        <v>0.24</v>
      </c>
      <c r="X95">
        <v>3.59</v>
      </c>
      <c r="Y95">
        <v>0</v>
      </c>
      <c r="Z95">
        <v>0</v>
      </c>
      <c r="AA95" t="e">
        <v>#DIV/0!</v>
      </c>
      <c r="AB95" t="e">
        <v>#DIV/0!</v>
      </c>
      <c r="AC95" t="e">
        <v>#DIV/0!</v>
      </c>
      <c r="AD95" t="e">
        <v>#DIV/0!</v>
      </c>
    </row>
    <row r="96" spans="1:30" x14ac:dyDescent="0.3">
      <c r="A96">
        <v>23.25</v>
      </c>
      <c r="B96">
        <v>472.5</v>
      </c>
      <c r="C96" s="2">
        <v>3.34332492412062</v>
      </c>
      <c r="D96">
        <v>15.5</v>
      </c>
      <c r="E96">
        <v>67.3</v>
      </c>
      <c r="F96">
        <v>32.700000000000003</v>
      </c>
      <c r="G96">
        <v>84.3</v>
      </c>
      <c r="H96">
        <v>12.9</v>
      </c>
      <c r="I96">
        <v>2.8</v>
      </c>
      <c r="J96">
        <v>61.3</v>
      </c>
      <c r="K96">
        <v>26</v>
      </c>
      <c r="L96">
        <v>58.6</v>
      </c>
      <c r="M96">
        <v>15.4</v>
      </c>
      <c r="N96">
        <v>42.7</v>
      </c>
      <c r="O96">
        <v>3.1</v>
      </c>
      <c r="P96" t="s">
        <v>31</v>
      </c>
      <c r="Q96" t="s">
        <v>24</v>
      </c>
      <c r="R96" t="s">
        <v>44</v>
      </c>
      <c r="S96">
        <v>135.06700000000001</v>
      </c>
      <c r="T96">
        <v>2</v>
      </c>
      <c r="U96">
        <v>3.39</v>
      </c>
      <c r="V96" t="s">
        <v>27</v>
      </c>
      <c r="W96">
        <v>0.38</v>
      </c>
      <c r="X96">
        <v>3.42</v>
      </c>
      <c r="Y96">
        <v>41</v>
      </c>
      <c r="Z96">
        <v>36</v>
      </c>
      <c r="AA96">
        <v>16.532258064516128</v>
      </c>
      <c r="AB96">
        <v>14.516129032258064</v>
      </c>
      <c r="AC96">
        <v>0.12207840552720409</v>
      </c>
      <c r="AD96">
        <v>0.11210519820161037</v>
      </c>
    </row>
    <row r="97" spans="1:30" x14ac:dyDescent="0.3">
      <c r="A97">
        <v>23.5</v>
      </c>
      <c r="B97">
        <v>477.5</v>
      </c>
      <c r="C97" s="2">
        <v>3.2663857177871298</v>
      </c>
      <c r="D97">
        <v>11.7</v>
      </c>
      <c r="E97">
        <v>50</v>
      </c>
      <c r="F97">
        <v>50</v>
      </c>
      <c r="G97">
        <v>75</v>
      </c>
      <c r="H97">
        <v>21.9</v>
      </c>
      <c r="I97">
        <v>3.1</v>
      </c>
      <c r="J97">
        <v>42.4</v>
      </c>
      <c r="K97">
        <v>37.9</v>
      </c>
      <c r="L97">
        <v>50.4</v>
      </c>
      <c r="M97">
        <v>11.7</v>
      </c>
      <c r="N97">
        <v>70.599999999999994</v>
      </c>
      <c r="O97">
        <v>4.4000000000000004</v>
      </c>
      <c r="P97" t="s">
        <v>31</v>
      </c>
      <c r="Q97" t="s">
        <v>28</v>
      </c>
      <c r="R97" t="s">
        <v>44</v>
      </c>
      <c r="S97">
        <v>191.708</v>
      </c>
      <c r="T97">
        <v>2</v>
      </c>
      <c r="U97">
        <v>4.08</v>
      </c>
      <c r="V97" t="s">
        <v>27</v>
      </c>
      <c r="W97">
        <v>0.49</v>
      </c>
      <c r="X97">
        <v>3.47</v>
      </c>
      <c r="Y97">
        <v>59</v>
      </c>
      <c r="Z97">
        <v>46</v>
      </c>
      <c r="AA97">
        <v>20.486111111111111</v>
      </c>
      <c r="AB97">
        <v>15.972222222222221</v>
      </c>
      <c r="AC97">
        <v>0.14428648214341613</v>
      </c>
      <c r="AD97">
        <v>0.11922228256612336</v>
      </c>
    </row>
    <row r="98" spans="1:30" x14ac:dyDescent="0.3">
      <c r="A98">
        <v>23.76</v>
      </c>
      <c r="B98">
        <v>482.5</v>
      </c>
      <c r="C98" s="2">
        <v>3.42103210494647</v>
      </c>
      <c r="D98">
        <v>17.600000000000001</v>
      </c>
      <c r="E98">
        <v>54.9</v>
      </c>
      <c r="F98">
        <v>45.1</v>
      </c>
      <c r="G98">
        <v>80.3</v>
      </c>
      <c r="H98">
        <v>16.5</v>
      </c>
      <c r="I98">
        <v>3.2</v>
      </c>
      <c r="J98">
        <v>46.5</v>
      </c>
      <c r="K98">
        <v>37.1</v>
      </c>
      <c r="L98">
        <v>48.4</v>
      </c>
      <c r="M98">
        <v>14.5</v>
      </c>
      <c r="N98">
        <v>64.7</v>
      </c>
      <c r="O98">
        <v>4.0999999999999996</v>
      </c>
      <c r="P98" t="s">
        <v>31</v>
      </c>
      <c r="Q98" t="s">
        <v>28</v>
      </c>
      <c r="R98" t="s">
        <v>45</v>
      </c>
      <c r="S98">
        <v>178.637</v>
      </c>
      <c r="T98">
        <v>2</v>
      </c>
      <c r="U98">
        <v>4.68</v>
      </c>
      <c r="V98" t="s">
        <v>27</v>
      </c>
      <c r="W98">
        <v>0.52</v>
      </c>
      <c r="X98">
        <v>3.49</v>
      </c>
      <c r="Y98">
        <v>72</v>
      </c>
      <c r="Z98">
        <v>55</v>
      </c>
      <c r="AA98">
        <v>25.35211267605634</v>
      </c>
      <c r="AB98">
        <v>19.366197183098592</v>
      </c>
      <c r="AC98">
        <v>0.17723852082741293</v>
      </c>
      <c r="AD98">
        <v>0.13761497933038322</v>
      </c>
    </row>
    <row r="99" spans="1:30" x14ac:dyDescent="0.3">
      <c r="A99">
        <v>24.01</v>
      </c>
      <c r="B99">
        <v>487.5</v>
      </c>
      <c r="C99" s="2">
        <v>3.2104953084230101</v>
      </c>
      <c r="D99">
        <v>14.4</v>
      </c>
      <c r="E99">
        <v>50.6</v>
      </c>
      <c r="F99">
        <v>49.4</v>
      </c>
      <c r="G99">
        <v>83</v>
      </c>
      <c r="H99">
        <v>13.8</v>
      </c>
      <c r="I99">
        <v>3.2</v>
      </c>
      <c r="J99">
        <v>45.8</v>
      </c>
      <c r="K99">
        <v>37.1</v>
      </c>
      <c r="L99">
        <v>54.1</v>
      </c>
      <c r="M99">
        <v>8.6999999999999993</v>
      </c>
      <c r="N99">
        <v>64.5</v>
      </c>
      <c r="O99">
        <v>4.0999999999999996</v>
      </c>
      <c r="P99" t="s">
        <v>31</v>
      </c>
      <c r="Q99" t="s">
        <v>28</v>
      </c>
      <c r="R99" t="s">
        <v>45</v>
      </c>
      <c r="S99">
        <v>178.637</v>
      </c>
      <c r="T99">
        <v>1</v>
      </c>
      <c r="U99">
        <v>5.0199999999999996</v>
      </c>
      <c r="V99" t="s">
        <v>27</v>
      </c>
      <c r="W99">
        <v>0.5</v>
      </c>
      <c r="X99">
        <v>3.47</v>
      </c>
      <c r="Y99">
        <v>69</v>
      </c>
      <c r="Z99">
        <v>56</v>
      </c>
      <c r="AA99">
        <v>27.272727272727273</v>
      </c>
      <c r="AB99">
        <v>22.134387351778656</v>
      </c>
      <c r="AC99">
        <v>0.19222847161820827</v>
      </c>
      <c r="AD99">
        <v>0.15469829184581108</v>
      </c>
    </row>
    <row r="100" spans="1:30" x14ac:dyDescent="0.3">
      <c r="A100">
        <v>24.26</v>
      </c>
      <c r="B100">
        <v>492.5</v>
      </c>
      <c r="C100" s="2">
        <v>3.1918161630393902</v>
      </c>
      <c r="D100">
        <v>16</v>
      </c>
      <c r="E100">
        <v>59.2</v>
      </c>
      <c r="F100">
        <v>40.799999999999997</v>
      </c>
      <c r="G100">
        <v>85.2</v>
      </c>
      <c r="H100">
        <v>11.6</v>
      </c>
      <c r="I100">
        <v>3.2</v>
      </c>
      <c r="J100">
        <v>52</v>
      </c>
      <c r="K100">
        <v>34.799999999999997</v>
      </c>
      <c r="L100">
        <v>49.1</v>
      </c>
      <c r="M100">
        <v>16.100000000000001</v>
      </c>
      <c r="N100">
        <v>56.9</v>
      </c>
      <c r="O100">
        <v>3.7</v>
      </c>
      <c r="P100" t="s">
        <v>31</v>
      </c>
      <c r="Q100" t="s">
        <v>28</v>
      </c>
      <c r="R100" t="s">
        <v>45</v>
      </c>
      <c r="S100">
        <v>161.209</v>
      </c>
      <c r="T100">
        <v>1</v>
      </c>
      <c r="U100">
        <v>5.08</v>
      </c>
      <c r="V100" t="s">
        <v>27</v>
      </c>
      <c r="W100">
        <v>0.45</v>
      </c>
      <c r="X100">
        <v>3.47</v>
      </c>
      <c r="Y100">
        <v>62</v>
      </c>
      <c r="Z100">
        <v>54</v>
      </c>
      <c r="AA100">
        <v>24.8</v>
      </c>
      <c r="AB100">
        <v>21.6</v>
      </c>
      <c r="AC100">
        <v>0.17314986543039401</v>
      </c>
      <c r="AD100">
        <v>0.15124289092582274</v>
      </c>
    </row>
    <row r="101" spans="1:30" x14ac:dyDescent="0.3">
      <c r="A101">
        <v>24.53</v>
      </c>
      <c r="B101">
        <v>497.5</v>
      </c>
      <c r="C101" s="2">
        <v>3.14809867401621</v>
      </c>
      <c r="D101">
        <v>12.8</v>
      </c>
      <c r="E101">
        <v>47.5</v>
      </c>
      <c r="F101">
        <v>52.5</v>
      </c>
      <c r="G101">
        <v>84.9</v>
      </c>
      <c r="H101">
        <v>14.3</v>
      </c>
      <c r="I101">
        <v>0.8</v>
      </c>
      <c r="J101">
        <v>41.6</v>
      </c>
      <c r="K101">
        <v>40.9</v>
      </c>
      <c r="L101">
        <v>38.700000000000003</v>
      </c>
      <c r="M101">
        <v>20.399999999999999</v>
      </c>
      <c r="N101">
        <v>63.7</v>
      </c>
      <c r="O101">
        <v>4</v>
      </c>
      <c r="P101" t="s">
        <v>31</v>
      </c>
      <c r="Q101" t="s">
        <v>28</v>
      </c>
      <c r="R101" t="s">
        <v>45</v>
      </c>
      <c r="S101">
        <v>174.28</v>
      </c>
      <c r="T101">
        <v>1</v>
      </c>
      <c r="U101">
        <v>4.8899999999999997</v>
      </c>
      <c r="V101" t="s">
        <v>27</v>
      </c>
      <c r="W101">
        <v>0.35</v>
      </c>
      <c r="X101">
        <v>3.51</v>
      </c>
      <c r="Y101">
        <v>75</v>
      </c>
      <c r="Z101">
        <v>36</v>
      </c>
      <c r="AA101">
        <v>31.512605042016808</v>
      </c>
      <c r="AB101">
        <v>15.126050420168067</v>
      </c>
      <c r="AC101">
        <v>0.22996169095821625</v>
      </c>
      <c r="AD101">
        <v>0.11503314417135165</v>
      </c>
    </row>
    <row r="102" spans="1:30" x14ac:dyDescent="0.3">
      <c r="A102">
        <v>24.79</v>
      </c>
      <c r="B102">
        <v>502.5</v>
      </c>
      <c r="C102" s="2">
        <v>2.65269924937938</v>
      </c>
      <c r="D102">
        <v>8.8000000000000007</v>
      </c>
      <c r="E102">
        <v>72.7</v>
      </c>
      <c r="F102">
        <v>27.3</v>
      </c>
      <c r="G102">
        <v>85.1</v>
      </c>
      <c r="H102">
        <v>14.9</v>
      </c>
      <c r="I102">
        <v>0</v>
      </c>
      <c r="J102">
        <v>68.5</v>
      </c>
      <c r="K102">
        <v>22.3</v>
      </c>
      <c r="L102">
        <v>55.5</v>
      </c>
      <c r="M102">
        <v>22.3</v>
      </c>
      <c r="N102">
        <v>38.700000000000003</v>
      </c>
      <c r="O102">
        <v>2.9</v>
      </c>
      <c r="P102" t="s">
        <v>23</v>
      </c>
      <c r="Q102" t="s">
        <v>24</v>
      </c>
      <c r="R102" t="s">
        <v>45</v>
      </c>
      <c r="S102">
        <v>126.35299999999999</v>
      </c>
      <c r="T102">
        <v>1</v>
      </c>
      <c r="U102" t="s">
        <v>27</v>
      </c>
      <c r="V102" t="s">
        <v>27</v>
      </c>
      <c r="W102">
        <v>0.23</v>
      </c>
      <c r="X102">
        <v>3.55</v>
      </c>
      <c r="Y102">
        <v>32</v>
      </c>
      <c r="Z102">
        <v>23</v>
      </c>
      <c r="AA102">
        <v>11.072664359861591</v>
      </c>
      <c r="AB102">
        <v>7.9584775086505193</v>
      </c>
      <c r="AC102">
        <v>9.6918998388802469E-2</v>
      </c>
      <c r="AD102">
        <v>8.4964426311680566E-2</v>
      </c>
    </row>
    <row r="103" spans="1:30" x14ac:dyDescent="0.3">
      <c r="A103">
        <v>25.05</v>
      </c>
      <c r="B103">
        <v>507.5</v>
      </c>
      <c r="C103" s="2">
        <v>2.8880592273200598</v>
      </c>
      <c r="D103">
        <v>14.2</v>
      </c>
      <c r="E103">
        <v>77.599999999999994</v>
      </c>
      <c r="F103">
        <v>22.4</v>
      </c>
      <c r="G103">
        <v>91.5</v>
      </c>
      <c r="H103">
        <v>6.7</v>
      </c>
      <c r="I103">
        <v>1.8</v>
      </c>
      <c r="J103">
        <v>70.400000000000006</v>
      </c>
      <c r="K103">
        <v>15.3</v>
      </c>
      <c r="L103">
        <v>70</v>
      </c>
      <c r="M103">
        <v>14.8</v>
      </c>
      <c r="N103">
        <v>22.9</v>
      </c>
      <c r="O103">
        <v>2.2999999999999998</v>
      </c>
      <c r="P103" t="s">
        <v>23</v>
      </c>
      <c r="Q103" t="s">
        <v>24</v>
      </c>
      <c r="R103" t="s">
        <v>45</v>
      </c>
      <c r="S103">
        <v>100.211</v>
      </c>
      <c r="T103">
        <v>1</v>
      </c>
      <c r="U103" t="s">
        <v>27</v>
      </c>
      <c r="V103" t="s">
        <v>27</v>
      </c>
      <c r="W103">
        <v>0.08</v>
      </c>
      <c r="X103">
        <v>3.55</v>
      </c>
      <c r="Y103">
        <v>26</v>
      </c>
      <c r="Z103">
        <v>20</v>
      </c>
      <c r="AA103">
        <v>11.659192825112108</v>
      </c>
      <c r="AB103">
        <v>8.9686098654708513</v>
      </c>
      <c r="AC103">
        <v>9.9352019186900065E-2</v>
      </c>
      <c r="AD103">
        <v>8.8671006986950907E-2</v>
      </c>
    </row>
    <row r="104" spans="1:30" x14ac:dyDescent="0.3">
      <c r="A104">
        <v>25.31</v>
      </c>
      <c r="B104">
        <v>512.5</v>
      </c>
      <c r="C104" s="2">
        <v>2.6276514061918599</v>
      </c>
      <c r="D104">
        <v>11.8</v>
      </c>
      <c r="E104">
        <v>68.5</v>
      </c>
      <c r="F104">
        <v>31.5</v>
      </c>
      <c r="G104">
        <v>76.5</v>
      </c>
      <c r="H104">
        <v>23.5</v>
      </c>
      <c r="I104">
        <v>0</v>
      </c>
      <c r="J104">
        <v>60.5</v>
      </c>
      <c r="K104">
        <v>27.3</v>
      </c>
      <c r="L104">
        <v>62.1</v>
      </c>
      <c r="M104">
        <v>10.6</v>
      </c>
      <c r="N104">
        <v>43.1</v>
      </c>
      <c r="O104">
        <v>3.1</v>
      </c>
      <c r="P104" t="s">
        <v>31</v>
      </c>
      <c r="Q104" t="s">
        <v>24</v>
      </c>
      <c r="R104" t="s">
        <v>45</v>
      </c>
      <c r="S104">
        <v>135.06700000000001</v>
      </c>
      <c r="T104">
        <v>1</v>
      </c>
      <c r="U104" t="s">
        <v>27</v>
      </c>
      <c r="V104" t="s">
        <v>27</v>
      </c>
      <c r="W104" t="s">
        <v>27</v>
      </c>
      <c r="X104" t="s">
        <v>27</v>
      </c>
      <c r="Y104">
        <v>13</v>
      </c>
      <c r="Z104">
        <v>9</v>
      </c>
      <c r="AA104">
        <v>6.5</v>
      </c>
      <c r="AB104">
        <v>4.5</v>
      </c>
      <c r="AC104">
        <v>7.9884344401150886E-2</v>
      </c>
      <c r="AD104">
        <v>7.3408218180358434E-2</v>
      </c>
    </row>
    <row r="105" spans="1:30" x14ac:dyDescent="0.3">
      <c r="A105">
        <v>25.57</v>
      </c>
      <c r="B105">
        <v>517.5</v>
      </c>
      <c r="C105" s="2">
        <v>3.2059431925562798</v>
      </c>
      <c r="D105">
        <v>16.2</v>
      </c>
      <c r="E105">
        <v>68.3</v>
      </c>
      <c r="F105">
        <v>31.7</v>
      </c>
      <c r="G105">
        <v>80.900000000000006</v>
      </c>
      <c r="H105">
        <v>16.5</v>
      </c>
      <c r="I105">
        <v>2.6</v>
      </c>
      <c r="J105">
        <v>57.4</v>
      </c>
      <c r="K105">
        <v>26.2</v>
      </c>
      <c r="L105">
        <v>53.4</v>
      </c>
      <c r="M105">
        <v>20.399999999999999</v>
      </c>
      <c r="N105">
        <v>38</v>
      </c>
      <c r="O105">
        <v>2.9</v>
      </c>
      <c r="P105" t="s">
        <v>23</v>
      </c>
      <c r="Q105" t="s">
        <v>24</v>
      </c>
      <c r="R105" t="s">
        <v>45</v>
      </c>
      <c r="S105">
        <v>126.35299999999999</v>
      </c>
      <c r="T105">
        <v>1</v>
      </c>
      <c r="U105" t="s">
        <v>27</v>
      </c>
      <c r="V105" t="s">
        <v>27</v>
      </c>
      <c r="W105">
        <v>-0.03</v>
      </c>
      <c r="X105">
        <v>3.49</v>
      </c>
      <c r="Y105">
        <v>21</v>
      </c>
      <c r="Z105">
        <v>18</v>
      </c>
      <c r="AA105">
        <v>9.1304347826086953</v>
      </c>
      <c r="AB105">
        <v>7.8260869565217392</v>
      </c>
      <c r="AC105">
        <v>8.9279654858510207E-2</v>
      </c>
      <c r="AD105">
        <v>8.4490258313727376E-2</v>
      </c>
    </row>
    <row r="106" spans="1:30" x14ac:dyDescent="0.3">
      <c r="A106">
        <v>25.84</v>
      </c>
      <c r="B106">
        <v>522.5</v>
      </c>
      <c r="C106" s="2">
        <v>3.1289363069492699</v>
      </c>
      <c r="D106">
        <v>14</v>
      </c>
      <c r="E106">
        <v>64</v>
      </c>
      <c r="F106">
        <v>36</v>
      </c>
      <c r="G106">
        <v>79.8</v>
      </c>
      <c r="H106">
        <v>14.2</v>
      </c>
      <c r="I106">
        <v>6.1</v>
      </c>
      <c r="J106">
        <v>56.7</v>
      </c>
      <c r="K106">
        <v>26.5</v>
      </c>
      <c r="L106">
        <v>56.6</v>
      </c>
      <c r="M106">
        <v>16.899999999999999</v>
      </c>
      <c r="N106">
        <v>41.7</v>
      </c>
      <c r="O106">
        <v>3</v>
      </c>
      <c r="P106" t="s">
        <v>31</v>
      </c>
      <c r="Q106" t="s">
        <v>28</v>
      </c>
      <c r="R106" t="s">
        <v>45</v>
      </c>
      <c r="S106">
        <v>130.71</v>
      </c>
      <c r="T106">
        <v>1</v>
      </c>
      <c r="U106">
        <v>3.93</v>
      </c>
      <c r="V106" t="s">
        <v>27</v>
      </c>
      <c r="W106">
        <v>0.13</v>
      </c>
      <c r="X106">
        <v>3.46</v>
      </c>
      <c r="Y106">
        <v>35</v>
      </c>
      <c r="Z106">
        <v>28</v>
      </c>
      <c r="AA106">
        <v>14.17004048582996</v>
      </c>
      <c r="AB106">
        <v>11.336032388663968</v>
      </c>
      <c r="AC106">
        <v>0.11047705419822937</v>
      </c>
      <c r="AD106">
        <v>9.8004035343429899E-2</v>
      </c>
    </row>
    <row r="107" spans="1:30" x14ac:dyDescent="0.3">
      <c r="A107">
        <v>26.1</v>
      </c>
      <c r="B107">
        <v>527.5</v>
      </c>
      <c r="C107" s="2"/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t="s">
        <v>27</v>
      </c>
      <c r="Q107" t="s">
        <v>27</v>
      </c>
      <c r="R107" t="s">
        <v>27</v>
      </c>
      <c r="S107" t="s">
        <v>27</v>
      </c>
      <c r="T107" t="s">
        <v>27</v>
      </c>
      <c r="U107">
        <v>4.25</v>
      </c>
      <c r="V107" t="s">
        <v>27</v>
      </c>
      <c r="W107">
        <v>0.34</v>
      </c>
      <c r="X107">
        <v>3.46</v>
      </c>
      <c r="Y107">
        <v>0</v>
      </c>
      <c r="Z107">
        <v>0</v>
      </c>
      <c r="AA107" t="e">
        <v>#DIV/0!</v>
      </c>
      <c r="AB107" t="e">
        <v>#DIV/0!</v>
      </c>
      <c r="AC107" t="e">
        <v>#DIV/0!</v>
      </c>
      <c r="AD107" t="e">
        <v>#DIV/0!</v>
      </c>
    </row>
    <row r="108" spans="1:30" x14ac:dyDescent="0.3">
      <c r="A108">
        <v>26.36</v>
      </c>
      <c r="B108">
        <v>532.5</v>
      </c>
      <c r="C108" s="2">
        <v>3.0120626635917098</v>
      </c>
      <c r="D108">
        <v>13.2</v>
      </c>
      <c r="E108">
        <v>64</v>
      </c>
      <c r="F108">
        <v>36</v>
      </c>
      <c r="G108">
        <v>75.7</v>
      </c>
      <c r="H108">
        <v>15.5</v>
      </c>
      <c r="I108">
        <v>8.8000000000000007</v>
      </c>
      <c r="J108">
        <v>52.7</v>
      </c>
      <c r="K108">
        <v>31.6</v>
      </c>
      <c r="L108">
        <v>53.3</v>
      </c>
      <c r="M108">
        <v>15.1</v>
      </c>
      <c r="N108">
        <v>49.5</v>
      </c>
      <c r="O108">
        <v>3.4</v>
      </c>
      <c r="P108" t="s">
        <v>31</v>
      </c>
      <c r="Q108" t="s">
        <v>28</v>
      </c>
      <c r="R108" t="s">
        <v>45</v>
      </c>
      <c r="S108">
        <v>148.13800000000001</v>
      </c>
      <c r="T108">
        <v>1</v>
      </c>
      <c r="U108">
        <v>4.42</v>
      </c>
      <c r="V108" t="s">
        <v>27</v>
      </c>
      <c r="W108">
        <v>0.48</v>
      </c>
      <c r="X108">
        <v>3.46</v>
      </c>
      <c r="Y108">
        <v>37</v>
      </c>
      <c r="Z108">
        <v>33</v>
      </c>
      <c r="AA108">
        <v>15.481171548117155</v>
      </c>
      <c r="AB108">
        <v>13.807531380753138</v>
      </c>
      <c r="AC108">
        <v>0.11677301145041559</v>
      </c>
      <c r="AD108">
        <v>0.10879701084465895</v>
      </c>
    </row>
    <row r="109" spans="1:30" x14ac:dyDescent="0.3">
      <c r="A109">
        <v>26.6</v>
      </c>
      <c r="B109">
        <v>537.5</v>
      </c>
      <c r="C109" s="2">
        <v>3.1220067644387499</v>
      </c>
      <c r="D109">
        <v>13.9</v>
      </c>
      <c r="E109">
        <v>62.8</v>
      </c>
      <c r="F109">
        <v>37.200000000000003</v>
      </c>
      <c r="G109">
        <v>83.6</v>
      </c>
      <c r="H109">
        <v>12.8</v>
      </c>
      <c r="I109">
        <v>3.6</v>
      </c>
      <c r="J109">
        <v>54.4</v>
      </c>
      <c r="K109">
        <v>31.3</v>
      </c>
      <c r="L109">
        <v>57.3</v>
      </c>
      <c r="M109">
        <v>11.5</v>
      </c>
      <c r="N109">
        <v>53.2</v>
      </c>
      <c r="O109">
        <v>3.6</v>
      </c>
      <c r="P109" t="s">
        <v>31</v>
      </c>
      <c r="Q109" t="s">
        <v>28</v>
      </c>
      <c r="R109" t="s">
        <v>44</v>
      </c>
      <c r="S109">
        <v>156.852</v>
      </c>
      <c r="T109">
        <v>1</v>
      </c>
      <c r="U109">
        <v>4.3099999999999996</v>
      </c>
      <c r="V109" t="s">
        <v>27</v>
      </c>
      <c r="W109">
        <v>0.54</v>
      </c>
      <c r="X109">
        <v>3.45</v>
      </c>
      <c r="Y109">
        <v>55</v>
      </c>
      <c r="Z109">
        <v>51</v>
      </c>
      <c r="AA109">
        <v>22</v>
      </c>
      <c r="AB109">
        <v>20.399999999999999</v>
      </c>
      <c r="AC109">
        <v>0.15382196983677612</v>
      </c>
      <c r="AD109">
        <v>0.14376222127990315</v>
      </c>
    </row>
    <row r="110" spans="1:30" x14ac:dyDescent="0.3">
      <c r="A110">
        <v>26.85</v>
      </c>
      <c r="B110">
        <v>542.5</v>
      </c>
      <c r="C110" s="2">
        <v>3.1424536163207302</v>
      </c>
      <c r="D110">
        <v>13.3</v>
      </c>
      <c r="E110">
        <v>59</v>
      </c>
      <c r="F110">
        <v>41</v>
      </c>
      <c r="G110">
        <v>83.7</v>
      </c>
      <c r="H110">
        <v>11.7</v>
      </c>
      <c r="I110">
        <v>4.7</v>
      </c>
      <c r="J110">
        <v>51.7</v>
      </c>
      <c r="K110">
        <v>29.6</v>
      </c>
      <c r="L110">
        <v>52.7</v>
      </c>
      <c r="M110">
        <v>17.7</v>
      </c>
      <c r="N110">
        <v>54.8</v>
      </c>
      <c r="O110">
        <v>3.6</v>
      </c>
      <c r="P110" t="s">
        <v>31</v>
      </c>
      <c r="Q110" t="s">
        <v>28</v>
      </c>
      <c r="R110" t="s">
        <v>44</v>
      </c>
      <c r="S110">
        <v>156.852</v>
      </c>
      <c r="T110">
        <v>1</v>
      </c>
      <c r="U110">
        <v>4.13</v>
      </c>
      <c r="V110" t="s">
        <v>27</v>
      </c>
      <c r="W110">
        <v>0.55000000000000004</v>
      </c>
      <c r="X110">
        <v>3.41</v>
      </c>
      <c r="Y110">
        <v>53</v>
      </c>
      <c r="Z110">
        <v>40</v>
      </c>
      <c r="AA110">
        <v>17.666666666666668</v>
      </c>
      <c r="AB110">
        <v>13.333333333333334</v>
      </c>
      <c r="AC110">
        <v>0.12807515332777555</v>
      </c>
      <c r="AD110">
        <v>0.10663785490030496</v>
      </c>
    </row>
    <row r="111" spans="1:30" x14ac:dyDescent="0.3">
      <c r="A111">
        <v>27.08</v>
      </c>
      <c r="B111">
        <v>547.5</v>
      </c>
      <c r="C111" s="2">
        <v>3.3965655659810201</v>
      </c>
      <c r="D111">
        <v>19</v>
      </c>
      <c r="E111">
        <v>52.9</v>
      </c>
      <c r="F111">
        <v>47.1</v>
      </c>
      <c r="G111">
        <v>82.5</v>
      </c>
      <c r="H111">
        <v>11.7</v>
      </c>
      <c r="I111">
        <v>5.8</v>
      </c>
      <c r="J111">
        <v>41.6</v>
      </c>
      <c r="K111">
        <v>35.4</v>
      </c>
      <c r="L111">
        <v>48.3</v>
      </c>
      <c r="M111">
        <v>16.3</v>
      </c>
      <c r="N111">
        <v>59.6</v>
      </c>
      <c r="O111">
        <v>3.8</v>
      </c>
      <c r="P111" t="s">
        <v>31</v>
      </c>
      <c r="Q111" t="s">
        <v>28</v>
      </c>
      <c r="R111" t="s">
        <v>44</v>
      </c>
      <c r="S111">
        <v>165.566</v>
      </c>
      <c r="T111">
        <v>1</v>
      </c>
      <c r="U111">
        <v>4.21</v>
      </c>
      <c r="V111" t="s">
        <v>27</v>
      </c>
      <c r="W111">
        <v>0.54</v>
      </c>
      <c r="X111">
        <v>3.39</v>
      </c>
      <c r="Y111">
        <v>71</v>
      </c>
      <c r="Z111">
        <v>59</v>
      </c>
      <c r="AA111">
        <v>25.912408759124087</v>
      </c>
      <c r="AB111">
        <v>21.532846715328468</v>
      </c>
      <c r="AC111">
        <v>0.18148649382136728</v>
      </c>
      <c r="AD111">
        <v>0.15081416597880343</v>
      </c>
    </row>
  </sheetData>
  <autoFilter ref="A1:Z111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39F8-331A-4219-9065-22C7D5EF9395}">
  <dimension ref="A1:DH157"/>
  <sheetViews>
    <sheetView topLeftCell="A136" workbookViewId="0">
      <selection activeCell="A151" sqref="A151:DH157"/>
    </sheetView>
  </sheetViews>
  <sheetFormatPr defaultRowHeight="14.4" x14ac:dyDescent="0.3"/>
  <cols>
    <col min="1" max="1" width="34.33203125" bestFit="1" customWidth="1"/>
    <col min="2" max="2" width="12.33203125" customWidth="1"/>
  </cols>
  <sheetData>
    <row r="1" spans="1:112" x14ac:dyDescent="0.3">
      <c r="A1" t="s">
        <v>47</v>
      </c>
      <c r="C1">
        <v>0.18</v>
      </c>
      <c r="D1">
        <v>0.72</v>
      </c>
      <c r="E1">
        <v>1.56</v>
      </c>
      <c r="F1">
        <v>2.6</v>
      </c>
      <c r="G1">
        <v>3.42</v>
      </c>
      <c r="H1">
        <v>4.2300000000000004</v>
      </c>
      <c r="I1">
        <v>5.04</v>
      </c>
      <c r="J1">
        <v>5.59</v>
      </c>
      <c r="K1">
        <v>5.87</v>
      </c>
      <c r="L1">
        <v>6.2</v>
      </c>
      <c r="M1">
        <v>6.53</v>
      </c>
      <c r="N1">
        <v>6.82</v>
      </c>
      <c r="O1">
        <v>7.12</v>
      </c>
      <c r="P1">
        <v>7.57</v>
      </c>
      <c r="Q1">
        <v>8.07</v>
      </c>
      <c r="R1">
        <v>8.58</v>
      </c>
      <c r="S1">
        <v>9.06</v>
      </c>
      <c r="T1">
        <v>9.5500000000000007</v>
      </c>
      <c r="U1">
        <v>10.029999999999999</v>
      </c>
      <c r="V1">
        <v>10.46</v>
      </c>
      <c r="W1">
        <v>10.82</v>
      </c>
      <c r="X1">
        <v>10.98</v>
      </c>
      <c r="Y1">
        <v>11.14</v>
      </c>
      <c r="Z1">
        <v>11.3</v>
      </c>
      <c r="AA1">
        <v>11.46</v>
      </c>
      <c r="AB1">
        <v>11.62</v>
      </c>
      <c r="AC1">
        <v>11.78</v>
      </c>
      <c r="AD1">
        <v>11.93</v>
      </c>
      <c r="AE1">
        <v>12.08</v>
      </c>
      <c r="AF1">
        <v>12.19</v>
      </c>
      <c r="AG1">
        <v>12.3</v>
      </c>
      <c r="AH1">
        <v>12.41</v>
      </c>
      <c r="AI1">
        <v>12.52</v>
      </c>
      <c r="AJ1">
        <v>12.63</v>
      </c>
      <c r="AK1">
        <v>12.75</v>
      </c>
      <c r="AL1">
        <v>12.86</v>
      </c>
      <c r="AM1">
        <v>12.97</v>
      </c>
      <c r="AN1">
        <v>13.07</v>
      </c>
      <c r="AO1">
        <v>13.18</v>
      </c>
      <c r="AP1">
        <v>13.29</v>
      </c>
      <c r="AQ1">
        <v>13.49</v>
      </c>
      <c r="AR1">
        <v>13.72</v>
      </c>
      <c r="AS1">
        <v>13.96</v>
      </c>
      <c r="AT1">
        <v>14.19</v>
      </c>
      <c r="AU1">
        <v>14.41</v>
      </c>
      <c r="AV1">
        <v>14.62</v>
      </c>
      <c r="AW1">
        <v>14.82</v>
      </c>
      <c r="AX1">
        <v>15.02</v>
      </c>
      <c r="AY1">
        <v>15.22</v>
      </c>
      <c r="AZ1">
        <v>15.39</v>
      </c>
      <c r="BA1">
        <v>15.48</v>
      </c>
      <c r="BB1">
        <v>15.56</v>
      </c>
      <c r="BC1">
        <v>15.64</v>
      </c>
      <c r="BD1">
        <v>15.71</v>
      </c>
      <c r="BE1">
        <v>15.79</v>
      </c>
      <c r="BF1">
        <v>15.89</v>
      </c>
      <c r="BG1">
        <v>15.98</v>
      </c>
      <c r="BH1">
        <v>16.079999999999998</v>
      </c>
      <c r="BI1">
        <v>16.18</v>
      </c>
      <c r="BJ1">
        <v>16.27</v>
      </c>
      <c r="BK1">
        <v>16.36</v>
      </c>
      <c r="BL1">
        <v>16.440000000000001</v>
      </c>
      <c r="BM1">
        <v>16.52</v>
      </c>
      <c r="BN1">
        <v>16.59</v>
      </c>
      <c r="BO1">
        <v>16.670000000000002</v>
      </c>
      <c r="BP1">
        <v>16.75</v>
      </c>
      <c r="BQ1">
        <v>16.82</v>
      </c>
      <c r="BR1">
        <v>16.899999999999999</v>
      </c>
      <c r="BS1">
        <v>16.97</v>
      </c>
      <c r="BT1">
        <v>17.05</v>
      </c>
      <c r="BU1">
        <v>17.12</v>
      </c>
      <c r="BV1">
        <v>17.190000000000001</v>
      </c>
      <c r="BW1">
        <v>17.27</v>
      </c>
      <c r="BX1">
        <v>17.39</v>
      </c>
      <c r="BY1">
        <v>17.510000000000002</v>
      </c>
      <c r="BZ1">
        <v>17.64</v>
      </c>
      <c r="CA1">
        <v>17.77</v>
      </c>
      <c r="CB1">
        <v>17.89</v>
      </c>
      <c r="CC1">
        <v>18.02</v>
      </c>
      <c r="CD1">
        <v>18.16</v>
      </c>
      <c r="CE1">
        <v>18.28</v>
      </c>
      <c r="CF1">
        <v>18.41</v>
      </c>
      <c r="CG1">
        <v>18.559999999999999</v>
      </c>
      <c r="CH1">
        <v>18.86</v>
      </c>
      <c r="CI1">
        <v>19.260000000000002</v>
      </c>
      <c r="CJ1">
        <v>19.68</v>
      </c>
      <c r="CK1">
        <v>20.11</v>
      </c>
      <c r="CL1">
        <v>20.51</v>
      </c>
      <c r="CM1">
        <v>20.87</v>
      </c>
      <c r="CN1">
        <v>21.25</v>
      </c>
      <c r="CO1">
        <v>21.66</v>
      </c>
      <c r="CP1">
        <v>22.09</v>
      </c>
      <c r="CQ1">
        <v>22.51</v>
      </c>
      <c r="CR1">
        <v>22.91</v>
      </c>
      <c r="CS1">
        <v>23.25</v>
      </c>
      <c r="CT1">
        <v>23.5</v>
      </c>
      <c r="CU1">
        <v>23.76</v>
      </c>
      <c r="CV1">
        <v>24.01</v>
      </c>
      <c r="CW1">
        <v>24.26</v>
      </c>
      <c r="CX1">
        <v>24.53</v>
      </c>
      <c r="CY1">
        <v>24.79</v>
      </c>
      <c r="CZ1">
        <v>25.05</v>
      </c>
      <c r="DA1">
        <v>25.31</v>
      </c>
      <c r="DB1">
        <v>25.57</v>
      </c>
      <c r="DC1">
        <v>25.84</v>
      </c>
      <c r="DD1">
        <v>26.1</v>
      </c>
      <c r="DE1">
        <v>26.36</v>
      </c>
      <c r="DF1">
        <v>26.6</v>
      </c>
      <c r="DG1">
        <v>26.85</v>
      </c>
      <c r="DH1">
        <v>27.08</v>
      </c>
    </row>
    <row r="2" spans="1:112" x14ac:dyDescent="0.3">
      <c r="A2" t="s">
        <v>48</v>
      </c>
      <c r="U2">
        <v>2</v>
      </c>
      <c r="W2">
        <v>1</v>
      </c>
      <c r="AA2">
        <v>1</v>
      </c>
      <c r="AD2">
        <v>1</v>
      </c>
      <c r="AL2">
        <v>1</v>
      </c>
      <c r="AM2">
        <v>1</v>
      </c>
      <c r="AO2">
        <v>1</v>
      </c>
      <c r="AP2">
        <v>1</v>
      </c>
      <c r="AV2">
        <v>1</v>
      </c>
      <c r="AW2">
        <v>1</v>
      </c>
      <c r="AY2">
        <v>2</v>
      </c>
      <c r="AZ2">
        <v>2</v>
      </c>
      <c r="BA2">
        <v>2</v>
      </c>
      <c r="BE2">
        <v>1</v>
      </c>
      <c r="BM2">
        <v>3</v>
      </c>
      <c r="BO2">
        <v>1</v>
      </c>
      <c r="BZ2">
        <v>1</v>
      </c>
      <c r="CF2">
        <v>1</v>
      </c>
      <c r="CK2">
        <v>1</v>
      </c>
      <c r="CL2">
        <v>1</v>
      </c>
      <c r="CN2">
        <v>1</v>
      </c>
      <c r="CO2">
        <v>1</v>
      </c>
      <c r="CS2">
        <v>1</v>
      </c>
      <c r="CY2">
        <v>1</v>
      </c>
      <c r="DC2">
        <v>1</v>
      </c>
    </row>
    <row r="3" spans="1:112" x14ac:dyDescent="0.3">
      <c r="A3" t="s">
        <v>49</v>
      </c>
      <c r="O3">
        <v>1</v>
      </c>
      <c r="P3">
        <v>1</v>
      </c>
      <c r="S3">
        <v>1</v>
      </c>
      <c r="AA3">
        <v>2</v>
      </c>
      <c r="AB3">
        <v>2</v>
      </c>
      <c r="AD3">
        <v>2</v>
      </c>
      <c r="AF3">
        <v>1</v>
      </c>
      <c r="BD3">
        <v>1</v>
      </c>
      <c r="CF3">
        <v>3</v>
      </c>
      <c r="CG3">
        <v>1</v>
      </c>
      <c r="CH3">
        <v>1</v>
      </c>
      <c r="CK3">
        <v>1</v>
      </c>
      <c r="CQ3">
        <v>2</v>
      </c>
      <c r="CX3">
        <v>1</v>
      </c>
      <c r="DB3">
        <v>5</v>
      </c>
      <c r="DH3">
        <v>1</v>
      </c>
    </row>
    <row r="4" spans="1:112" x14ac:dyDescent="0.3">
      <c r="A4" t="s">
        <v>50</v>
      </c>
      <c r="Z4">
        <v>2</v>
      </c>
      <c r="AB4">
        <v>2</v>
      </c>
      <c r="AD4">
        <v>1</v>
      </c>
    </row>
    <row r="5" spans="1:112" x14ac:dyDescent="0.3">
      <c r="A5" t="s">
        <v>51</v>
      </c>
      <c r="BK5">
        <v>1</v>
      </c>
    </row>
    <row r="6" spans="1:112" x14ac:dyDescent="0.3">
      <c r="A6" t="s">
        <v>52</v>
      </c>
      <c r="C6">
        <v>4</v>
      </c>
      <c r="D6">
        <v>1</v>
      </c>
      <c r="V6">
        <v>3</v>
      </c>
      <c r="X6">
        <v>1</v>
      </c>
      <c r="AC6">
        <v>14</v>
      </c>
      <c r="AD6">
        <v>2</v>
      </c>
      <c r="AF6">
        <v>1</v>
      </c>
      <c r="AI6">
        <v>6</v>
      </c>
      <c r="AK6">
        <v>1</v>
      </c>
      <c r="AO6">
        <v>1</v>
      </c>
      <c r="AP6">
        <v>2</v>
      </c>
      <c r="AR6">
        <v>1</v>
      </c>
      <c r="AS6">
        <v>1</v>
      </c>
      <c r="BA6">
        <v>1</v>
      </c>
      <c r="CO6">
        <v>2</v>
      </c>
      <c r="CV6">
        <v>1</v>
      </c>
      <c r="DC6">
        <v>2</v>
      </c>
      <c r="DF6">
        <v>1</v>
      </c>
    </row>
    <row r="7" spans="1:112" x14ac:dyDescent="0.3">
      <c r="A7" t="s">
        <v>53</v>
      </c>
      <c r="G7">
        <v>1</v>
      </c>
      <c r="R7">
        <v>3</v>
      </c>
      <c r="X7">
        <v>2</v>
      </c>
      <c r="Y7">
        <v>2</v>
      </c>
      <c r="Z7">
        <v>3</v>
      </c>
      <c r="AC7">
        <v>2</v>
      </c>
      <c r="AD7">
        <v>2</v>
      </c>
      <c r="AI7">
        <v>2</v>
      </c>
      <c r="AJ7">
        <v>1</v>
      </c>
      <c r="AL7">
        <v>2</v>
      </c>
      <c r="AP7">
        <v>1</v>
      </c>
      <c r="AR7">
        <v>1</v>
      </c>
      <c r="BA7">
        <v>1</v>
      </c>
    </row>
    <row r="8" spans="1:112" x14ac:dyDescent="0.3">
      <c r="A8" t="s">
        <v>54</v>
      </c>
      <c r="C8">
        <v>22</v>
      </c>
      <c r="D8">
        <v>24</v>
      </c>
      <c r="E8">
        <v>27</v>
      </c>
      <c r="F8">
        <v>23</v>
      </c>
      <c r="G8">
        <v>22</v>
      </c>
      <c r="H8">
        <v>43</v>
      </c>
      <c r="I8">
        <v>27</v>
      </c>
      <c r="J8">
        <v>34</v>
      </c>
      <c r="K8">
        <v>33</v>
      </c>
      <c r="L8">
        <v>29</v>
      </c>
      <c r="M8">
        <v>38</v>
      </c>
      <c r="N8">
        <v>54</v>
      </c>
      <c r="O8">
        <v>32</v>
      </c>
      <c r="P8">
        <v>32</v>
      </c>
      <c r="Q8">
        <v>35</v>
      </c>
      <c r="R8">
        <v>62</v>
      </c>
      <c r="S8">
        <v>35</v>
      </c>
      <c r="T8">
        <v>36</v>
      </c>
      <c r="U8">
        <v>32</v>
      </c>
      <c r="V8">
        <v>30</v>
      </c>
      <c r="W8">
        <v>20</v>
      </c>
      <c r="X8">
        <v>23</v>
      </c>
      <c r="Y8">
        <v>17</v>
      </c>
      <c r="Z8">
        <v>9</v>
      </c>
      <c r="AA8">
        <v>27</v>
      </c>
      <c r="AB8">
        <v>14</v>
      </c>
      <c r="AC8">
        <v>27</v>
      </c>
      <c r="AD8">
        <v>17</v>
      </c>
      <c r="AE8">
        <v>13</v>
      </c>
      <c r="AF8">
        <v>5</v>
      </c>
      <c r="AG8">
        <v>11</v>
      </c>
      <c r="AI8">
        <v>17</v>
      </c>
      <c r="AJ8">
        <v>11</v>
      </c>
      <c r="AK8">
        <v>12</v>
      </c>
      <c r="AL8">
        <v>8</v>
      </c>
      <c r="AM8">
        <v>13</v>
      </c>
      <c r="AN8">
        <v>8</v>
      </c>
      <c r="AO8">
        <v>9</v>
      </c>
      <c r="AP8">
        <v>5</v>
      </c>
      <c r="AQ8">
        <v>1</v>
      </c>
      <c r="AS8">
        <v>1</v>
      </c>
      <c r="AT8">
        <v>1</v>
      </c>
      <c r="AU8">
        <v>6</v>
      </c>
      <c r="AV8">
        <v>2</v>
      </c>
      <c r="AW8">
        <v>1</v>
      </c>
      <c r="AY8">
        <v>2</v>
      </c>
      <c r="AZ8">
        <v>2</v>
      </c>
      <c r="BA8">
        <v>3</v>
      </c>
      <c r="BB8">
        <v>3</v>
      </c>
      <c r="BC8">
        <v>2</v>
      </c>
      <c r="BE8">
        <v>1</v>
      </c>
      <c r="BF8">
        <v>1</v>
      </c>
      <c r="BH8">
        <v>1</v>
      </c>
      <c r="BI8">
        <v>2</v>
      </c>
      <c r="BK8">
        <v>6</v>
      </c>
      <c r="BM8">
        <v>7</v>
      </c>
      <c r="BO8">
        <v>20</v>
      </c>
      <c r="BQ8">
        <v>15</v>
      </c>
      <c r="BS8">
        <v>10</v>
      </c>
      <c r="BT8">
        <v>20</v>
      </c>
      <c r="BU8">
        <v>12</v>
      </c>
      <c r="BV8">
        <v>10</v>
      </c>
      <c r="BW8">
        <v>6</v>
      </c>
      <c r="BX8">
        <v>12</v>
      </c>
      <c r="BY8">
        <v>10</v>
      </c>
      <c r="BZ8">
        <v>12</v>
      </c>
      <c r="CA8">
        <v>5</v>
      </c>
      <c r="CB8">
        <v>11</v>
      </c>
      <c r="CC8">
        <v>17</v>
      </c>
      <c r="CD8">
        <v>8</v>
      </c>
      <c r="CE8">
        <v>15</v>
      </c>
      <c r="CF8">
        <v>19</v>
      </c>
      <c r="CG8">
        <v>14</v>
      </c>
      <c r="CH8">
        <v>13</v>
      </c>
      <c r="CI8">
        <v>9</v>
      </c>
      <c r="CK8">
        <v>10</v>
      </c>
      <c r="CL8">
        <v>5</v>
      </c>
      <c r="CM8">
        <v>4</v>
      </c>
      <c r="CN8">
        <v>7</v>
      </c>
      <c r="CO8">
        <v>11</v>
      </c>
      <c r="CP8">
        <v>9</v>
      </c>
      <c r="CQ8">
        <v>8</v>
      </c>
      <c r="CS8">
        <v>16</v>
      </c>
      <c r="CT8">
        <v>15</v>
      </c>
      <c r="CU8">
        <v>16</v>
      </c>
      <c r="CV8">
        <v>12</v>
      </c>
      <c r="CW8">
        <v>16</v>
      </c>
      <c r="CX8">
        <v>13</v>
      </c>
      <c r="CY8">
        <v>11</v>
      </c>
      <c r="CZ8">
        <v>11</v>
      </c>
      <c r="DA8">
        <v>4</v>
      </c>
      <c r="DB8">
        <v>9</v>
      </c>
      <c r="DC8">
        <v>27</v>
      </c>
      <c r="DE8">
        <v>22</v>
      </c>
      <c r="DF8">
        <v>8</v>
      </c>
      <c r="DG8">
        <v>23</v>
      </c>
      <c r="DH8">
        <v>13</v>
      </c>
    </row>
    <row r="9" spans="1:112" x14ac:dyDescent="0.3">
      <c r="A9" t="s">
        <v>55</v>
      </c>
      <c r="D9">
        <v>1</v>
      </c>
      <c r="T9">
        <v>1</v>
      </c>
      <c r="Y9">
        <v>1</v>
      </c>
      <c r="AE9">
        <v>1</v>
      </c>
      <c r="AG9">
        <v>1</v>
      </c>
      <c r="AI9">
        <v>1</v>
      </c>
      <c r="AK9">
        <v>1</v>
      </c>
      <c r="AQ9">
        <v>2</v>
      </c>
      <c r="AU9">
        <v>2</v>
      </c>
      <c r="AV9">
        <v>2</v>
      </c>
      <c r="AY9">
        <v>1</v>
      </c>
      <c r="BA9">
        <v>1</v>
      </c>
      <c r="BB9">
        <v>4</v>
      </c>
      <c r="BC9">
        <v>1</v>
      </c>
      <c r="BI9">
        <v>1</v>
      </c>
      <c r="BM9">
        <v>1</v>
      </c>
      <c r="BO9">
        <v>1</v>
      </c>
      <c r="CG9">
        <v>1</v>
      </c>
      <c r="CH9">
        <v>1</v>
      </c>
      <c r="CO9">
        <v>1</v>
      </c>
      <c r="CQ9">
        <v>1</v>
      </c>
      <c r="CS9">
        <v>1</v>
      </c>
      <c r="CT9">
        <v>2</v>
      </c>
      <c r="CU9">
        <v>3</v>
      </c>
      <c r="CX9">
        <v>1</v>
      </c>
      <c r="DB9">
        <v>1</v>
      </c>
      <c r="DF9">
        <v>1</v>
      </c>
      <c r="DH9">
        <v>1</v>
      </c>
    </row>
    <row r="10" spans="1:112" x14ac:dyDescent="0.3">
      <c r="A10" t="s">
        <v>56</v>
      </c>
      <c r="E10">
        <v>4</v>
      </c>
      <c r="F10">
        <v>8</v>
      </c>
      <c r="G10">
        <v>1</v>
      </c>
      <c r="P10">
        <v>1</v>
      </c>
      <c r="Q10">
        <v>3</v>
      </c>
      <c r="R10">
        <v>2</v>
      </c>
      <c r="T10">
        <v>2</v>
      </c>
      <c r="U10">
        <v>1</v>
      </c>
      <c r="V10">
        <v>2</v>
      </c>
      <c r="W10">
        <v>2</v>
      </c>
      <c r="X10">
        <v>3</v>
      </c>
      <c r="Y10">
        <v>5</v>
      </c>
      <c r="AA10">
        <v>1</v>
      </c>
      <c r="AB10">
        <v>4</v>
      </c>
      <c r="AC10">
        <v>1</v>
      </c>
      <c r="AD10">
        <v>4</v>
      </c>
      <c r="AE10">
        <v>1</v>
      </c>
      <c r="AF10">
        <v>3</v>
      </c>
      <c r="AG10">
        <v>1</v>
      </c>
      <c r="AI10">
        <v>3</v>
      </c>
      <c r="AJ10">
        <v>3</v>
      </c>
      <c r="AK10">
        <v>2</v>
      </c>
      <c r="AL10">
        <v>2</v>
      </c>
      <c r="AO10">
        <v>2</v>
      </c>
      <c r="AP10">
        <v>1</v>
      </c>
      <c r="AQ10">
        <v>1</v>
      </c>
      <c r="AS10">
        <v>2</v>
      </c>
      <c r="AT10">
        <v>4</v>
      </c>
      <c r="AU10">
        <v>4</v>
      </c>
      <c r="AV10">
        <v>1</v>
      </c>
      <c r="AY10">
        <v>6</v>
      </c>
      <c r="AZ10">
        <v>11</v>
      </c>
      <c r="BA10">
        <v>10</v>
      </c>
      <c r="BB10">
        <v>12</v>
      </c>
      <c r="BC10">
        <v>31</v>
      </c>
      <c r="BD10">
        <v>22</v>
      </c>
      <c r="BE10">
        <v>50</v>
      </c>
      <c r="BF10">
        <v>91</v>
      </c>
      <c r="BG10">
        <v>106</v>
      </c>
      <c r="BH10">
        <v>62</v>
      </c>
      <c r="BI10">
        <v>75</v>
      </c>
      <c r="BK10">
        <v>20</v>
      </c>
      <c r="BM10">
        <v>2</v>
      </c>
      <c r="BZ10">
        <v>5</v>
      </c>
      <c r="CF10">
        <v>1</v>
      </c>
      <c r="CH10">
        <v>1</v>
      </c>
      <c r="CK10">
        <v>1</v>
      </c>
      <c r="CO10">
        <v>2</v>
      </c>
      <c r="CS10">
        <v>1</v>
      </c>
      <c r="DG10">
        <v>2</v>
      </c>
    </row>
    <row r="11" spans="1:112" x14ac:dyDescent="0.3">
      <c r="A11" t="s">
        <v>57</v>
      </c>
      <c r="R11">
        <v>1</v>
      </c>
      <c r="X11">
        <v>1</v>
      </c>
      <c r="Y11">
        <v>1</v>
      </c>
      <c r="Z11">
        <v>1</v>
      </c>
      <c r="AA11">
        <v>2</v>
      </c>
      <c r="AE11">
        <v>1</v>
      </c>
      <c r="AF11">
        <v>1</v>
      </c>
      <c r="AI11">
        <v>1</v>
      </c>
      <c r="AJ11">
        <v>1</v>
      </c>
      <c r="AL11">
        <v>1</v>
      </c>
      <c r="AN11">
        <v>2</v>
      </c>
      <c r="AU11">
        <v>1</v>
      </c>
      <c r="AW11">
        <v>2</v>
      </c>
      <c r="BC11">
        <v>3</v>
      </c>
      <c r="BD11">
        <v>2</v>
      </c>
      <c r="BE11">
        <v>6</v>
      </c>
      <c r="BF11">
        <v>3</v>
      </c>
      <c r="BG11">
        <v>2</v>
      </c>
      <c r="BH11">
        <v>12</v>
      </c>
      <c r="BI11">
        <v>5</v>
      </c>
      <c r="BK11">
        <v>5</v>
      </c>
      <c r="BM11">
        <v>4</v>
      </c>
      <c r="BO11">
        <v>2</v>
      </c>
      <c r="BQ11">
        <v>1</v>
      </c>
      <c r="BS11">
        <v>14</v>
      </c>
      <c r="BT11">
        <v>7</v>
      </c>
      <c r="BU11">
        <v>13</v>
      </c>
      <c r="BV11">
        <v>10</v>
      </c>
      <c r="BW11">
        <v>14</v>
      </c>
      <c r="BX11">
        <v>21</v>
      </c>
      <c r="BY11">
        <v>1</v>
      </c>
      <c r="BZ11">
        <v>9</v>
      </c>
      <c r="CA11">
        <v>2</v>
      </c>
      <c r="CB11">
        <v>3</v>
      </c>
      <c r="CC11">
        <v>7</v>
      </c>
      <c r="CD11">
        <v>6</v>
      </c>
      <c r="CE11">
        <v>1</v>
      </c>
      <c r="CF11">
        <v>2</v>
      </c>
      <c r="CP11">
        <v>1</v>
      </c>
      <c r="CS11">
        <v>1</v>
      </c>
      <c r="CU11">
        <v>2</v>
      </c>
      <c r="CV11">
        <v>5</v>
      </c>
      <c r="CW11">
        <v>8</v>
      </c>
      <c r="CX11">
        <v>15</v>
      </c>
      <c r="CY11">
        <v>25</v>
      </c>
      <c r="CZ11">
        <v>5</v>
      </c>
      <c r="DA11">
        <v>10</v>
      </c>
      <c r="DB11">
        <v>16</v>
      </c>
      <c r="DE11">
        <v>6</v>
      </c>
      <c r="DF11">
        <v>5</v>
      </c>
      <c r="DG11">
        <v>12</v>
      </c>
      <c r="DH11">
        <v>5</v>
      </c>
    </row>
    <row r="12" spans="1:112" x14ac:dyDescent="0.3">
      <c r="A12" t="s">
        <v>58</v>
      </c>
      <c r="C12">
        <v>4</v>
      </c>
      <c r="G12">
        <v>3</v>
      </c>
      <c r="H12">
        <v>7</v>
      </c>
      <c r="I12">
        <v>7</v>
      </c>
      <c r="J12">
        <v>8</v>
      </c>
      <c r="K12">
        <v>5</v>
      </c>
      <c r="L12">
        <v>3</v>
      </c>
      <c r="N12">
        <v>1</v>
      </c>
      <c r="O12">
        <v>1</v>
      </c>
      <c r="P12">
        <v>5</v>
      </c>
      <c r="Q12">
        <v>2</v>
      </c>
      <c r="R12">
        <v>1</v>
      </c>
      <c r="S12">
        <v>1</v>
      </c>
      <c r="U12">
        <v>1</v>
      </c>
      <c r="V12">
        <v>1</v>
      </c>
      <c r="AM12">
        <v>1</v>
      </c>
    </row>
    <row r="13" spans="1:112" x14ac:dyDescent="0.3">
      <c r="A13" t="s">
        <v>59</v>
      </c>
      <c r="D13">
        <v>1</v>
      </c>
      <c r="L13">
        <v>2</v>
      </c>
      <c r="O13">
        <v>1</v>
      </c>
      <c r="P13">
        <v>2</v>
      </c>
      <c r="R13">
        <v>4</v>
      </c>
      <c r="T13">
        <v>2</v>
      </c>
      <c r="V13">
        <v>2</v>
      </c>
      <c r="W13">
        <v>1</v>
      </c>
      <c r="X13">
        <v>1</v>
      </c>
      <c r="AD13">
        <v>1</v>
      </c>
      <c r="AE13">
        <v>1</v>
      </c>
      <c r="AF13">
        <v>1</v>
      </c>
      <c r="BB13">
        <v>1</v>
      </c>
    </row>
    <row r="14" spans="1:112" x14ac:dyDescent="0.3">
      <c r="A14" t="s">
        <v>60</v>
      </c>
      <c r="D14">
        <v>3</v>
      </c>
      <c r="F14">
        <v>3</v>
      </c>
      <c r="H14">
        <v>1</v>
      </c>
      <c r="R14">
        <v>1</v>
      </c>
      <c r="AI14">
        <v>1</v>
      </c>
      <c r="AP14">
        <v>1</v>
      </c>
      <c r="AT14">
        <v>1</v>
      </c>
      <c r="BQ14">
        <v>1</v>
      </c>
      <c r="BS14">
        <v>2</v>
      </c>
      <c r="BU14">
        <v>1</v>
      </c>
      <c r="BV14">
        <v>1</v>
      </c>
      <c r="DC14">
        <v>5</v>
      </c>
    </row>
    <row r="15" spans="1:112" x14ac:dyDescent="0.3">
      <c r="A15" t="s">
        <v>61</v>
      </c>
      <c r="C15">
        <v>4</v>
      </c>
      <c r="D15">
        <v>1</v>
      </c>
      <c r="E15">
        <v>1</v>
      </c>
      <c r="F15">
        <v>2</v>
      </c>
      <c r="J15">
        <v>1</v>
      </c>
      <c r="K15">
        <v>2</v>
      </c>
      <c r="O15">
        <v>1</v>
      </c>
      <c r="AG15">
        <v>1</v>
      </c>
      <c r="AK15">
        <v>1</v>
      </c>
      <c r="AM15">
        <v>2</v>
      </c>
      <c r="AN15">
        <v>2</v>
      </c>
      <c r="AO15">
        <v>3</v>
      </c>
      <c r="AP15">
        <v>1</v>
      </c>
      <c r="AQ15">
        <v>3</v>
      </c>
      <c r="AR15">
        <v>2</v>
      </c>
      <c r="AS15">
        <v>2</v>
      </c>
      <c r="AT15">
        <v>2</v>
      </c>
      <c r="AU15">
        <v>1</v>
      </c>
      <c r="AV15">
        <v>1</v>
      </c>
      <c r="BB15">
        <v>1</v>
      </c>
      <c r="BM15">
        <v>1</v>
      </c>
      <c r="BO15">
        <v>1</v>
      </c>
      <c r="BY15">
        <v>1</v>
      </c>
      <c r="CB15">
        <v>1</v>
      </c>
      <c r="CF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S15">
        <v>3</v>
      </c>
      <c r="CV15">
        <v>1</v>
      </c>
      <c r="DA15">
        <v>1</v>
      </c>
      <c r="DC15">
        <v>2</v>
      </c>
      <c r="DE15">
        <v>1</v>
      </c>
      <c r="DF15">
        <v>1</v>
      </c>
      <c r="DH15">
        <v>2</v>
      </c>
    </row>
    <row r="16" spans="1:112" x14ac:dyDescent="0.3">
      <c r="A16" t="s">
        <v>62</v>
      </c>
      <c r="D16">
        <v>1</v>
      </c>
      <c r="G16">
        <v>1</v>
      </c>
      <c r="I16">
        <v>4</v>
      </c>
      <c r="J16">
        <v>1</v>
      </c>
      <c r="K16">
        <v>2</v>
      </c>
      <c r="L16">
        <v>4</v>
      </c>
      <c r="M16">
        <v>3</v>
      </c>
      <c r="N16">
        <v>6</v>
      </c>
      <c r="O16">
        <v>3</v>
      </c>
      <c r="P16">
        <v>3</v>
      </c>
      <c r="Q16">
        <v>5</v>
      </c>
      <c r="R16">
        <v>4</v>
      </c>
      <c r="S16">
        <v>1</v>
      </c>
      <c r="T16">
        <v>4</v>
      </c>
      <c r="U16">
        <v>1</v>
      </c>
      <c r="V16">
        <v>4</v>
      </c>
      <c r="W16">
        <v>2</v>
      </c>
      <c r="Z16">
        <v>1</v>
      </c>
      <c r="AA16">
        <v>3</v>
      </c>
      <c r="AB16">
        <v>6</v>
      </c>
      <c r="AC16">
        <v>3</v>
      </c>
      <c r="AF16">
        <v>1</v>
      </c>
      <c r="AG16">
        <v>1</v>
      </c>
      <c r="AM16">
        <v>1</v>
      </c>
      <c r="AN16">
        <v>1</v>
      </c>
      <c r="BM16">
        <v>1</v>
      </c>
      <c r="CG16">
        <v>3</v>
      </c>
      <c r="CH16">
        <v>1</v>
      </c>
      <c r="CI16">
        <v>2</v>
      </c>
      <c r="CK16">
        <v>2</v>
      </c>
      <c r="CL16">
        <v>2</v>
      </c>
      <c r="CM16">
        <v>2</v>
      </c>
      <c r="CN16">
        <v>6</v>
      </c>
      <c r="CP16">
        <v>4</v>
      </c>
      <c r="CQ16">
        <v>4</v>
      </c>
      <c r="CS16">
        <v>2</v>
      </c>
      <c r="CV16">
        <v>2</v>
      </c>
      <c r="CW16">
        <v>1</v>
      </c>
      <c r="CZ16">
        <v>2</v>
      </c>
      <c r="DC16">
        <v>4</v>
      </c>
      <c r="DE16">
        <v>2</v>
      </c>
      <c r="DF16">
        <v>1</v>
      </c>
      <c r="DG16">
        <v>1</v>
      </c>
    </row>
    <row r="17" spans="1:112" x14ac:dyDescent="0.3">
      <c r="A17" t="s">
        <v>63</v>
      </c>
      <c r="C17">
        <v>22</v>
      </c>
      <c r="D17">
        <v>23</v>
      </c>
      <c r="E17">
        <v>31</v>
      </c>
      <c r="F17">
        <v>16</v>
      </c>
      <c r="G17">
        <v>21</v>
      </c>
      <c r="H17">
        <v>31</v>
      </c>
      <c r="I17">
        <v>14</v>
      </c>
      <c r="J17">
        <v>16</v>
      </c>
      <c r="K17">
        <v>6</v>
      </c>
      <c r="L17">
        <v>4</v>
      </c>
      <c r="M17">
        <v>1</v>
      </c>
      <c r="N17">
        <v>1</v>
      </c>
      <c r="O17">
        <v>2</v>
      </c>
      <c r="Q17">
        <v>2</v>
      </c>
      <c r="R17">
        <v>4</v>
      </c>
      <c r="S17">
        <v>1</v>
      </c>
      <c r="T17">
        <v>1</v>
      </c>
      <c r="CE17">
        <v>20</v>
      </c>
    </row>
    <row r="18" spans="1:112" x14ac:dyDescent="0.3">
      <c r="A18" t="s">
        <v>64</v>
      </c>
      <c r="U18">
        <v>7</v>
      </c>
      <c r="V18">
        <v>3</v>
      </c>
      <c r="W18">
        <v>7</v>
      </c>
      <c r="X18">
        <v>7</v>
      </c>
      <c r="Y18">
        <v>5</v>
      </c>
      <c r="Z18">
        <v>6</v>
      </c>
      <c r="AA18">
        <v>2</v>
      </c>
      <c r="AC18">
        <v>8</v>
      </c>
      <c r="AD18">
        <v>6</v>
      </c>
      <c r="AE18">
        <v>12</v>
      </c>
      <c r="AF18">
        <v>4</v>
      </c>
      <c r="AG18">
        <v>9</v>
      </c>
      <c r="AI18">
        <v>10</v>
      </c>
      <c r="AJ18">
        <v>5</v>
      </c>
      <c r="AL18">
        <v>6</v>
      </c>
      <c r="AM18">
        <v>2</v>
      </c>
      <c r="AN18">
        <v>4</v>
      </c>
      <c r="AO18">
        <v>2</v>
      </c>
      <c r="AP18">
        <v>5</v>
      </c>
      <c r="AQ18">
        <v>2</v>
      </c>
      <c r="AR18">
        <v>3</v>
      </c>
      <c r="AS18">
        <v>2</v>
      </c>
      <c r="AT18">
        <v>3</v>
      </c>
      <c r="AU18">
        <v>14</v>
      </c>
      <c r="AV18">
        <v>2</v>
      </c>
      <c r="AW18">
        <v>2</v>
      </c>
      <c r="AY18">
        <v>3</v>
      </c>
      <c r="AZ18">
        <v>3</v>
      </c>
      <c r="BA18">
        <v>5</v>
      </c>
      <c r="BB18">
        <v>7</v>
      </c>
      <c r="BC18">
        <v>5</v>
      </c>
      <c r="BD18">
        <v>5</v>
      </c>
      <c r="BE18">
        <v>8</v>
      </c>
      <c r="BF18">
        <v>8</v>
      </c>
      <c r="BG18">
        <v>4</v>
      </c>
      <c r="BH18">
        <v>10</v>
      </c>
      <c r="BI18">
        <v>3</v>
      </c>
      <c r="BK18">
        <v>20</v>
      </c>
      <c r="BM18">
        <v>26</v>
      </c>
      <c r="BO18">
        <v>33</v>
      </c>
      <c r="BQ18">
        <v>22</v>
      </c>
      <c r="BS18">
        <v>28</v>
      </c>
      <c r="BT18">
        <v>26</v>
      </c>
      <c r="BU18">
        <v>18</v>
      </c>
      <c r="BV18">
        <v>12</v>
      </c>
      <c r="BW18">
        <v>17</v>
      </c>
      <c r="BX18">
        <v>23</v>
      </c>
      <c r="BY18">
        <v>17</v>
      </c>
      <c r="BZ18">
        <v>15</v>
      </c>
      <c r="CA18">
        <v>7</v>
      </c>
      <c r="CB18">
        <v>17</v>
      </c>
      <c r="CC18">
        <v>30</v>
      </c>
      <c r="CD18">
        <v>20</v>
      </c>
      <c r="CF18">
        <v>24</v>
      </c>
      <c r="CG18">
        <v>26</v>
      </c>
      <c r="CH18">
        <v>22</v>
      </c>
      <c r="CI18">
        <v>33</v>
      </c>
      <c r="CK18">
        <v>22</v>
      </c>
      <c r="CL18">
        <v>9</v>
      </c>
      <c r="CM18">
        <v>9</v>
      </c>
      <c r="CN18">
        <v>32</v>
      </c>
      <c r="CO18">
        <v>32</v>
      </c>
      <c r="CP18">
        <v>28</v>
      </c>
      <c r="CQ18">
        <v>27</v>
      </c>
      <c r="CS18">
        <v>17</v>
      </c>
      <c r="CT18">
        <v>21</v>
      </c>
      <c r="CU18">
        <v>8</v>
      </c>
      <c r="CV18">
        <v>28</v>
      </c>
      <c r="CW18">
        <v>31</v>
      </c>
      <c r="CY18">
        <v>72</v>
      </c>
      <c r="CZ18">
        <v>60</v>
      </c>
      <c r="DA18">
        <v>55</v>
      </c>
      <c r="DB18">
        <v>46</v>
      </c>
      <c r="DC18">
        <v>45</v>
      </c>
      <c r="DE18">
        <v>42</v>
      </c>
      <c r="DF18">
        <v>43</v>
      </c>
      <c r="DG18">
        <v>39</v>
      </c>
      <c r="DH18">
        <v>29</v>
      </c>
    </row>
    <row r="19" spans="1:112" x14ac:dyDescent="0.3">
      <c r="A19" t="s">
        <v>65</v>
      </c>
      <c r="C19">
        <v>18</v>
      </c>
      <c r="D19">
        <v>6</v>
      </c>
      <c r="E19">
        <v>8</v>
      </c>
      <c r="F19">
        <v>12</v>
      </c>
      <c r="G19">
        <v>13</v>
      </c>
      <c r="H19">
        <v>7</v>
      </c>
      <c r="I19">
        <v>3</v>
      </c>
      <c r="J19">
        <v>5</v>
      </c>
      <c r="K19">
        <v>10</v>
      </c>
      <c r="L19">
        <v>10</v>
      </c>
      <c r="M19">
        <v>7</v>
      </c>
      <c r="N19">
        <v>6</v>
      </c>
      <c r="O19">
        <v>5</v>
      </c>
      <c r="P19">
        <v>8</v>
      </c>
      <c r="Q19">
        <v>2</v>
      </c>
      <c r="R19">
        <v>4</v>
      </c>
      <c r="S19">
        <v>16</v>
      </c>
      <c r="T19">
        <v>3</v>
      </c>
      <c r="U19">
        <v>12</v>
      </c>
      <c r="V19">
        <v>26</v>
      </c>
      <c r="W19">
        <v>19</v>
      </c>
      <c r="X19">
        <v>8</v>
      </c>
      <c r="Y19">
        <v>9</v>
      </c>
      <c r="Z19">
        <v>15</v>
      </c>
      <c r="AA19">
        <v>17</v>
      </c>
      <c r="AB19">
        <v>17</v>
      </c>
      <c r="AC19">
        <v>28</v>
      </c>
      <c r="AD19">
        <v>8</v>
      </c>
      <c r="AE19">
        <v>9</v>
      </c>
      <c r="AF19">
        <v>3</v>
      </c>
      <c r="AG19">
        <v>20</v>
      </c>
      <c r="AI19">
        <v>8</v>
      </c>
      <c r="AJ19">
        <v>25</v>
      </c>
      <c r="AK19">
        <v>28</v>
      </c>
      <c r="AL19">
        <v>23</v>
      </c>
      <c r="AM19">
        <v>18</v>
      </c>
      <c r="AN19">
        <v>18</v>
      </c>
      <c r="AO19">
        <v>20</v>
      </c>
      <c r="AP19">
        <v>51</v>
      </c>
      <c r="AQ19">
        <v>13</v>
      </c>
      <c r="AR19">
        <v>9</v>
      </c>
      <c r="AS19">
        <v>9</v>
      </c>
      <c r="AT19">
        <v>20</v>
      </c>
      <c r="AU19">
        <v>4</v>
      </c>
      <c r="AV19">
        <v>20</v>
      </c>
      <c r="AW19">
        <v>5</v>
      </c>
      <c r="AY19">
        <v>12</v>
      </c>
      <c r="AZ19">
        <v>17</v>
      </c>
      <c r="BA19">
        <v>13</v>
      </c>
      <c r="BB19">
        <v>18</v>
      </c>
      <c r="BC19">
        <v>20</v>
      </c>
      <c r="BD19">
        <v>21</v>
      </c>
      <c r="BE19">
        <v>18</v>
      </c>
      <c r="BF19">
        <v>15</v>
      </c>
      <c r="BG19">
        <v>10</v>
      </c>
      <c r="BH19">
        <v>12</v>
      </c>
      <c r="BI19">
        <v>6</v>
      </c>
      <c r="BK19">
        <v>17</v>
      </c>
      <c r="BM19">
        <v>22</v>
      </c>
      <c r="BO19">
        <v>13</v>
      </c>
      <c r="BQ19">
        <v>5</v>
      </c>
      <c r="BS19">
        <v>10</v>
      </c>
      <c r="BT19">
        <v>14</v>
      </c>
      <c r="BU19">
        <v>15</v>
      </c>
      <c r="BV19">
        <v>13</v>
      </c>
      <c r="BW19">
        <v>13</v>
      </c>
      <c r="BX19">
        <v>10</v>
      </c>
      <c r="BY19">
        <v>12</v>
      </c>
      <c r="BZ19">
        <v>10</v>
      </c>
      <c r="CA19">
        <v>1</v>
      </c>
      <c r="CC19">
        <v>4</v>
      </c>
      <c r="CD19">
        <v>4</v>
      </c>
      <c r="CE19">
        <v>3</v>
      </c>
      <c r="CF19">
        <v>13</v>
      </c>
      <c r="CG19">
        <v>7</v>
      </c>
      <c r="CH19">
        <v>14</v>
      </c>
      <c r="CI19">
        <v>11</v>
      </c>
      <c r="CK19">
        <v>10</v>
      </c>
      <c r="CL19">
        <v>16</v>
      </c>
      <c r="CM19">
        <v>20</v>
      </c>
      <c r="CN19">
        <v>10</v>
      </c>
      <c r="CO19">
        <v>8</v>
      </c>
      <c r="CP19">
        <v>14</v>
      </c>
      <c r="CQ19">
        <v>15</v>
      </c>
      <c r="CS19">
        <v>14</v>
      </c>
      <c r="CT19">
        <v>14</v>
      </c>
      <c r="CU19">
        <v>15</v>
      </c>
      <c r="CW19">
        <v>12</v>
      </c>
      <c r="CX19">
        <v>11</v>
      </c>
      <c r="CY19">
        <v>22</v>
      </c>
      <c r="CZ19">
        <v>11</v>
      </c>
      <c r="DA19">
        <v>6</v>
      </c>
      <c r="DB19">
        <v>15</v>
      </c>
      <c r="DC19">
        <v>4</v>
      </c>
      <c r="DE19">
        <v>4</v>
      </c>
      <c r="DF19">
        <v>10</v>
      </c>
      <c r="DG19">
        <v>11</v>
      </c>
      <c r="DH19">
        <v>14</v>
      </c>
    </row>
    <row r="20" spans="1:112" x14ac:dyDescent="0.3">
      <c r="A20" t="s">
        <v>66</v>
      </c>
      <c r="B20" t="s">
        <v>196</v>
      </c>
      <c r="CN20">
        <v>6</v>
      </c>
    </row>
    <row r="21" spans="1:112" x14ac:dyDescent="0.3">
      <c r="A21" t="s">
        <v>67</v>
      </c>
      <c r="B21" t="s">
        <v>196</v>
      </c>
      <c r="C21">
        <v>11</v>
      </c>
      <c r="D21">
        <v>8</v>
      </c>
      <c r="E21">
        <v>13</v>
      </c>
      <c r="F21">
        <v>22</v>
      </c>
      <c r="G21">
        <v>40</v>
      </c>
      <c r="H21">
        <v>53</v>
      </c>
      <c r="I21">
        <v>52</v>
      </c>
      <c r="J21">
        <v>33</v>
      </c>
      <c r="K21">
        <v>25</v>
      </c>
      <c r="L21">
        <v>25</v>
      </c>
      <c r="M21">
        <v>30</v>
      </c>
      <c r="N21">
        <v>28</v>
      </c>
      <c r="O21">
        <v>15</v>
      </c>
      <c r="P21">
        <v>20</v>
      </c>
      <c r="Q21">
        <v>13</v>
      </c>
      <c r="R21">
        <v>10</v>
      </c>
      <c r="S21">
        <v>15</v>
      </c>
      <c r="T21">
        <v>19</v>
      </c>
      <c r="U21">
        <v>22</v>
      </c>
      <c r="V21">
        <v>10</v>
      </c>
      <c r="W21">
        <v>10</v>
      </c>
      <c r="X21">
        <v>45</v>
      </c>
      <c r="Y21">
        <v>53</v>
      </c>
      <c r="Z21">
        <v>47</v>
      </c>
      <c r="AA21">
        <v>43</v>
      </c>
      <c r="AB21">
        <v>36</v>
      </c>
      <c r="AC21">
        <v>12</v>
      </c>
      <c r="AD21">
        <v>13</v>
      </c>
      <c r="AE21">
        <v>4</v>
      </c>
      <c r="AF21">
        <v>40</v>
      </c>
      <c r="AG21">
        <v>4</v>
      </c>
      <c r="AI21">
        <v>1</v>
      </c>
      <c r="AJ21">
        <v>1</v>
      </c>
      <c r="AL21">
        <v>1</v>
      </c>
      <c r="AM21">
        <v>6</v>
      </c>
      <c r="AN21">
        <v>3</v>
      </c>
      <c r="AP21">
        <v>2</v>
      </c>
      <c r="AQ21">
        <v>1</v>
      </c>
      <c r="AR21">
        <v>1</v>
      </c>
      <c r="AU21">
        <v>2</v>
      </c>
      <c r="BA21">
        <v>2</v>
      </c>
      <c r="BB21">
        <v>5</v>
      </c>
      <c r="BC21">
        <v>5</v>
      </c>
      <c r="BD21">
        <v>5</v>
      </c>
      <c r="BE21">
        <v>3</v>
      </c>
      <c r="BF21">
        <v>5</v>
      </c>
      <c r="BG21">
        <v>5</v>
      </c>
      <c r="BH21">
        <v>21</v>
      </c>
      <c r="BI21">
        <v>6</v>
      </c>
      <c r="BK21">
        <v>21</v>
      </c>
      <c r="BM21">
        <v>26</v>
      </c>
      <c r="BO21">
        <v>33</v>
      </c>
      <c r="BQ21">
        <v>42</v>
      </c>
      <c r="BS21">
        <v>46</v>
      </c>
      <c r="BT21">
        <v>24</v>
      </c>
      <c r="BU21">
        <v>16</v>
      </c>
      <c r="BV21">
        <v>43</v>
      </c>
      <c r="BW21">
        <v>58</v>
      </c>
      <c r="BX21">
        <v>14</v>
      </c>
      <c r="BY21">
        <v>14</v>
      </c>
      <c r="BZ21">
        <v>6</v>
      </c>
      <c r="CA21">
        <v>2</v>
      </c>
      <c r="CB21">
        <v>18</v>
      </c>
      <c r="CC21">
        <v>7</v>
      </c>
      <c r="CD21">
        <v>10</v>
      </c>
      <c r="CE21">
        <v>10</v>
      </c>
      <c r="CF21">
        <v>5</v>
      </c>
      <c r="CG21">
        <v>13</v>
      </c>
      <c r="CH21">
        <v>11</v>
      </c>
      <c r="CI21">
        <v>8</v>
      </c>
      <c r="CK21">
        <v>25</v>
      </c>
      <c r="CL21">
        <v>4</v>
      </c>
      <c r="CM21">
        <v>5</v>
      </c>
      <c r="CN21">
        <v>4</v>
      </c>
      <c r="CO21">
        <v>15</v>
      </c>
      <c r="CP21">
        <v>12</v>
      </c>
      <c r="CQ21">
        <v>17</v>
      </c>
      <c r="CS21">
        <v>17</v>
      </c>
      <c r="CT21">
        <v>27</v>
      </c>
      <c r="CU21">
        <v>31</v>
      </c>
      <c r="CV21">
        <v>40</v>
      </c>
      <c r="CW21">
        <v>42</v>
      </c>
      <c r="CX21">
        <v>16</v>
      </c>
      <c r="CY21">
        <v>6</v>
      </c>
      <c r="CZ21">
        <v>9</v>
      </c>
      <c r="DA21">
        <v>4</v>
      </c>
      <c r="DB21">
        <v>10</v>
      </c>
      <c r="DC21">
        <v>12</v>
      </c>
      <c r="DE21">
        <v>20</v>
      </c>
      <c r="DF21">
        <v>32</v>
      </c>
      <c r="DG21">
        <v>31</v>
      </c>
      <c r="DH21">
        <v>39</v>
      </c>
    </row>
    <row r="22" spans="1:112" x14ac:dyDescent="0.3">
      <c r="A22" t="s">
        <v>68</v>
      </c>
      <c r="B22" t="s">
        <v>196</v>
      </c>
      <c r="C22">
        <v>5</v>
      </c>
      <c r="D22">
        <v>7</v>
      </c>
      <c r="E22">
        <v>6</v>
      </c>
      <c r="F22">
        <v>2</v>
      </c>
      <c r="G22">
        <v>1</v>
      </c>
      <c r="H22">
        <v>4</v>
      </c>
      <c r="I22">
        <v>2</v>
      </c>
      <c r="J22">
        <v>4</v>
      </c>
      <c r="K22">
        <v>7</v>
      </c>
      <c r="L22">
        <v>2</v>
      </c>
      <c r="M22">
        <v>4</v>
      </c>
      <c r="O22">
        <v>1</v>
      </c>
      <c r="P22">
        <v>18</v>
      </c>
      <c r="Q22">
        <v>8</v>
      </c>
      <c r="R22">
        <v>10</v>
      </c>
      <c r="S22">
        <v>14</v>
      </c>
      <c r="T22">
        <v>8</v>
      </c>
      <c r="U22">
        <v>20</v>
      </c>
      <c r="V22">
        <v>16</v>
      </c>
      <c r="W22">
        <v>29</v>
      </c>
      <c r="X22">
        <v>36</v>
      </c>
      <c r="Y22">
        <v>28</v>
      </c>
      <c r="Z22">
        <v>38</v>
      </c>
      <c r="AA22">
        <v>27</v>
      </c>
      <c r="AB22">
        <v>30</v>
      </c>
      <c r="AC22">
        <v>23</v>
      </c>
      <c r="AD22">
        <v>37</v>
      </c>
      <c r="AE22">
        <v>34</v>
      </c>
      <c r="AF22">
        <v>41</v>
      </c>
      <c r="AG22">
        <v>26</v>
      </c>
      <c r="AI22">
        <v>25</v>
      </c>
      <c r="AJ22">
        <v>29</v>
      </c>
      <c r="AK22">
        <v>26</v>
      </c>
      <c r="AL22">
        <v>28</v>
      </c>
      <c r="AM22">
        <v>28</v>
      </c>
      <c r="AN22">
        <v>29</v>
      </c>
      <c r="AO22">
        <v>20</v>
      </c>
      <c r="AP22">
        <v>13</v>
      </c>
      <c r="AQ22">
        <v>19</v>
      </c>
      <c r="AR22">
        <v>16</v>
      </c>
      <c r="AS22">
        <v>27</v>
      </c>
      <c r="AT22">
        <v>24</v>
      </c>
      <c r="AU22">
        <v>10</v>
      </c>
      <c r="AV22">
        <v>15</v>
      </c>
      <c r="AW22">
        <v>20</v>
      </c>
      <c r="AY22">
        <v>28</v>
      </c>
      <c r="AZ22">
        <v>20</v>
      </c>
      <c r="BA22">
        <v>13</v>
      </c>
      <c r="BB22">
        <v>18</v>
      </c>
      <c r="BC22">
        <v>9</v>
      </c>
      <c r="BD22">
        <v>13</v>
      </c>
      <c r="BE22">
        <v>14</v>
      </c>
      <c r="BF22">
        <v>6</v>
      </c>
      <c r="BG22">
        <v>2</v>
      </c>
      <c r="BH22">
        <v>6</v>
      </c>
      <c r="BI22">
        <v>7</v>
      </c>
      <c r="BK22">
        <v>4</v>
      </c>
      <c r="BM22">
        <v>10</v>
      </c>
      <c r="BO22">
        <v>8</v>
      </c>
      <c r="BQ22">
        <v>9</v>
      </c>
      <c r="BS22">
        <v>8</v>
      </c>
      <c r="BT22">
        <v>11</v>
      </c>
      <c r="BU22">
        <v>4</v>
      </c>
      <c r="BV22">
        <v>16</v>
      </c>
      <c r="BW22">
        <v>8</v>
      </c>
      <c r="BX22">
        <v>5</v>
      </c>
      <c r="BY22">
        <v>9</v>
      </c>
      <c r="BZ22">
        <v>13</v>
      </c>
      <c r="CA22">
        <v>3</v>
      </c>
      <c r="CB22">
        <v>3</v>
      </c>
      <c r="CC22">
        <v>3</v>
      </c>
      <c r="CD22">
        <v>3</v>
      </c>
      <c r="CE22">
        <v>3</v>
      </c>
      <c r="CF22">
        <v>3</v>
      </c>
      <c r="CG22">
        <v>3</v>
      </c>
      <c r="CH22">
        <v>6</v>
      </c>
      <c r="CI22">
        <v>11</v>
      </c>
      <c r="CK22">
        <v>7</v>
      </c>
      <c r="CL22">
        <v>9</v>
      </c>
      <c r="CM22">
        <v>5</v>
      </c>
      <c r="CN22">
        <v>14</v>
      </c>
      <c r="CO22">
        <v>13</v>
      </c>
      <c r="CP22">
        <v>10</v>
      </c>
      <c r="CQ22">
        <v>12</v>
      </c>
      <c r="CS22">
        <v>5</v>
      </c>
      <c r="CT22">
        <v>13</v>
      </c>
      <c r="CU22">
        <v>17</v>
      </c>
      <c r="CV22">
        <v>13</v>
      </c>
      <c r="CW22">
        <v>8</v>
      </c>
      <c r="CX22">
        <v>39</v>
      </c>
      <c r="CY22">
        <v>9</v>
      </c>
      <c r="CZ22">
        <v>6</v>
      </c>
      <c r="DA22">
        <v>4</v>
      </c>
      <c r="DB22">
        <v>3</v>
      </c>
      <c r="DC22">
        <v>7</v>
      </c>
      <c r="DE22">
        <v>4</v>
      </c>
      <c r="DF22">
        <v>4</v>
      </c>
      <c r="DG22">
        <v>13</v>
      </c>
      <c r="DH22">
        <v>12</v>
      </c>
    </row>
    <row r="23" spans="1:112" x14ac:dyDescent="0.3">
      <c r="A23" t="s">
        <v>69</v>
      </c>
      <c r="B23" t="s">
        <v>196</v>
      </c>
      <c r="M23">
        <v>2</v>
      </c>
      <c r="CD23">
        <v>1</v>
      </c>
      <c r="CU23">
        <v>1</v>
      </c>
      <c r="CW23">
        <v>2</v>
      </c>
      <c r="CZ23">
        <v>1</v>
      </c>
    </row>
    <row r="24" spans="1:112" x14ac:dyDescent="0.3">
      <c r="A24" t="s">
        <v>70</v>
      </c>
      <c r="B24" t="s">
        <v>196</v>
      </c>
      <c r="J24">
        <v>1</v>
      </c>
      <c r="L24">
        <v>2</v>
      </c>
      <c r="M24">
        <v>1</v>
      </c>
      <c r="N24">
        <v>6</v>
      </c>
      <c r="Q24">
        <v>3</v>
      </c>
      <c r="R24">
        <v>6</v>
      </c>
      <c r="S24">
        <v>9</v>
      </c>
      <c r="T24">
        <v>11</v>
      </c>
      <c r="U24">
        <v>9</v>
      </c>
      <c r="V24">
        <v>4</v>
      </c>
      <c r="X24">
        <v>5</v>
      </c>
      <c r="Y24">
        <v>9</v>
      </c>
      <c r="Z24">
        <v>3</v>
      </c>
      <c r="AA24">
        <v>1</v>
      </c>
      <c r="AB24">
        <v>7</v>
      </c>
      <c r="AC24">
        <v>3</v>
      </c>
      <c r="AD24">
        <v>2</v>
      </c>
      <c r="AE24">
        <v>3</v>
      </c>
      <c r="AF24">
        <v>4</v>
      </c>
      <c r="AG24">
        <v>3</v>
      </c>
      <c r="AI24">
        <v>3</v>
      </c>
      <c r="AJ24">
        <v>3</v>
      </c>
      <c r="AK24">
        <v>5</v>
      </c>
      <c r="AL24">
        <v>6</v>
      </c>
      <c r="AM24">
        <v>6</v>
      </c>
      <c r="AN24">
        <v>2</v>
      </c>
      <c r="AQ24">
        <v>1</v>
      </c>
      <c r="AU24">
        <v>4</v>
      </c>
      <c r="AV24">
        <v>2</v>
      </c>
      <c r="AW24">
        <v>1</v>
      </c>
      <c r="BB24">
        <v>1</v>
      </c>
      <c r="BX24">
        <v>4</v>
      </c>
      <c r="BY24">
        <v>1</v>
      </c>
      <c r="CA24">
        <v>3</v>
      </c>
      <c r="CB24">
        <v>1</v>
      </c>
      <c r="CC24">
        <v>2</v>
      </c>
      <c r="CD24">
        <v>5</v>
      </c>
      <c r="CF24">
        <v>2</v>
      </c>
      <c r="CG24">
        <v>9</v>
      </c>
      <c r="CH24">
        <v>3</v>
      </c>
      <c r="CM24">
        <v>2</v>
      </c>
      <c r="CO24">
        <v>7</v>
      </c>
      <c r="CP24">
        <v>2</v>
      </c>
      <c r="CS24">
        <v>3</v>
      </c>
      <c r="CV24">
        <v>2</v>
      </c>
      <c r="CW24">
        <v>1</v>
      </c>
      <c r="CX24">
        <v>5</v>
      </c>
      <c r="CY24">
        <v>3</v>
      </c>
      <c r="CZ24">
        <v>1</v>
      </c>
      <c r="DB24">
        <v>5</v>
      </c>
      <c r="DC24">
        <v>6</v>
      </c>
      <c r="DE24">
        <v>8</v>
      </c>
      <c r="DF24">
        <v>7</v>
      </c>
      <c r="DG24">
        <v>2</v>
      </c>
      <c r="DH24">
        <v>5</v>
      </c>
    </row>
    <row r="25" spans="1:112" x14ac:dyDescent="0.3">
      <c r="A25" t="s">
        <v>71</v>
      </c>
      <c r="AV25">
        <v>1</v>
      </c>
      <c r="AY25">
        <v>1</v>
      </c>
      <c r="BB25">
        <v>1</v>
      </c>
      <c r="BD25">
        <v>1</v>
      </c>
      <c r="BH25">
        <v>1</v>
      </c>
      <c r="CF25">
        <v>1</v>
      </c>
      <c r="CZ25">
        <v>1</v>
      </c>
    </row>
    <row r="26" spans="1:112" x14ac:dyDescent="0.3">
      <c r="A26" t="s">
        <v>72</v>
      </c>
      <c r="AW26">
        <v>1</v>
      </c>
      <c r="AY26">
        <v>1</v>
      </c>
      <c r="BD26">
        <v>3</v>
      </c>
      <c r="BG26">
        <v>1</v>
      </c>
      <c r="BM26">
        <v>2</v>
      </c>
      <c r="BQ26">
        <v>1</v>
      </c>
      <c r="CS26">
        <v>1</v>
      </c>
      <c r="CU26">
        <v>1</v>
      </c>
      <c r="CV26">
        <v>1</v>
      </c>
      <c r="DE26">
        <v>1</v>
      </c>
      <c r="DG26">
        <v>1</v>
      </c>
    </row>
    <row r="27" spans="1:112" x14ac:dyDescent="0.3">
      <c r="A27" t="s">
        <v>73</v>
      </c>
      <c r="BS27">
        <v>1</v>
      </c>
    </row>
    <row r="28" spans="1:112" x14ac:dyDescent="0.3">
      <c r="A28" t="s">
        <v>74</v>
      </c>
      <c r="D28">
        <v>1</v>
      </c>
      <c r="AL28">
        <v>1</v>
      </c>
      <c r="AO28">
        <v>1</v>
      </c>
      <c r="AZ28">
        <v>1</v>
      </c>
    </row>
    <row r="29" spans="1:112" x14ac:dyDescent="0.3">
      <c r="A29" t="s">
        <v>75</v>
      </c>
      <c r="P29">
        <v>1</v>
      </c>
      <c r="S29">
        <v>1</v>
      </c>
      <c r="Y29">
        <v>1</v>
      </c>
      <c r="AP29">
        <v>1</v>
      </c>
      <c r="AR29">
        <v>1</v>
      </c>
      <c r="AT29">
        <v>1</v>
      </c>
      <c r="AV29">
        <v>1</v>
      </c>
    </row>
    <row r="30" spans="1:112" x14ac:dyDescent="0.3">
      <c r="A30" t="s">
        <v>76</v>
      </c>
      <c r="R30">
        <v>1</v>
      </c>
      <c r="AJ30">
        <v>1</v>
      </c>
      <c r="BE30">
        <v>1</v>
      </c>
    </row>
    <row r="31" spans="1:112" x14ac:dyDescent="0.3">
      <c r="A31" t="s">
        <v>77</v>
      </c>
      <c r="BK31">
        <v>4</v>
      </c>
    </row>
    <row r="32" spans="1:112" x14ac:dyDescent="0.3">
      <c r="A32" t="s">
        <v>78</v>
      </c>
      <c r="R32">
        <v>1</v>
      </c>
      <c r="DC32">
        <v>1</v>
      </c>
    </row>
    <row r="33" spans="1:112" x14ac:dyDescent="0.3">
      <c r="A33" t="s">
        <v>79</v>
      </c>
      <c r="C33">
        <v>1</v>
      </c>
      <c r="D33">
        <v>2</v>
      </c>
      <c r="H33">
        <v>1</v>
      </c>
    </row>
    <row r="34" spans="1:112" x14ac:dyDescent="0.3">
      <c r="A34" t="s">
        <v>80</v>
      </c>
      <c r="E34">
        <v>4</v>
      </c>
      <c r="G34">
        <v>1</v>
      </c>
      <c r="I34">
        <v>2</v>
      </c>
      <c r="K34">
        <v>1</v>
      </c>
      <c r="M34">
        <v>1</v>
      </c>
      <c r="O34">
        <v>2</v>
      </c>
    </row>
    <row r="35" spans="1:112" x14ac:dyDescent="0.3">
      <c r="A35" t="s">
        <v>81</v>
      </c>
      <c r="C35">
        <v>1</v>
      </c>
      <c r="F35">
        <v>1</v>
      </c>
      <c r="H35">
        <v>1</v>
      </c>
      <c r="J35">
        <v>2</v>
      </c>
      <c r="N35">
        <v>2</v>
      </c>
      <c r="O35">
        <v>1</v>
      </c>
      <c r="P35">
        <v>2</v>
      </c>
      <c r="Q35">
        <v>2</v>
      </c>
      <c r="R35">
        <v>8</v>
      </c>
      <c r="S35">
        <v>6</v>
      </c>
      <c r="T35">
        <v>3</v>
      </c>
      <c r="V35">
        <v>8</v>
      </c>
      <c r="W35">
        <v>3</v>
      </c>
      <c r="X35">
        <v>3</v>
      </c>
      <c r="Y35">
        <v>4</v>
      </c>
      <c r="Z35">
        <v>3</v>
      </c>
      <c r="AC35">
        <v>3</v>
      </c>
      <c r="AE35">
        <v>1</v>
      </c>
      <c r="AL35">
        <v>2</v>
      </c>
      <c r="AM35">
        <v>1</v>
      </c>
      <c r="AN35">
        <v>5</v>
      </c>
      <c r="AO35">
        <v>4</v>
      </c>
      <c r="AQ35">
        <v>3</v>
      </c>
      <c r="AR35">
        <v>1</v>
      </c>
      <c r="AT35">
        <v>1</v>
      </c>
      <c r="BB35">
        <v>3</v>
      </c>
      <c r="BC35">
        <v>1</v>
      </c>
      <c r="BD35">
        <v>1</v>
      </c>
      <c r="BK35">
        <v>3</v>
      </c>
      <c r="BM35">
        <v>1</v>
      </c>
      <c r="BO35">
        <v>3</v>
      </c>
      <c r="BS35">
        <v>1</v>
      </c>
      <c r="BU35">
        <v>2</v>
      </c>
      <c r="BV35">
        <v>2</v>
      </c>
      <c r="BW35">
        <v>1</v>
      </c>
      <c r="BX35">
        <v>1</v>
      </c>
      <c r="BY35">
        <v>1</v>
      </c>
      <c r="BZ35">
        <v>1</v>
      </c>
      <c r="CB35">
        <v>2</v>
      </c>
      <c r="CD35">
        <v>1</v>
      </c>
      <c r="CE35">
        <v>2</v>
      </c>
      <c r="CF35">
        <v>8</v>
      </c>
      <c r="CG35">
        <v>8</v>
      </c>
      <c r="CH35">
        <v>9</v>
      </c>
      <c r="CI35">
        <v>8</v>
      </c>
      <c r="CK35">
        <v>5</v>
      </c>
      <c r="CN35">
        <v>2</v>
      </c>
      <c r="CO35">
        <v>1</v>
      </c>
      <c r="CP35">
        <v>4</v>
      </c>
      <c r="CQ35">
        <v>3</v>
      </c>
      <c r="CS35">
        <v>2</v>
      </c>
      <c r="CT35">
        <v>2</v>
      </c>
      <c r="CU35">
        <v>5</v>
      </c>
      <c r="CV35">
        <v>2</v>
      </c>
      <c r="CW35">
        <v>4</v>
      </c>
      <c r="CX35">
        <v>1</v>
      </c>
      <c r="CZ35">
        <v>2</v>
      </c>
      <c r="DB35">
        <v>1</v>
      </c>
      <c r="DC35">
        <v>7</v>
      </c>
      <c r="DE35">
        <v>4</v>
      </c>
      <c r="DF35">
        <v>3</v>
      </c>
      <c r="DG35">
        <v>6</v>
      </c>
      <c r="DH35">
        <v>10</v>
      </c>
    </row>
    <row r="36" spans="1:112" x14ac:dyDescent="0.3">
      <c r="A36" t="s">
        <v>82</v>
      </c>
      <c r="E36">
        <v>1</v>
      </c>
      <c r="H36">
        <v>1</v>
      </c>
      <c r="N36">
        <v>1</v>
      </c>
      <c r="U36">
        <v>7</v>
      </c>
    </row>
    <row r="37" spans="1:112" x14ac:dyDescent="0.3">
      <c r="A37" t="s">
        <v>83</v>
      </c>
      <c r="CH37">
        <v>1</v>
      </c>
    </row>
    <row r="38" spans="1:112" x14ac:dyDescent="0.3">
      <c r="A38" t="s">
        <v>84</v>
      </c>
      <c r="C38">
        <v>2</v>
      </c>
      <c r="D38">
        <v>3</v>
      </c>
      <c r="E38">
        <v>5</v>
      </c>
      <c r="H38">
        <v>1</v>
      </c>
      <c r="J38">
        <v>4</v>
      </c>
      <c r="K38">
        <v>1</v>
      </c>
      <c r="L38">
        <v>1</v>
      </c>
      <c r="M38">
        <v>3</v>
      </c>
      <c r="N38">
        <v>1</v>
      </c>
      <c r="O38">
        <v>1</v>
      </c>
      <c r="P38">
        <v>5</v>
      </c>
      <c r="Q38">
        <v>5</v>
      </c>
      <c r="R38">
        <v>6</v>
      </c>
      <c r="S38">
        <v>6</v>
      </c>
      <c r="T38">
        <v>3</v>
      </c>
      <c r="U38">
        <v>3</v>
      </c>
      <c r="V38">
        <v>4</v>
      </c>
      <c r="W38">
        <v>3</v>
      </c>
      <c r="X38">
        <v>5</v>
      </c>
      <c r="Y38">
        <v>3</v>
      </c>
      <c r="Z38">
        <v>2</v>
      </c>
      <c r="AA38">
        <v>2</v>
      </c>
      <c r="AB38">
        <v>3</v>
      </c>
      <c r="AE38">
        <v>3</v>
      </c>
      <c r="AF38">
        <v>2</v>
      </c>
      <c r="AG38">
        <v>2</v>
      </c>
      <c r="AI38">
        <v>3</v>
      </c>
      <c r="AJ38">
        <v>11</v>
      </c>
      <c r="AK38">
        <v>2</v>
      </c>
      <c r="AL38">
        <v>2</v>
      </c>
      <c r="AM38">
        <v>3</v>
      </c>
      <c r="AN38">
        <v>5</v>
      </c>
      <c r="AO38">
        <v>11</v>
      </c>
      <c r="AP38">
        <v>4</v>
      </c>
      <c r="AQ38">
        <v>4</v>
      </c>
      <c r="AR38">
        <v>1</v>
      </c>
      <c r="AS38">
        <v>1</v>
      </c>
      <c r="AT38">
        <v>4</v>
      </c>
      <c r="AU38">
        <v>1</v>
      </c>
      <c r="AW38">
        <v>1</v>
      </c>
      <c r="AY38">
        <v>2</v>
      </c>
      <c r="AZ38">
        <v>3</v>
      </c>
      <c r="BA38">
        <v>2</v>
      </c>
      <c r="BD38">
        <v>2</v>
      </c>
      <c r="BI38">
        <v>3</v>
      </c>
      <c r="BM38">
        <v>6</v>
      </c>
      <c r="BO38">
        <v>3</v>
      </c>
      <c r="BS38">
        <v>2</v>
      </c>
      <c r="BT38">
        <v>1</v>
      </c>
      <c r="BX38">
        <v>1</v>
      </c>
      <c r="BY38">
        <v>1</v>
      </c>
      <c r="CC38">
        <v>1</v>
      </c>
      <c r="CG38">
        <v>1</v>
      </c>
      <c r="CH38">
        <v>5</v>
      </c>
      <c r="CI38">
        <v>4</v>
      </c>
      <c r="CK38">
        <v>4</v>
      </c>
      <c r="CL38">
        <v>8</v>
      </c>
      <c r="CN38">
        <v>4</v>
      </c>
      <c r="CO38">
        <v>2</v>
      </c>
      <c r="CP38">
        <v>2</v>
      </c>
      <c r="CQ38">
        <v>1</v>
      </c>
      <c r="CT38">
        <v>3</v>
      </c>
      <c r="CU38">
        <v>2</v>
      </c>
      <c r="CV38">
        <v>1</v>
      </c>
      <c r="CW38">
        <v>2</v>
      </c>
      <c r="CY38">
        <v>2</v>
      </c>
      <c r="CZ38">
        <v>3</v>
      </c>
      <c r="DA38">
        <v>1</v>
      </c>
      <c r="DC38">
        <v>2</v>
      </c>
      <c r="DH38">
        <v>1</v>
      </c>
    </row>
    <row r="39" spans="1:112" x14ac:dyDescent="0.3">
      <c r="A39" t="s">
        <v>85</v>
      </c>
      <c r="U39">
        <v>1</v>
      </c>
      <c r="V39">
        <v>3</v>
      </c>
      <c r="W39">
        <v>2</v>
      </c>
      <c r="AC39">
        <v>1</v>
      </c>
      <c r="AE39">
        <v>2</v>
      </c>
      <c r="AF39">
        <v>2</v>
      </c>
      <c r="AG39">
        <v>2</v>
      </c>
      <c r="AJ39">
        <v>2</v>
      </c>
      <c r="AV39">
        <v>1</v>
      </c>
      <c r="BB39">
        <v>1</v>
      </c>
      <c r="BI39">
        <v>2</v>
      </c>
      <c r="BK39">
        <v>1</v>
      </c>
      <c r="CP39">
        <v>1</v>
      </c>
    </row>
    <row r="40" spans="1:112" x14ac:dyDescent="0.3">
      <c r="A40" t="s">
        <v>86</v>
      </c>
      <c r="Y40">
        <v>1</v>
      </c>
      <c r="AC40">
        <v>2</v>
      </c>
      <c r="AI40">
        <v>2</v>
      </c>
      <c r="AM40">
        <v>1</v>
      </c>
      <c r="AO40">
        <v>1</v>
      </c>
      <c r="AQ40">
        <v>1</v>
      </c>
      <c r="AY40">
        <v>1</v>
      </c>
      <c r="DA40">
        <v>1</v>
      </c>
    </row>
    <row r="41" spans="1:112" x14ac:dyDescent="0.3">
      <c r="A41" t="s">
        <v>87</v>
      </c>
      <c r="CE41">
        <v>2</v>
      </c>
      <c r="DE41">
        <v>1</v>
      </c>
    </row>
    <row r="42" spans="1:112" x14ac:dyDescent="0.3">
      <c r="A42" t="s">
        <v>88</v>
      </c>
      <c r="C42">
        <v>1</v>
      </c>
      <c r="F42">
        <v>1</v>
      </c>
      <c r="W42">
        <v>1</v>
      </c>
      <c r="AE42">
        <v>1</v>
      </c>
      <c r="AI42">
        <v>1</v>
      </c>
      <c r="AJ42">
        <v>1</v>
      </c>
      <c r="AS42">
        <v>3</v>
      </c>
      <c r="AW42">
        <v>1</v>
      </c>
      <c r="AY42">
        <v>1</v>
      </c>
      <c r="AZ42">
        <v>3</v>
      </c>
      <c r="BB42">
        <v>4</v>
      </c>
      <c r="BC42">
        <v>1</v>
      </c>
      <c r="BD42">
        <v>2</v>
      </c>
      <c r="BF42">
        <v>1</v>
      </c>
      <c r="BT42">
        <v>1</v>
      </c>
      <c r="BY42">
        <v>1</v>
      </c>
      <c r="CC42">
        <v>1</v>
      </c>
      <c r="CK42">
        <v>1</v>
      </c>
      <c r="CO42">
        <v>1</v>
      </c>
      <c r="CQ42">
        <v>1</v>
      </c>
      <c r="CU42">
        <v>1</v>
      </c>
      <c r="DA42">
        <v>1</v>
      </c>
      <c r="DG42">
        <v>1</v>
      </c>
      <c r="DH42">
        <v>1</v>
      </c>
    </row>
    <row r="43" spans="1:112" x14ac:dyDescent="0.3">
      <c r="A43" t="s">
        <v>89</v>
      </c>
      <c r="F43">
        <v>1</v>
      </c>
      <c r="I43">
        <v>1</v>
      </c>
      <c r="R43">
        <v>3</v>
      </c>
      <c r="S43">
        <v>3</v>
      </c>
      <c r="U43">
        <v>1</v>
      </c>
      <c r="V43">
        <v>2</v>
      </c>
      <c r="Y43">
        <v>1</v>
      </c>
      <c r="Z43">
        <v>2</v>
      </c>
      <c r="AA43">
        <v>1</v>
      </c>
      <c r="AF43">
        <v>1</v>
      </c>
      <c r="AG43">
        <v>1</v>
      </c>
      <c r="AJ43">
        <v>3</v>
      </c>
      <c r="AL43">
        <v>3</v>
      </c>
      <c r="AN43">
        <v>1</v>
      </c>
      <c r="AP43">
        <v>1</v>
      </c>
      <c r="AZ43">
        <v>2</v>
      </c>
      <c r="BA43">
        <v>2</v>
      </c>
      <c r="BB43">
        <v>4</v>
      </c>
      <c r="BF43">
        <v>2</v>
      </c>
      <c r="BG43">
        <v>1</v>
      </c>
      <c r="BV43">
        <v>1</v>
      </c>
      <c r="CF43">
        <v>1</v>
      </c>
      <c r="CN43">
        <v>1</v>
      </c>
      <c r="CZ43">
        <v>4</v>
      </c>
      <c r="DE43">
        <v>1</v>
      </c>
      <c r="DG43">
        <v>1</v>
      </c>
      <c r="DH43">
        <v>1</v>
      </c>
    </row>
    <row r="44" spans="1:112" x14ac:dyDescent="0.3">
      <c r="A44" t="s">
        <v>90</v>
      </c>
      <c r="F44">
        <v>1</v>
      </c>
      <c r="I44">
        <v>1</v>
      </c>
      <c r="L44">
        <v>1</v>
      </c>
      <c r="M44">
        <v>1</v>
      </c>
      <c r="U44">
        <v>2</v>
      </c>
      <c r="V44">
        <v>1</v>
      </c>
      <c r="Y44">
        <v>1</v>
      </c>
      <c r="Z44">
        <v>2</v>
      </c>
      <c r="AA44">
        <v>1</v>
      </c>
      <c r="AB44">
        <v>2</v>
      </c>
      <c r="AE44">
        <v>1</v>
      </c>
      <c r="AF44">
        <v>2</v>
      </c>
      <c r="AI44">
        <v>1</v>
      </c>
      <c r="AJ44">
        <v>1</v>
      </c>
      <c r="AK44">
        <v>1</v>
      </c>
      <c r="AM44">
        <v>1</v>
      </c>
      <c r="AQ44">
        <v>1</v>
      </c>
      <c r="AW44">
        <v>3</v>
      </c>
      <c r="BA44">
        <v>1</v>
      </c>
      <c r="BC44">
        <v>1</v>
      </c>
      <c r="BD44">
        <v>1</v>
      </c>
      <c r="BG44">
        <v>1</v>
      </c>
      <c r="BH44">
        <v>2</v>
      </c>
      <c r="BM44">
        <v>1</v>
      </c>
      <c r="BO44">
        <v>1</v>
      </c>
      <c r="CA44">
        <v>1</v>
      </c>
      <c r="CB44">
        <v>1</v>
      </c>
      <c r="CF44">
        <v>1</v>
      </c>
      <c r="CO44">
        <v>2</v>
      </c>
      <c r="CQ44">
        <v>1</v>
      </c>
      <c r="CX44">
        <v>1</v>
      </c>
      <c r="DA44">
        <v>2</v>
      </c>
      <c r="DG44">
        <v>2</v>
      </c>
      <c r="DH44">
        <v>1</v>
      </c>
    </row>
    <row r="45" spans="1:112" x14ac:dyDescent="0.3">
      <c r="A45" t="s">
        <v>91</v>
      </c>
      <c r="S45">
        <v>1</v>
      </c>
      <c r="AC45">
        <v>1</v>
      </c>
      <c r="AE45">
        <v>2</v>
      </c>
      <c r="AG45">
        <v>2</v>
      </c>
      <c r="AP45">
        <v>1</v>
      </c>
      <c r="AU45">
        <v>1</v>
      </c>
      <c r="AY45">
        <v>1</v>
      </c>
      <c r="BM45">
        <v>1</v>
      </c>
      <c r="BT45">
        <v>1</v>
      </c>
      <c r="CX45">
        <v>1</v>
      </c>
      <c r="DB45">
        <v>1</v>
      </c>
    </row>
    <row r="46" spans="1:112" x14ac:dyDescent="0.3">
      <c r="A46" t="s">
        <v>92</v>
      </c>
      <c r="T46">
        <v>1</v>
      </c>
      <c r="U46">
        <v>1</v>
      </c>
      <c r="Z46">
        <v>2</v>
      </c>
      <c r="AC46">
        <v>1</v>
      </c>
      <c r="AP46">
        <v>2</v>
      </c>
      <c r="AQ46">
        <v>2</v>
      </c>
      <c r="BQ46">
        <v>1</v>
      </c>
      <c r="BV46">
        <v>1</v>
      </c>
      <c r="CI46">
        <v>1</v>
      </c>
      <c r="CK46">
        <v>1</v>
      </c>
      <c r="CV46">
        <v>1</v>
      </c>
      <c r="CW46">
        <v>1</v>
      </c>
      <c r="CX46">
        <v>1</v>
      </c>
      <c r="DB46">
        <v>1</v>
      </c>
      <c r="DH46">
        <v>1</v>
      </c>
    </row>
    <row r="47" spans="1:112" x14ac:dyDescent="0.3">
      <c r="A47" t="s">
        <v>93</v>
      </c>
      <c r="AC47">
        <v>2</v>
      </c>
      <c r="AP47">
        <v>1</v>
      </c>
      <c r="AT47">
        <v>1</v>
      </c>
    </row>
    <row r="48" spans="1:112" x14ac:dyDescent="0.3">
      <c r="A48" t="s">
        <v>94</v>
      </c>
      <c r="W48">
        <v>1</v>
      </c>
      <c r="AK48">
        <v>1</v>
      </c>
      <c r="AN48">
        <v>2</v>
      </c>
      <c r="AO48">
        <v>1</v>
      </c>
      <c r="AQ48">
        <v>1</v>
      </c>
      <c r="AR48">
        <v>4</v>
      </c>
      <c r="AT48">
        <v>2</v>
      </c>
      <c r="CN48">
        <v>1</v>
      </c>
      <c r="DB48">
        <v>1</v>
      </c>
      <c r="DE48">
        <v>1</v>
      </c>
    </row>
    <row r="49" spans="1:112" x14ac:dyDescent="0.3">
      <c r="A49" t="s">
        <v>95</v>
      </c>
      <c r="R49">
        <v>1</v>
      </c>
      <c r="AG49">
        <v>1</v>
      </c>
      <c r="BB49">
        <v>3</v>
      </c>
      <c r="BH49">
        <v>1</v>
      </c>
      <c r="BI49">
        <v>1</v>
      </c>
      <c r="BY49">
        <v>1</v>
      </c>
      <c r="CS49">
        <v>2</v>
      </c>
      <c r="CV49">
        <v>1</v>
      </c>
      <c r="CW49">
        <v>1</v>
      </c>
      <c r="CX49">
        <v>7</v>
      </c>
      <c r="CY49">
        <v>3</v>
      </c>
      <c r="CZ49">
        <v>3</v>
      </c>
      <c r="DA49">
        <v>1</v>
      </c>
      <c r="DB49">
        <v>1</v>
      </c>
      <c r="DC49">
        <v>2</v>
      </c>
      <c r="DF49">
        <v>1</v>
      </c>
      <c r="DG49">
        <v>1</v>
      </c>
      <c r="DH49">
        <v>5</v>
      </c>
    </row>
    <row r="50" spans="1:112" x14ac:dyDescent="0.3">
      <c r="A50" t="s">
        <v>96</v>
      </c>
      <c r="V50">
        <v>1</v>
      </c>
      <c r="AZ50">
        <v>1</v>
      </c>
      <c r="BC50">
        <v>1</v>
      </c>
      <c r="DC50">
        <v>2</v>
      </c>
    </row>
    <row r="51" spans="1:112" x14ac:dyDescent="0.3">
      <c r="A51" t="s">
        <v>97</v>
      </c>
      <c r="D51">
        <v>1</v>
      </c>
      <c r="L51">
        <v>2</v>
      </c>
      <c r="AE51">
        <v>1</v>
      </c>
      <c r="AJ51">
        <v>2</v>
      </c>
      <c r="AT51">
        <v>2</v>
      </c>
      <c r="BE51">
        <v>1</v>
      </c>
      <c r="BF51">
        <v>5</v>
      </c>
      <c r="BT51">
        <v>2</v>
      </c>
      <c r="BV51">
        <v>2</v>
      </c>
      <c r="BZ51">
        <v>1</v>
      </c>
      <c r="CB51">
        <v>1</v>
      </c>
      <c r="CD51">
        <v>2</v>
      </c>
      <c r="CE51">
        <v>2</v>
      </c>
      <c r="CY51">
        <v>5</v>
      </c>
      <c r="DB51">
        <v>1</v>
      </c>
      <c r="DC51">
        <v>1</v>
      </c>
      <c r="DE51">
        <v>1</v>
      </c>
      <c r="DH51">
        <v>1</v>
      </c>
    </row>
    <row r="52" spans="1:112" x14ac:dyDescent="0.3">
      <c r="A52" t="s">
        <v>98</v>
      </c>
      <c r="D52">
        <v>2</v>
      </c>
      <c r="E52">
        <v>1</v>
      </c>
      <c r="F52">
        <v>1</v>
      </c>
      <c r="H52">
        <v>1</v>
      </c>
      <c r="L52">
        <v>1</v>
      </c>
      <c r="T52">
        <v>1</v>
      </c>
      <c r="W52">
        <v>2</v>
      </c>
      <c r="X52">
        <v>3</v>
      </c>
      <c r="Y52">
        <v>5</v>
      </c>
      <c r="Z52">
        <v>3</v>
      </c>
      <c r="AA52">
        <v>2</v>
      </c>
      <c r="AB52">
        <v>3</v>
      </c>
      <c r="AD52">
        <v>1</v>
      </c>
      <c r="AK52">
        <v>1</v>
      </c>
      <c r="AL52">
        <v>1</v>
      </c>
      <c r="AM52">
        <v>2</v>
      </c>
      <c r="AN52">
        <v>2</v>
      </c>
      <c r="AO52">
        <v>4</v>
      </c>
      <c r="AP52">
        <v>2</v>
      </c>
      <c r="AQ52">
        <v>4</v>
      </c>
      <c r="AR52">
        <v>5</v>
      </c>
      <c r="AS52">
        <v>6</v>
      </c>
      <c r="AT52">
        <v>4</v>
      </c>
      <c r="AU52">
        <v>4</v>
      </c>
      <c r="AV52">
        <v>3</v>
      </c>
      <c r="AY52">
        <v>1</v>
      </c>
      <c r="AZ52">
        <v>2</v>
      </c>
      <c r="BA52">
        <v>4</v>
      </c>
      <c r="BB52">
        <v>3</v>
      </c>
      <c r="BC52">
        <v>4</v>
      </c>
      <c r="BE52">
        <v>1</v>
      </c>
      <c r="BG52">
        <v>6</v>
      </c>
      <c r="BH52">
        <v>8</v>
      </c>
      <c r="BI52">
        <v>2</v>
      </c>
      <c r="BM52">
        <v>1</v>
      </c>
      <c r="BO52">
        <v>2</v>
      </c>
      <c r="BU52">
        <v>2</v>
      </c>
      <c r="BX52">
        <v>1</v>
      </c>
      <c r="BY52">
        <v>5</v>
      </c>
      <c r="BZ52">
        <v>1</v>
      </c>
      <c r="CA52">
        <v>1</v>
      </c>
      <c r="CC52">
        <v>2</v>
      </c>
      <c r="CF52">
        <v>1</v>
      </c>
      <c r="CG52">
        <v>1</v>
      </c>
      <c r="CH52">
        <v>1</v>
      </c>
      <c r="CI52">
        <v>1</v>
      </c>
      <c r="CK52">
        <v>2</v>
      </c>
      <c r="CL52">
        <v>1</v>
      </c>
      <c r="CM52">
        <v>1</v>
      </c>
      <c r="CO52">
        <v>4</v>
      </c>
      <c r="CS52">
        <v>3</v>
      </c>
      <c r="CT52">
        <v>3</v>
      </c>
      <c r="CU52">
        <v>2</v>
      </c>
      <c r="CW52">
        <v>2</v>
      </c>
      <c r="CX52">
        <v>2</v>
      </c>
      <c r="CZ52">
        <v>1</v>
      </c>
      <c r="DB52">
        <v>5</v>
      </c>
      <c r="DF52">
        <v>2</v>
      </c>
      <c r="DG52">
        <v>1</v>
      </c>
    </row>
    <row r="53" spans="1:112" x14ac:dyDescent="0.3">
      <c r="A53" t="s">
        <v>99</v>
      </c>
      <c r="C53">
        <v>1</v>
      </c>
      <c r="R53">
        <v>1</v>
      </c>
      <c r="CV53">
        <v>1</v>
      </c>
      <c r="CZ53">
        <v>1</v>
      </c>
      <c r="DE53">
        <v>1</v>
      </c>
    </row>
    <row r="54" spans="1:112" x14ac:dyDescent="0.3">
      <c r="A54" t="s">
        <v>100</v>
      </c>
      <c r="C54">
        <v>2</v>
      </c>
      <c r="G54">
        <v>1</v>
      </c>
      <c r="H54">
        <v>1</v>
      </c>
      <c r="M54">
        <v>5</v>
      </c>
      <c r="N54">
        <v>3</v>
      </c>
      <c r="O54">
        <v>2</v>
      </c>
      <c r="P54">
        <v>6</v>
      </c>
      <c r="Q54">
        <v>1</v>
      </c>
      <c r="AS54">
        <v>1</v>
      </c>
      <c r="AV54">
        <v>1</v>
      </c>
      <c r="AY54">
        <v>1</v>
      </c>
      <c r="AZ54">
        <v>1</v>
      </c>
      <c r="BB54">
        <v>1</v>
      </c>
      <c r="BC54">
        <v>1</v>
      </c>
      <c r="BD54">
        <v>1</v>
      </c>
      <c r="BE54">
        <v>1</v>
      </c>
      <c r="BH54">
        <v>1</v>
      </c>
      <c r="BK54">
        <v>1</v>
      </c>
      <c r="BM54">
        <v>3</v>
      </c>
      <c r="CC54">
        <v>2</v>
      </c>
      <c r="CD54">
        <v>2</v>
      </c>
      <c r="CH54">
        <v>2</v>
      </c>
      <c r="CI54">
        <v>2</v>
      </c>
      <c r="CK54">
        <v>1</v>
      </c>
      <c r="CL54">
        <v>1</v>
      </c>
      <c r="CN54">
        <v>2</v>
      </c>
      <c r="CQ54">
        <v>1</v>
      </c>
      <c r="CV54">
        <v>1</v>
      </c>
      <c r="DH54">
        <v>1</v>
      </c>
    </row>
    <row r="55" spans="1:112" x14ac:dyDescent="0.3">
      <c r="A55" t="s">
        <v>101</v>
      </c>
      <c r="C55">
        <v>11</v>
      </c>
      <c r="D55">
        <v>8</v>
      </c>
      <c r="E55">
        <v>6</v>
      </c>
      <c r="G55">
        <v>3</v>
      </c>
      <c r="H55">
        <v>3</v>
      </c>
      <c r="I55">
        <v>3</v>
      </c>
      <c r="J55">
        <v>2</v>
      </c>
      <c r="K55">
        <v>1</v>
      </c>
      <c r="M55">
        <v>2</v>
      </c>
      <c r="O55">
        <v>4</v>
      </c>
      <c r="Q55">
        <v>6</v>
      </c>
      <c r="R55">
        <v>5</v>
      </c>
      <c r="S55">
        <v>7</v>
      </c>
      <c r="T55">
        <v>5</v>
      </c>
      <c r="U55">
        <v>4</v>
      </c>
      <c r="V55">
        <v>14</v>
      </c>
      <c r="W55">
        <v>10</v>
      </c>
      <c r="X55">
        <v>8</v>
      </c>
      <c r="Y55">
        <v>7</v>
      </c>
      <c r="Z55">
        <v>6</v>
      </c>
      <c r="AA55">
        <v>7</v>
      </c>
      <c r="AB55">
        <v>4</v>
      </c>
      <c r="AC55">
        <v>10</v>
      </c>
      <c r="AD55">
        <v>6</v>
      </c>
      <c r="AE55">
        <v>7</v>
      </c>
      <c r="AF55">
        <v>5</v>
      </c>
      <c r="AG55">
        <v>3</v>
      </c>
      <c r="AI55">
        <v>7</v>
      </c>
      <c r="AJ55">
        <v>13</v>
      </c>
      <c r="AK55">
        <v>9</v>
      </c>
      <c r="AM55">
        <v>9</v>
      </c>
      <c r="AN55">
        <v>8</v>
      </c>
      <c r="AO55">
        <v>11</v>
      </c>
      <c r="AP55">
        <v>22</v>
      </c>
      <c r="AQ55">
        <v>17</v>
      </c>
      <c r="AR55">
        <v>13</v>
      </c>
      <c r="AS55">
        <v>8</v>
      </c>
      <c r="AT55">
        <v>16</v>
      </c>
      <c r="AU55">
        <v>10</v>
      </c>
      <c r="AV55">
        <v>12</v>
      </c>
      <c r="AW55">
        <v>7</v>
      </c>
      <c r="AY55">
        <v>4</v>
      </c>
      <c r="AZ55">
        <v>4</v>
      </c>
      <c r="BA55">
        <v>9</v>
      </c>
      <c r="BB55">
        <v>13</v>
      </c>
      <c r="BC55">
        <v>11</v>
      </c>
      <c r="BD55">
        <v>7</v>
      </c>
      <c r="BE55">
        <v>6</v>
      </c>
      <c r="BF55">
        <v>6</v>
      </c>
      <c r="BG55">
        <v>6</v>
      </c>
      <c r="BH55">
        <v>11</v>
      </c>
      <c r="BI55">
        <v>3</v>
      </c>
      <c r="BK55">
        <v>4</v>
      </c>
      <c r="BM55">
        <v>8</v>
      </c>
      <c r="BO55">
        <v>9</v>
      </c>
      <c r="BQ55">
        <v>10</v>
      </c>
      <c r="BS55">
        <v>14</v>
      </c>
      <c r="BT55">
        <v>6</v>
      </c>
      <c r="BU55">
        <v>9</v>
      </c>
      <c r="BV55">
        <v>3</v>
      </c>
      <c r="BW55">
        <v>5</v>
      </c>
      <c r="BX55">
        <v>6</v>
      </c>
      <c r="BY55">
        <v>2</v>
      </c>
      <c r="BZ55">
        <v>4</v>
      </c>
      <c r="CA55">
        <v>5</v>
      </c>
      <c r="CB55">
        <v>3</v>
      </c>
      <c r="CC55">
        <v>5</v>
      </c>
      <c r="CD55">
        <v>3</v>
      </c>
      <c r="CE55">
        <v>5</v>
      </c>
      <c r="CF55">
        <v>5</v>
      </c>
      <c r="CG55">
        <v>2</v>
      </c>
      <c r="CH55">
        <v>7</v>
      </c>
      <c r="CI55">
        <v>8</v>
      </c>
      <c r="CK55">
        <v>9</v>
      </c>
      <c r="CL55">
        <v>7</v>
      </c>
      <c r="CM55">
        <v>17</v>
      </c>
      <c r="CN55">
        <v>9</v>
      </c>
      <c r="CO55">
        <v>6</v>
      </c>
      <c r="CP55">
        <v>8</v>
      </c>
      <c r="CQ55">
        <v>5</v>
      </c>
      <c r="CS55">
        <v>9</v>
      </c>
      <c r="CT55">
        <v>15</v>
      </c>
      <c r="CV55">
        <v>7</v>
      </c>
      <c r="CW55">
        <v>9</v>
      </c>
      <c r="CX55">
        <v>14</v>
      </c>
      <c r="CY55">
        <v>4</v>
      </c>
      <c r="CZ55">
        <v>3</v>
      </c>
      <c r="DA55">
        <v>5</v>
      </c>
      <c r="DB55">
        <v>8</v>
      </c>
      <c r="DE55">
        <v>2</v>
      </c>
      <c r="DF55">
        <v>6</v>
      </c>
      <c r="DH55">
        <v>6</v>
      </c>
    </row>
    <row r="56" spans="1:112" x14ac:dyDescent="0.3">
      <c r="A56" t="s">
        <v>102</v>
      </c>
      <c r="CO56">
        <v>2</v>
      </c>
    </row>
    <row r="57" spans="1:112" x14ac:dyDescent="0.3">
      <c r="A57" t="s">
        <v>103</v>
      </c>
      <c r="C57">
        <v>7</v>
      </c>
      <c r="D57">
        <v>5</v>
      </c>
      <c r="E57">
        <v>4</v>
      </c>
      <c r="F57">
        <v>9</v>
      </c>
      <c r="G57">
        <v>3</v>
      </c>
      <c r="J57">
        <v>1</v>
      </c>
      <c r="L57">
        <v>2</v>
      </c>
      <c r="M57">
        <v>3</v>
      </c>
      <c r="N57">
        <v>2</v>
      </c>
      <c r="O57">
        <v>2</v>
      </c>
      <c r="P57">
        <v>8</v>
      </c>
      <c r="Q57">
        <v>12</v>
      </c>
      <c r="S57">
        <v>5</v>
      </c>
      <c r="T57">
        <v>5</v>
      </c>
      <c r="U57">
        <v>3</v>
      </c>
      <c r="V57">
        <v>8</v>
      </c>
      <c r="W57">
        <v>10</v>
      </c>
      <c r="X57">
        <v>4</v>
      </c>
      <c r="Y57">
        <v>5</v>
      </c>
      <c r="Z57">
        <v>3</v>
      </c>
      <c r="AA57">
        <v>10</v>
      </c>
      <c r="AB57">
        <v>4</v>
      </c>
      <c r="AC57">
        <v>4</v>
      </c>
      <c r="AD57">
        <v>2</v>
      </c>
      <c r="AE57">
        <v>6</v>
      </c>
      <c r="AF57">
        <v>6</v>
      </c>
      <c r="AG57">
        <v>3</v>
      </c>
      <c r="AI57">
        <v>6</v>
      </c>
      <c r="AJ57">
        <v>2</v>
      </c>
      <c r="AK57">
        <v>4</v>
      </c>
      <c r="AM57">
        <v>2</v>
      </c>
      <c r="AN57">
        <v>4</v>
      </c>
      <c r="AO57">
        <v>4</v>
      </c>
      <c r="AQ57">
        <v>10</v>
      </c>
      <c r="AR57">
        <v>6</v>
      </c>
      <c r="AS57">
        <v>11</v>
      </c>
      <c r="AT57">
        <v>10</v>
      </c>
      <c r="AU57">
        <v>5</v>
      </c>
      <c r="AV57">
        <v>7</v>
      </c>
      <c r="AW57">
        <v>4</v>
      </c>
      <c r="AY57">
        <v>2</v>
      </c>
      <c r="AZ57">
        <v>4</v>
      </c>
      <c r="BA57">
        <v>4</v>
      </c>
      <c r="BB57">
        <v>9</v>
      </c>
      <c r="BC57">
        <v>9</v>
      </c>
      <c r="BD57">
        <v>8</v>
      </c>
      <c r="BE57">
        <v>2</v>
      </c>
      <c r="BF57">
        <v>5</v>
      </c>
      <c r="BG57">
        <v>3</v>
      </c>
      <c r="BH57">
        <v>6</v>
      </c>
      <c r="BI57">
        <v>9</v>
      </c>
      <c r="BK57">
        <v>7</v>
      </c>
      <c r="BO57">
        <v>2</v>
      </c>
      <c r="BQ57">
        <v>11</v>
      </c>
      <c r="BS57">
        <v>6</v>
      </c>
      <c r="BT57">
        <v>7</v>
      </c>
      <c r="BU57">
        <v>6</v>
      </c>
      <c r="BV57">
        <v>5</v>
      </c>
      <c r="BW57">
        <v>2</v>
      </c>
      <c r="BX57">
        <v>3</v>
      </c>
      <c r="BY57">
        <v>3</v>
      </c>
      <c r="BZ57">
        <v>2</v>
      </c>
      <c r="CA57">
        <v>3</v>
      </c>
      <c r="CB57">
        <v>6</v>
      </c>
      <c r="CC57">
        <v>2</v>
      </c>
      <c r="CD57">
        <v>5</v>
      </c>
      <c r="CE57">
        <v>2</v>
      </c>
      <c r="CF57">
        <v>5</v>
      </c>
      <c r="CG57">
        <v>2</v>
      </c>
      <c r="CH57">
        <v>5</v>
      </c>
      <c r="CI57">
        <v>6</v>
      </c>
      <c r="CK57">
        <v>4</v>
      </c>
      <c r="CL57">
        <v>2</v>
      </c>
      <c r="CM57">
        <v>7</v>
      </c>
      <c r="CN57">
        <v>15</v>
      </c>
      <c r="CP57">
        <v>10</v>
      </c>
      <c r="CQ57">
        <v>9</v>
      </c>
      <c r="CS57">
        <v>28</v>
      </c>
      <c r="CT57">
        <v>1</v>
      </c>
      <c r="CU57">
        <v>17</v>
      </c>
      <c r="CV57">
        <v>8</v>
      </c>
      <c r="CW57">
        <v>11</v>
      </c>
      <c r="CX57">
        <v>3</v>
      </c>
      <c r="CY57">
        <v>3</v>
      </c>
      <c r="CZ57">
        <v>1</v>
      </c>
      <c r="DA57">
        <v>2</v>
      </c>
      <c r="DC57">
        <v>4</v>
      </c>
      <c r="DE57">
        <v>2</v>
      </c>
      <c r="DF57">
        <v>3</v>
      </c>
      <c r="DG57">
        <v>7</v>
      </c>
      <c r="DH57">
        <v>5</v>
      </c>
    </row>
    <row r="58" spans="1:112" x14ac:dyDescent="0.3">
      <c r="A58" t="s">
        <v>104</v>
      </c>
      <c r="P58">
        <v>1</v>
      </c>
      <c r="AG58">
        <v>1</v>
      </c>
      <c r="BK58">
        <v>1</v>
      </c>
      <c r="BT58">
        <v>2</v>
      </c>
    </row>
    <row r="59" spans="1:112" x14ac:dyDescent="0.3">
      <c r="A59" t="s">
        <v>105</v>
      </c>
      <c r="F59">
        <v>1</v>
      </c>
      <c r="K59">
        <v>1</v>
      </c>
      <c r="Q59">
        <v>1</v>
      </c>
      <c r="T59">
        <v>1</v>
      </c>
      <c r="AJ59">
        <v>1</v>
      </c>
      <c r="AK59">
        <v>1</v>
      </c>
      <c r="AM59">
        <v>2</v>
      </c>
      <c r="BC59">
        <v>1</v>
      </c>
      <c r="BI59">
        <v>1</v>
      </c>
      <c r="BW59">
        <v>1</v>
      </c>
      <c r="DF59">
        <v>2</v>
      </c>
    </row>
    <row r="60" spans="1:112" x14ac:dyDescent="0.3">
      <c r="A60" t="s">
        <v>106</v>
      </c>
      <c r="M60">
        <v>1</v>
      </c>
      <c r="N60">
        <v>2</v>
      </c>
      <c r="O60">
        <v>3</v>
      </c>
      <c r="P60">
        <v>1</v>
      </c>
      <c r="Q60">
        <v>3</v>
      </c>
      <c r="R60">
        <v>2</v>
      </c>
      <c r="S60">
        <v>3</v>
      </c>
      <c r="T60">
        <v>1</v>
      </c>
      <c r="U60">
        <v>3</v>
      </c>
      <c r="V60">
        <v>2</v>
      </c>
      <c r="X60">
        <v>3</v>
      </c>
      <c r="Z60">
        <v>2</v>
      </c>
      <c r="AA60">
        <v>2</v>
      </c>
      <c r="AC60">
        <v>4</v>
      </c>
      <c r="AD60">
        <v>2</v>
      </c>
      <c r="AF60">
        <v>1</v>
      </c>
      <c r="AS60">
        <v>1</v>
      </c>
      <c r="BB60">
        <v>1</v>
      </c>
      <c r="BC60">
        <v>1</v>
      </c>
      <c r="BK60">
        <v>1</v>
      </c>
      <c r="BM60">
        <v>1</v>
      </c>
      <c r="BO60">
        <v>2</v>
      </c>
      <c r="BQ60">
        <v>1</v>
      </c>
      <c r="BT60">
        <v>1</v>
      </c>
      <c r="BU60">
        <v>1</v>
      </c>
      <c r="BV60">
        <v>4</v>
      </c>
      <c r="BW60">
        <v>2</v>
      </c>
      <c r="BX60">
        <v>1</v>
      </c>
      <c r="CB60">
        <v>1</v>
      </c>
      <c r="CC60">
        <v>2</v>
      </c>
      <c r="CD60">
        <v>1</v>
      </c>
      <c r="CH60">
        <v>1</v>
      </c>
      <c r="CI60">
        <v>2</v>
      </c>
      <c r="CL60">
        <v>1</v>
      </c>
      <c r="CN60">
        <v>2</v>
      </c>
      <c r="CO60">
        <v>3</v>
      </c>
      <c r="CP60">
        <v>2</v>
      </c>
      <c r="CQ60">
        <v>4</v>
      </c>
      <c r="CS60">
        <v>2</v>
      </c>
      <c r="CT60">
        <v>10</v>
      </c>
      <c r="CU60">
        <v>4</v>
      </c>
      <c r="CV60">
        <v>3</v>
      </c>
      <c r="CW60">
        <v>1</v>
      </c>
      <c r="CY60">
        <v>1</v>
      </c>
      <c r="CZ60">
        <v>1</v>
      </c>
      <c r="DA60">
        <v>2</v>
      </c>
      <c r="DB60">
        <v>5</v>
      </c>
      <c r="DC60">
        <v>5</v>
      </c>
      <c r="DE60">
        <v>2</v>
      </c>
      <c r="DF60">
        <v>3</v>
      </c>
      <c r="DG60">
        <v>2</v>
      </c>
      <c r="DH60">
        <v>3</v>
      </c>
    </row>
    <row r="61" spans="1:112" x14ac:dyDescent="0.3">
      <c r="A61" t="s">
        <v>107</v>
      </c>
      <c r="P61">
        <v>2</v>
      </c>
      <c r="R61">
        <v>4</v>
      </c>
      <c r="S61">
        <v>2</v>
      </c>
      <c r="V61">
        <v>6</v>
      </c>
      <c r="W61">
        <v>4</v>
      </c>
      <c r="X61">
        <v>3</v>
      </c>
      <c r="Y61">
        <v>1</v>
      </c>
      <c r="Z61">
        <v>4</v>
      </c>
      <c r="AB61">
        <v>3</v>
      </c>
      <c r="AC61">
        <v>6</v>
      </c>
      <c r="AD61">
        <v>5</v>
      </c>
      <c r="AF61">
        <v>3</v>
      </c>
      <c r="AG61">
        <v>1</v>
      </c>
      <c r="AJ61">
        <v>6</v>
      </c>
      <c r="AK61">
        <v>2</v>
      </c>
      <c r="AL61">
        <v>5</v>
      </c>
      <c r="AM61">
        <v>4</v>
      </c>
      <c r="AN61">
        <v>1</v>
      </c>
      <c r="AO61">
        <v>1</v>
      </c>
      <c r="AQ61">
        <v>1</v>
      </c>
      <c r="AS61">
        <v>2</v>
      </c>
      <c r="AT61">
        <v>5</v>
      </c>
      <c r="BC61">
        <v>1</v>
      </c>
      <c r="BO61">
        <v>1</v>
      </c>
      <c r="CC61">
        <v>1</v>
      </c>
      <c r="CE61">
        <v>1</v>
      </c>
      <c r="CK61">
        <v>1</v>
      </c>
      <c r="CN61">
        <v>2</v>
      </c>
      <c r="CP61">
        <v>1</v>
      </c>
      <c r="DC61">
        <v>5</v>
      </c>
      <c r="DE61">
        <v>1</v>
      </c>
      <c r="DG61">
        <v>2</v>
      </c>
      <c r="DH61">
        <v>1</v>
      </c>
    </row>
    <row r="62" spans="1:112" x14ac:dyDescent="0.3">
      <c r="A62" t="s">
        <v>108</v>
      </c>
      <c r="G62">
        <v>2</v>
      </c>
      <c r="H62">
        <v>3</v>
      </c>
      <c r="I62">
        <v>3</v>
      </c>
      <c r="J62">
        <v>1</v>
      </c>
      <c r="K62">
        <v>4</v>
      </c>
      <c r="L62">
        <v>3</v>
      </c>
      <c r="M62">
        <v>5</v>
      </c>
      <c r="N62">
        <v>2</v>
      </c>
      <c r="O62">
        <v>10</v>
      </c>
      <c r="P62">
        <v>7</v>
      </c>
      <c r="AK62">
        <v>1</v>
      </c>
      <c r="CF62">
        <v>1</v>
      </c>
      <c r="DG62">
        <v>2</v>
      </c>
    </row>
    <row r="63" spans="1:112" x14ac:dyDescent="0.3">
      <c r="A63" t="s">
        <v>109</v>
      </c>
      <c r="C63">
        <v>1</v>
      </c>
      <c r="G63">
        <v>3</v>
      </c>
      <c r="H63">
        <v>1</v>
      </c>
      <c r="I63">
        <v>7</v>
      </c>
      <c r="J63">
        <v>6</v>
      </c>
      <c r="L63">
        <v>10</v>
      </c>
      <c r="M63">
        <v>6</v>
      </c>
      <c r="N63">
        <v>2</v>
      </c>
      <c r="O63">
        <v>4</v>
      </c>
      <c r="P63">
        <v>1</v>
      </c>
      <c r="R63">
        <v>1</v>
      </c>
      <c r="AA63">
        <v>5</v>
      </c>
      <c r="AC63">
        <v>1</v>
      </c>
      <c r="AT63">
        <v>1</v>
      </c>
      <c r="AW63">
        <v>1</v>
      </c>
      <c r="AY63">
        <v>1</v>
      </c>
      <c r="BC63">
        <v>1</v>
      </c>
      <c r="CT63">
        <v>1</v>
      </c>
      <c r="DG63">
        <v>2</v>
      </c>
      <c r="DH63">
        <v>4</v>
      </c>
    </row>
    <row r="64" spans="1:112" x14ac:dyDescent="0.3">
      <c r="A64" t="s">
        <v>110</v>
      </c>
      <c r="C64">
        <v>1</v>
      </c>
      <c r="AC64">
        <v>1</v>
      </c>
    </row>
    <row r="65" spans="1:112" x14ac:dyDescent="0.3">
      <c r="A65" t="s">
        <v>111</v>
      </c>
      <c r="V65">
        <v>1</v>
      </c>
      <c r="AF65">
        <v>1</v>
      </c>
      <c r="BB65">
        <v>1</v>
      </c>
      <c r="CU65">
        <v>1</v>
      </c>
    </row>
    <row r="66" spans="1:112" x14ac:dyDescent="0.3">
      <c r="A66" t="s">
        <v>112</v>
      </c>
      <c r="C66">
        <v>1</v>
      </c>
      <c r="E66">
        <v>3</v>
      </c>
      <c r="F66">
        <v>1</v>
      </c>
      <c r="K66">
        <v>2</v>
      </c>
      <c r="L66">
        <v>1</v>
      </c>
      <c r="N66">
        <v>1</v>
      </c>
      <c r="W66">
        <v>1</v>
      </c>
      <c r="X66">
        <v>1</v>
      </c>
      <c r="AP66">
        <v>2</v>
      </c>
      <c r="AS66">
        <v>3</v>
      </c>
      <c r="AZ66">
        <v>1</v>
      </c>
      <c r="BB66">
        <v>1</v>
      </c>
      <c r="BD66">
        <v>4</v>
      </c>
      <c r="BE66">
        <v>1</v>
      </c>
      <c r="BG66">
        <v>1</v>
      </c>
      <c r="BI66">
        <v>1</v>
      </c>
      <c r="BK66">
        <v>5</v>
      </c>
      <c r="BO66">
        <v>4</v>
      </c>
      <c r="BZ66">
        <v>1</v>
      </c>
      <c r="CZ66">
        <v>2</v>
      </c>
    </row>
    <row r="67" spans="1:112" x14ac:dyDescent="0.3">
      <c r="A67" t="s">
        <v>113</v>
      </c>
      <c r="AL67">
        <v>5</v>
      </c>
      <c r="AN67">
        <v>8</v>
      </c>
      <c r="CV67">
        <v>1</v>
      </c>
      <c r="CW67">
        <v>1</v>
      </c>
      <c r="CZ67">
        <v>2</v>
      </c>
      <c r="DB67">
        <v>2</v>
      </c>
    </row>
    <row r="68" spans="1:112" x14ac:dyDescent="0.3">
      <c r="A68" t="s">
        <v>114</v>
      </c>
      <c r="S68">
        <v>1</v>
      </c>
      <c r="U68">
        <v>1</v>
      </c>
      <c r="V68">
        <v>2</v>
      </c>
      <c r="W68">
        <v>2</v>
      </c>
      <c r="Y68">
        <v>1</v>
      </c>
      <c r="AA68">
        <v>1</v>
      </c>
      <c r="AF68">
        <v>2</v>
      </c>
      <c r="AI68">
        <v>2</v>
      </c>
      <c r="AJ68">
        <v>8</v>
      </c>
      <c r="AK68">
        <v>6</v>
      </c>
      <c r="AM68">
        <v>7</v>
      </c>
      <c r="AQ68">
        <v>2</v>
      </c>
      <c r="AV68">
        <v>3</v>
      </c>
      <c r="AW68">
        <v>3</v>
      </c>
      <c r="AY68">
        <v>1</v>
      </c>
      <c r="AZ68">
        <v>1</v>
      </c>
      <c r="BD68">
        <v>1</v>
      </c>
      <c r="CA68">
        <v>1</v>
      </c>
      <c r="CK68">
        <v>2</v>
      </c>
      <c r="CO68">
        <v>2</v>
      </c>
      <c r="CU68">
        <v>1</v>
      </c>
      <c r="CW68">
        <v>1</v>
      </c>
      <c r="DA68">
        <v>1</v>
      </c>
      <c r="DC68">
        <v>1</v>
      </c>
      <c r="DF68">
        <v>3</v>
      </c>
      <c r="DH68">
        <v>2</v>
      </c>
    </row>
    <row r="69" spans="1:112" x14ac:dyDescent="0.3">
      <c r="A69" t="s">
        <v>115</v>
      </c>
      <c r="C69">
        <v>1</v>
      </c>
      <c r="K69">
        <v>1</v>
      </c>
    </row>
    <row r="70" spans="1:112" x14ac:dyDescent="0.3">
      <c r="A70" t="s">
        <v>116</v>
      </c>
      <c r="D70">
        <v>1</v>
      </c>
      <c r="J70">
        <v>1</v>
      </c>
      <c r="P70">
        <v>1</v>
      </c>
      <c r="S70">
        <v>1</v>
      </c>
      <c r="T70">
        <v>1</v>
      </c>
      <c r="X70">
        <v>1</v>
      </c>
      <c r="AB70">
        <v>1</v>
      </c>
      <c r="AF70">
        <v>1</v>
      </c>
      <c r="AP70">
        <v>3</v>
      </c>
      <c r="AZ70">
        <v>2</v>
      </c>
      <c r="BB70">
        <v>1</v>
      </c>
      <c r="BD70">
        <v>2</v>
      </c>
      <c r="BM70">
        <v>1</v>
      </c>
      <c r="CW70">
        <v>1</v>
      </c>
    </row>
    <row r="71" spans="1:112" x14ac:dyDescent="0.3">
      <c r="A71" t="s">
        <v>117</v>
      </c>
      <c r="Q71">
        <v>1</v>
      </c>
      <c r="U71">
        <v>1</v>
      </c>
      <c r="AA71">
        <v>1</v>
      </c>
      <c r="AC71">
        <v>2</v>
      </c>
      <c r="AE71">
        <v>1</v>
      </c>
      <c r="AF71">
        <v>1</v>
      </c>
      <c r="AG71">
        <v>1</v>
      </c>
      <c r="AK71">
        <v>1</v>
      </c>
      <c r="AS71">
        <v>1</v>
      </c>
      <c r="BH71">
        <v>1</v>
      </c>
      <c r="BS71">
        <v>1</v>
      </c>
      <c r="BW71">
        <v>1</v>
      </c>
      <c r="BZ71">
        <v>1</v>
      </c>
      <c r="CU71">
        <v>1</v>
      </c>
    </row>
    <row r="72" spans="1:112" x14ac:dyDescent="0.3">
      <c r="A72" t="s">
        <v>118</v>
      </c>
      <c r="E72">
        <v>1</v>
      </c>
      <c r="O72">
        <v>1</v>
      </c>
      <c r="T72">
        <v>1</v>
      </c>
      <c r="U72">
        <v>1</v>
      </c>
      <c r="V72">
        <v>1</v>
      </c>
      <c r="Y72">
        <v>1</v>
      </c>
      <c r="AI72">
        <v>2</v>
      </c>
      <c r="AJ72">
        <v>1</v>
      </c>
      <c r="AM72">
        <v>3</v>
      </c>
      <c r="AR72">
        <v>1</v>
      </c>
      <c r="AV72">
        <v>1</v>
      </c>
      <c r="BA72">
        <v>1</v>
      </c>
      <c r="BD72">
        <v>1</v>
      </c>
      <c r="BF72">
        <v>2</v>
      </c>
      <c r="DA72">
        <v>1</v>
      </c>
    </row>
    <row r="73" spans="1:112" x14ac:dyDescent="0.3">
      <c r="A73" t="s">
        <v>119</v>
      </c>
      <c r="D73">
        <v>1</v>
      </c>
      <c r="I73">
        <v>1</v>
      </c>
      <c r="K73">
        <v>2</v>
      </c>
      <c r="O73">
        <v>1</v>
      </c>
      <c r="S73">
        <v>2</v>
      </c>
      <c r="T73">
        <v>1</v>
      </c>
      <c r="W73">
        <v>4</v>
      </c>
      <c r="Y73">
        <v>2</v>
      </c>
      <c r="AA73">
        <v>1</v>
      </c>
      <c r="AC73">
        <v>5</v>
      </c>
      <c r="AE73">
        <v>1</v>
      </c>
      <c r="AG73">
        <v>3</v>
      </c>
      <c r="AI73">
        <v>3</v>
      </c>
      <c r="AK73">
        <v>2</v>
      </c>
      <c r="AM73">
        <v>1</v>
      </c>
      <c r="AO73">
        <v>1</v>
      </c>
      <c r="AQ73">
        <v>5</v>
      </c>
      <c r="AR73">
        <v>2</v>
      </c>
      <c r="CE73">
        <v>1</v>
      </c>
    </row>
    <row r="74" spans="1:112" x14ac:dyDescent="0.3">
      <c r="A74" t="s">
        <v>120</v>
      </c>
      <c r="T74">
        <v>2</v>
      </c>
      <c r="V74">
        <v>1</v>
      </c>
      <c r="Y74">
        <v>1</v>
      </c>
      <c r="Z74">
        <v>3</v>
      </c>
      <c r="AA74">
        <v>1</v>
      </c>
      <c r="AB74">
        <v>1</v>
      </c>
      <c r="AC74">
        <v>1</v>
      </c>
      <c r="AD74">
        <v>1</v>
      </c>
      <c r="AE74">
        <v>2</v>
      </c>
      <c r="AJ74">
        <v>2</v>
      </c>
      <c r="AM74">
        <v>1</v>
      </c>
      <c r="AO74">
        <v>1</v>
      </c>
      <c r="AQ74">
        <v>2</v>
      </c>
      <c r="AS74">
        <v>1</v>
      </c>
      <c r="AW74">
        <v>2</v>
      </c>
      <c r="AY74">
        <v>1</v>
      </c>
      <c r="BC74">
        <v>2</v>
      </c>
      <c r="BW74">
        <v>2</v>
      </c>
      <c r="BZ74">
        <v>1</v>
      </c>
      <c r="CA74">
        <v>1</v>
      </c>
      <c r="CG74">
        <v>1</v>
      </c>
      <c r="CK74">
        <v>1</v>
      </c>
      <c r="CM74">
        <v>1</v>
      </c>
      <c r="CQ74">
        <v>1</v>
      </c>
      <c r="CW74">
        <v>1</v>
      </c>
      <c r="DH74">
        <v>1</v>
      </c>
    </row>
    <row r="75" spans="1:112" x14ac:dyDescent="0.3">
      <c r="A75" t="s">
        <v>121</v>
      </c>
      <c r="AN75">
        <v>1</v>
      </c>
      <c r="AR75">
        <v>1</v>
      </c>
      <c r="AT75">
        <v>1</v>
      </c>
      <c r="AY75">
        <v>1</v>
      </c>
      <c r="BB75">
        <v>1</v>
      </c>
      <c r="BM75">
        <v>1</v>
      </c>
      <c r="BW75">
        <v>1</v>
      </c>
      <c r="CI75">
        <v>1</v>
      </c>
      <c r="CK75">
        <v>1</v>
      </c>
      <c r="CM75">
        <v>1</v>
      </c>
      <c r="CN75">
        <v>4</v>
      </c>
      <c r="CY75">
        <v>1</v>
      </c>
    </row>
    <row r="76" spans="1:112" x14ac:dyDescent="0.3">
      <c r="A76" t="s">
        <v>122</v>
      </c>
      <c r="C76">
        <v>1</v>
      </c>
      <c r="V76">
        <v>1</v>
      </c>
      <c r="X76">
        <v>1</v>
      </c>
      <c r="AA76">
        <v>1</v>
      </c>
      <c r="AC76">
        <v>4</v>
      </c>
      <c r="AD76">
        <v>1</v>
      </c>
      <c r="AE76">
        <v>1</v>
      </c>
      <c r="AF76">
        <v>1</v>
      </c>
      <c r="AG76">
        <v>1</v>
      </c>
      <c r="AJ76">
        <v>2</v>
      </c>
      <c r="AK76">
        <v>1</v>
      </c>
      <c r="AP76">
        <v>2</v>
      </c>
      <c r="AQ76">
        <v>1</v>
      </c>
      <c r="AR76">
        <v>2</v>
      </c>
      <c r="AS76">
        <v>3</v>
      </c>
      <c r="AW76">
        <v>1</v>
      </c>
      <c r="AZ76">
        <v>1</v>
      </c>
      <c r="BE76">
        <v>1</v>
      </c>
      <c r="BF76">
        <v>1</v>
      </c>
      <c r="BH76">
        <v>1</v>
      </c>
      <c r="BI76">
        <v>1</v>
      </c>
      <c r="BS76">
        <v>1</v>
      </c>
      <c r="BU76">
        <v>1</v>
      </c>
      <c r="BW76">
        <v>1</v>
      </c>
      <c r="BY76">
        <v>1</v>
      </c>
      <c r="BZ76">
        <v>1</v>
      </c>
      <c r="CI76">
        <v>1</v>
      </c>
      <c r="CM76">
        <v>1</v>
      </c>
      <c r="CT76">
        <v>1</v>
      </c>
      <c r="CU76">
        <v>1</v>
      </c>
      <c r="CW76">
        <v>1</v>
      </c>
      <c r="DA76">
        <v>1</v>
      </c>
      <c r="DB76">
        <v>2</v>
      </c>
    </row>
    <row r="77" spans="1:112" x14ac:dyDescent="0.3">
      <c r="A77" t="s">
        <v>123</v>
      </c>
      <c r="C77">
        <v>1</v>
      </c>
      <c r="D77">
        <v>1</v>
      </c>
      <c r="AN77">
        <v>1</v>
      </c>
      <c r="BI77">
        <v>1</v>
      </c>
      <c r="DA77">
        <v>1</v>
      </c>
    </row>
    <row r="78" spans="1:112" x14ac:dyDescent="0.3">
      <c r="A78" t="s">
        <v>124</v>
      </c>
      <c r="CO78">
        <v>1</v>
      </c>
      <c r="CP78">
        <v>1</v>
      </c>
      <c r="CU78">
        <v>2</v>
      </c>
    </row>
    <row r="79" spans="1:112" x14ac:dyDescent="0.3">
      <c r="A79" t="s">
        <v>125</v>
      </c>
      <c r="AL79">
        <v>4</v>
      </c>
      <c r="BF79">
        <v>1</v>
      </c>
    </row>
    <row r="80" spans="1:112" x14ac:dyDescent="0.3">
      <c r="A80" t="s">
        <v>126</v>
      </c>
      <c r="L80">
        <v>1</v>
      </c>
      <c r="P80">
        <v>1</v>
      </c>
      <c r="U80">
        <v>1</v>
      </c>
      <c r="V80">
        <v>2</v>
      </c>
      <c r="W80">
        <v>1</v>
      </c>
      <c r="X80">
        <v>1</v>
      </c>
      <c r="Y80">
        <v>1</v>
      </c>
      <c r="Z80">
        <v>4</v>
      </c>
      <c r="AD80">
        <v>1</v>
      </c>
      <c r="AF80">
        <v>2</v>
      </c>
      <c r="AG80">
        <v>4</v>
      </c>
      <c r="AI80">
        <v>2</v>
      </c>
      <c r="AJ80">
        <v>3</v>
      </c>
      <c r="AK80">
        <v>1</v>
      </c>
      <c r="AM80">
        <v>3</v>
      </c>
      <c r="AP80">
        <v>2</v>
      </c>
      <c r="AS80">
        <v>1</v>
      </c>
      <c r="AT80">
        <v>2</v>
      </c>
      <c r="AU80">
        <v>3</v>
      </c>
      <c r="AV80">
        <v>1</v>
      </c>
      <c r="AW80">
        <v>2</v>
      </c>
      <c r="BA80">
        <v>2</v>
      </c>
      <c r="BD80">
        <v>2</v>
      </c>
      <c r="BH80">
        <v>1</v>
      </c>
      <c r="BK80">
        <v>1</v>
      </c>
      <c r="BM80">
        <v>1</v>
      </c>
      <c r="BU80">
        <v>2</v>
      </c>
      <c r="BZ80">
        <v>1</v>
      </c>
      <c r="CC80">
        <v>2</v>
      </c>
      <c r="CL80">
        <v>1</v>
      </c>
      <c r="CQ80">
        <v>1</v>
      </c>
      <c r="CW80">
        <v>1</v>
      </c>
      <c r="CZ80">
        <v>2</v>
      </c>
    </row>
    <row r="81" spans="1:112" x14ac:dyDescent="0.3">
      <c r="A81" t="s">
        <v>127</v>
      </c>
      <c r="L81">
        <v>1</v>
      </c>
      <c r="AJ81">
        <v>1</v>
      </c>
      <c r="AS81">
        <v>1</v>
      </c>
      <c r="AU81">
        <v>1</v>
      </c>
      <c r="AY81">
        <v>1</v>
      </c>
      <c r="BS81">
        <v>2</v>
      </c>
      <c r="CO81">
        <v>1</v>
      </c>
      <c r="CP81">
        <v>1</v>
      </c>
      <c r="CX81">
        <v>1</v>
      </c>
    </row>
    <row r="82" spans="1:112" x14ac:dyDescent="0.3">
      <c r="A82" t="s">
        <v>128</v>
      </c>
      <c r="C82">
        <v>3</v>
      </c>
      <c r="F82">
        <v>2</v>
      </c>
      <c r="L82">
        <v>1</v>
      </c>
    </row>
    <row r="83" spans="1:112" x14ac:dyDescent="0.3">
      <c r="A83" t="s">
        <v>129</v>
      </c>
      <c r="F83">
        <v>1</v>
      </c>
      <c r="I83">
        <v>1</v>
      </c>
      <c r="M83">
        <v>1</v>
      </c>
      <c r="N83">
        <v>1</v>
      </c>
      <c r="P83">
        <v>1</v>
      </c>
      <c r="Q83">
        <v>2</v>
      </c>
      <c r="V83">
        <v>1</v>
      </c>
      <c r="AC83">
        <v>1</v>
      </c>
      <c r="AG83">
        <v>2</v>
      </c>
      <c r="AI83">
        <v>1</v>
      </c>
      <c r="AK83">
        <v>2</v>
      </c>
      <c r="AQ83">
        <v>1</v>
      </c>
      <c r="CN83">
        <v>1</v>
      </c>
    </row>
    <row r="84" spans="1:112" x14ac:dyDescent="0.3">
      <c r="A84" t="s">
        <v>130</v>
      </c>
      <c r="N84">
        <v>1</v>
      </c>
    </row>
    <row r="85" spans="1:112" x14ac:dyDescent="0.3">
      <c r="A85" t="s">
        <v>131</v>
      </c>
      <c r="L85">
        <v>1</v>
      </c>
    </row>
    <row r="86" spans="1:112" x14ac:dyDescent="0.3">
      <c r="A86" t="s">
        <v>132</v>
      </c>
      <c r="K86">
        <v>1</v>
      </c>
      <c r="S86">
        <v>2</v>
      </c>
      <c r="U86">
        <v>1</v>
      </c>
      <c r="AA86">
        <v>1</v>
      </c>
      <c r="AC86">
        <v>2</v>
      </c>
      <c r="AL86">
        <v>3</v>
      </c>
      <c r="AO86">
        <v>1</v>
      </c>
      <c r="AY86">
        <v>1</v>
      </c>
      <c r="BA86">
        <v>1</v>
      </c>
      <c r="BO86">
        <v>2</v>
      </c>
      <c r="BW86">
        <v>1</v>
      </c>
      <c r="BZ86">
        <v>1</v>
      </c>
      <c r="CG86">
        <v>1</v>
      </c>
      <c r="CI86">
        <v>1</v>
      </c>
      <c r="CV86">
        <v>1</v>
      </c>
    </row>
    <row r="87" spans="1:112" x14ac:dyDescent="0.3">
      <c r="A87" t="s">
        <v>133</v>
      </c>
      <c r="J87">
        <v>1</v>
      </c>
      <c r="P87">
        <v>1</v>
      </c>
      <c r="S87">
        <v>1</v>
      </c>
      <c r="V87">
        <v>1</v>
      </c>
      <c r="Y87">
        <v>1</v>
      </c>
      <c r="AA87">
        <v>1</v>
      </c>
      <c r="AC87">
        <v>1</v>
      </c>
      <c r="AE87">
        <v>2</v>
      </c>
      <c r="AF87">
        <v>1</v>
      </c>
      <c r="AM87">
        <v>1</v>
      </c>
      <c r="AV87">
        <v>1</v>
      </c>
      <c r="AW87">
        <v>2</v>
      </c>
      <c r="AY87">
        <v>1</v>
      </c>
      <c r="AZ87">
        <v>1</v>
      </c>
      <c r="BA87">
        <v>1</v>
      </c>
      <c r="BO87">
        <v>1</v>
      </c>
      <c r="BZ87">
        <v>1</v>
      </c>
      <c r="CO87">
        <v>2</v>
      </c>
      <c r="CP87">
        <v>1</v>
      </c>
      <c r="DB87">
        <v>1</v>
      </c>
    </row>
    <row r="88" spans="1:112" x14ac:dyDescent="0.3">
      <c r="A88" t="s">
        <v>134</v>
      </c>
      <c r="Z88">
        <v>1</v>
      </c>
      <c r="AB88">
        <v>2</v>
      </c>
      <c r="AD88">
        <v>5</v>
      </c>
      <c r="CF88">
        <v>1</v>
      </c>
    </row>
    <row r="89" spans="1:112" x14ac:dyDescent="0.3">
      <c r="A89" t="s">
        <v>135</v>
      </c>
      <c r="C89">
        <v>1</v>
      </c>
      <c r="G89">
        <v>2</v>
      </c>
      <c r="I89">
        <v>3</v>
      </c>
      <c r="W89">
        <v>1</v>
      </c>
      <c r="BX89">
        <v>1</v>
      </c>
    </row>
    <row r="90" spans="1:112" x14ac:dyDescent="0.3">
      <c r="A90" t="s">
        <v>136</v>
      </c>
      <c r="B90" t="s">
        <v>196</v>
      </c>
      <c r="C90">
        <v>2</v>
      </c>
      <c r="D90">
        <v>2</v>
      </c>
      <c r="E90">
        <v>2</v>
      </c>
      <c r="F90">
        <v>2</v>
      </c>
      <c r="H90">
        <v>1</v>
      </c>
      <c r="K90">
        <v>3</v>
      </c>
      <c r="L90">
        <v>3</v>
      </c>
      <c r="M90">
        <v>4</v>
      </c>
      <c r="O90">
        <v>6</v>
      </c>
      <c r="P90">
        <v>7</v>
      </c>
      <c r="Q90">
        <v>8</v>
      </c>
      <c r="R90">
        <v>3</v>
      </c>
      <c r="S90">
        <v>1</v>
      </c>
      <c r="T90">
        <v>1</v>
      </c>
      <c r="V90">
        <v>3</v>
      </c>
      <c r="AC90">
        <v>3</v>
      </c>
      <c r="AO90">
        <v>2</v>
      </c>
      <c r="AP90">
        <v>3</v>
      </c>
      <c r="AS90">
        <v>4</v>
      </c>
      <c r="AT90">
        <v>3</v>
      </c>
      <c r="AV90">
        <v>1</v>
      </c>
      <c r="BA90">
        <v>1</v>
      </c>
      <c r="BB90">
        <v>1</v>
      </c>
      <c r="BD90">
        <v>1</v>
      </c>
      <c r="BE90">
        <v>3</v>
      </c>
      <c r="BF90">
        <v>3</v>
      </c>
      <c r="BK90">
        <v>1</v>
      </c>
      <c r="BO90">
        <v>3</v>
      </c>
      <c r="BQ90">
        <v>4</v>
      </c>
      <c r="BS90">
        <v>2</v>
      </c>
      <c r="BT90">
        <v>3</v>
      </c>
      <c r="BU90">
        <v>5</v>
      </c>
      <c r="BV90">
        <v>4</v>
      </c>
      <c r="BW90">
        <v>3</v>
      </c>
      <c r="BX90">
        <v>2</v>
      </c>
      <c r="BY90">
        <v>7</v>
      </c>
      <c r="BZ90">
        <v>3</v>
      </c>
      <c r="CB90">
        <v>1</v>
      </c>
      <c r="CC90">
        <v>2</v>
      </c>
      <c r="CE90">
        <v>1</v>
      </c>
      <c r="CF90">
        <v>11</v>
      </c>
      <c r="CG90">
        <v>5</v>
      </c>
      <c r="CH90">
        <v>15</v>
      </c>
      <c r="CI90">
        <v>25</v>
      </c>
      <c r="CK90">
        <v>21</v>
      </c>
      <c r="CL90">
        <v>18</v>
      </c>
      <c r="CM90">
        <v>12</v>
      </c>
      <c r="CO90">
        <v>11</v>
      </c>
      <c r="CP90">
        <v>18</v>
      </c>
      <c r="CQ90">
        <v>18</v>
      </c>
      <c r="CS90">
        <v>13</v>
      </c>
      <c r="CT90">
        <v>16</v>
      </c>
      <c r="CU90">
        <v>19</v>
      </c>
      <c r="CV90">
        <v>8</v>
      </c>
      <c r="CW90">
        <v>9</v>
      </c>
      <c r="CX90">
        <v>13</v>
      </c>
      <c r="CY90">
        <v>11</v>
      </c>
      <c r="CZ90">
        <v>5</v>
      </c>
      <c r="DA90">
        <v>5</v>
      </c>
      <c r="DB90">
        <v>3</v>
      </c>
      <c r="DC90">
        <v>8</v>
      </c>
      <c r="DE90">
        <v>4</v>
      </c>
      <c r="DF90">
        <v>10</v>
      </c>
      <c r="DG90">
        <v>6</v>
      </c>
      <c r="DH90">
        <v>7</v>
      </c>
    </row>
    <row r="91" spans="1:112" x14ac:dyDescent="0.3">
      <c r="A91" t="s">
        <v>137</v>
      </c>
      <c r="P91">
        <v>1</v>
      </c>
    </row>
    <row r="92" spans="1:112" x14ac:dyDescent="0.3">
      <c r="A92" t="s">
        <v>138</v>
      </c>
      <c r="C92">
        <v>5</v>
      </c>
      <c r="D92">
        <v>6</v>
      </c>
      <c r="E92">
        <v>2</v>
      </c>
      <c r="F92">
        <v>3</v>
      </c>
      <c r="H92">
        <v>1</v>
      </c>
      <c r="I92">
        <v>1</v>
      </c>
      <c r="L92">
        <v>1</v>
      </c>
      <c r="M92">
        <v>1</v>
      </c>
      <c r="N92">
        <v>2</v>
      </c>
      <c r="O92">
        <v>1</v>
      </c>
      <c r="Q92">
        <v>1</v>
      </c>
      <c r="AA92">
        <v>2</v>
      </c>
      <c r="BC92">
        <v>3</v>
      </c>
    </row>
    <row r="93" spans="1:112" x14ac:dyDescent="0.3">
      <c r="A93" t="s">
        <v>139</v>
      </c>
      <c r="D93">
        <v>4</v>
      </c>
      <c r="G93">
        <v>2</v>
      </c>
      <c r="H93">
        <v>8</v>
      </c>
      <c r="I93">
        <v>4</v>
      </c>
      <c r="J93">
        <v>4</v>
      </c>
      <c r="K93">
        <v>2</v>
      </c>
      <c r="L93">
        <v>7</v>
      </c>
      <c r="M93">
        <v>9</v>
      </c>
      <c r="N93">
        <v>19</v>
      </c>
      <c r="O93">
        <v>10</v>
      </c>
      <c r="P93">
        <v>18</v>
      </c>
      <c r="Q93">
        <v>15</v>
      </c>
      <c r="R93">
        <v>21</v>
      </c>
      <c r="S93">
        <v>24</v>
      </c>
      <c r="T93">
        <v>22</v>
      </c>
      <c r="U93">
        <v>15</v>
      </c>
      <c r="V93">
        <v>13</v>
      </c>
      <c r="W93">
        <v>8</v>
      </c>
      <c r="X93">
        <v>6</v>
      </c>
      <c r="Y93">
        <v>6</v>
      </c>
      <c r="Z93">
        <v>5</v>
      </c>
      <c r="AA93">
        <v>10</v>
      </c>
      <c r="AB93">
        <v>7</v>
      </c>
      <c r="AC93">
        <v>6</v>
      </c>
      <c r="AD93">
        <v>15</v>
      </c>
      <c r="AE93">
        <v>28</v>
      </c>
      <c r="AF93">
        <v>16</v>
      </c>
      <c r="AG93">
        <v>32</v>
      </c>
      <c r="AI93">
        <v>33</v>
      </c>
      <c r="AJ93">
        <v>26</v>
      </c>
      <c r="AK93">
        <v>26</v>
      </c>
      <c r="AL93">
        <v>12</v>
      </c>
      <c r="AM93">
        <v>32</v>
      </c>
      <c r="AN93">
        <v>14</v>
      </c>
      <c r="AO93">
        <v>13</v>
      </c>
      <c r="AP93">
        <v>3</v>
      </c>
      <c r="AQ93">
        <v>1</v>
      </c>
      <c r="AR93">
        <v>3</v>
      </c>
      <c r="AS93">
        <v>1</v>
      </c>
      <c r="AT93">
        <v>2</v>
      </c>
      <c r="AU93">
        <v>2</v>
      </c>
      <c r="AV93">
        <v>5</v>
      </c>
      <c r="AW93">
        <v>8</v>
      </c>
      <c r="AY93">
        <v>10</v>
      </c>
      <c r="AZ93">
        <v>5</v>
      </c>
      <c r="BA93">
        <v>3</v>
      </c>
      <c r="BB93">
        <v>7</v>
      </c>
      <c r="BD93">
        <v>1</v>
      </c>
      <c r="BH93">
        <v>2</v>
      </c>
      <c r="BI93">
        <v>3</v>
      </c>
      <c r="BK93">
        <v>5</v>
      </c>
      <c r="BM93">
        <v>16</v>
      </c>
      <c r="BO93">
        <v>23</v>
      </c>
      <c r="BQ93">
        <v>15</v>
      </c>
      <c r="BS93">
        <v>8</v>
      </c>
      <c r="BT93">
        <v>18</v>
      </c>
      <c r="BU93">
        <v>18</v>
      </c>
      <c r="BV93">
        <v>13</v>
      </c>
      <c r="BW93">
        <v>7</v>
      </c>
      <c r="BX93">
        <v>6</v>
      </c>
      <c r="BY93">
        <v>21</v>
      </c>
      <c r="BZ93">
        <v>19</v>
      </c>
      <c r="CA93">
        <v>12</v>
      </c>
      <c r="CB93">
        <v>11</v>
      </c>
      <c r="CC93">
        <v>33</v>
      </c>
      <c r="CD93">
        <v>21</v>
      </c>
      <c r="CE93">
        <v>35</v>
      </c>
      <c r="CF93">
        <v>37</v>
      </c>
      <c r="CG93">
        <v>30</v>
      </c>
      <c r="CH93">
        <v>32</v>
      </c>
      <c r="CI93">
        <v>42</v>
      </c>
      <c r="CK93">
        <v>36</v>
      </c>
      <c r="CL93">
        <v>21</v>
      </c>
      <c r="CM93">
        <v>31</v>
      </c>
      <c r="CN93">
        <v>24</v>
      </c>
      <c r="CO93">
        <v>19</v>
      </c>
      <c r="CP93">
        <v>27</v>
      </c>
      <c r="CQ93">
        <v>20</v>
      </c>
      <c r="CS93">
        <v>18</v>
      </c>
      <c r="CT93">
        <v>12</v>
      </c>
      <c r="CU93">
        <v>14</v>
      </c>
      <c r="CV93">
        <v>19</v>
      </c>
      <c r="CW93">
        <v>12</v>
      </c>
      <c r="CX93">
        <v>7</v>
      </c>
      <c r="CY93">
        <v>1</v>
      </c>
      <c r="CZ93">
        <v>9</v>
      </c>
      <c r="DB93">
        <v>5</v>
      </c>
      <c r="DC93">
        <v>15</v>
      </c>
      <c r="DE93">
        <v>16</v>
      </c>
      <c r="DF93">
        <v>18</v>
      </c>
      <c r="DG93">
        <v>28</v>
      </c>
      <c r="DH93">
        <v>6</v>
      </c>
    </row>
    <row r="94" spans="1:112" x14ac:dyDescent="0.3">
      <c r="A94" t="s">
        <v>140</v>
      </c>
      <c r="AF94">
        <v>2</v>
      </c>
      <c r="AJ94">
        <v>5</v>
      </c>
      <c r="AV94">
        <v>11</v>
      </c>
      <c r="AW94">
        <v>20</v>
      </c>
      <c r="AY94">
        <v>25</v>
      </c>
      <c r="AZ94">
        <v>22</v>
      </c>
      <c r="BA94">
        <v>11</v>
      </c>
      <c r="BB94">
        <v>8</v>
      </c>
      <c r="BC94">
        <v>10</v>
      </c>
      <c r="BD94">
        <v>8</v>
      </c>
      <c r="BE94">
        <v>9</v>
      </c>
      <c r="BG94">
        <v>1</v>
      </c>
      <c r="BK94">
        <v>6</v>
      </c>
      <c r="BM94">
        <v>8</v>
      </c>
      <c r="BO94">
        <v>2</v>
      </c>
      <c r="BQ94">
        <v>7</v>
      </c>
      <c r="BS94">
        <v>4</v>
      </c>
      <c r="BU94">
        <v>3</v>
      </c>
      <c r="BV94">
        <v>4</v>
      </c>
      <c r="BW94">
        <v>2</v>
      </c>
      <c r="CF94">
        <v>2</v>
      </c>
      <c r="CK94">
        <v>3</v>
      </c>
      <c r="CL94">
        <v>6</v>
      </c>
      <c r="CP94">
        <v>3</v>
      </c>
      <c r="CQ94">
        <v>2</v>
      </c>
      <c r="CW94">
        <v>2</v>
      </c>
      <c r="DA94">
        <v>2</v>
      </c>
      <c r="DG94">
        <v>2</v>
      </c>
    </row>
    <row r="95" spans="1:112" x14ac:dyDescent="0.3">
      <c r="A95" t="s">
        <v>141</v>
      </c>
      <c r="AA95">
        <v>1</v>
      </c>
      <c r="AE95">
        <v>1</v>
      </c>
      <c r="AF95">
        <v>1</v>
      </c>
      <c r="AI95">
        <v>2</v>
      </c>
      <c r="AJ95">
        <v>2</v>
      </c>
      <c r="AL95">
        <v>2</v>
      </c>
      <c r="AN95">
        <v>2</v>
      </c>
      <c r="AT95">
        <v>1</v>
      </c>
      <c r="AU95">
        <v>1</v>
      </c>
      <c r="AW95">
        <v>1</v>
      </c>
      <c r="AY95">
        <v>1</v>
      </c>
      <c r="AZ95">
        <v>1</v>
      </c>
      <c r="BB95">
        <v>1</v>
      </c>
      <c r="BC95">
        <v>3</v>
      </c>
      <c r="BF95">
        <v>3</v>
      </c>
      <c r="BG95">
        <v>1</v>
      </c>
      <c r="BI95">
        <v>1</v>
      </c>
      <c r="BS95">
        <v>1</v>
      </c>
      <c r="BW95">
        <v>2</v>
      </c>
      <c r="CA95">
        <v>2</v>
      </c>
      <c r="CI95">
        <v>3</v>
      </c>
      <c r="CT95">
        <v>3</v>
      </c>
      <c r="CU95">
        <v>2</v>
      </c>
      <c r="CV95">
        <v>2</v>
      </c>
      <c r="DB95">
        <v>1</v>
      </c>
      <c r="DG95">
        <v>4</v>
      </c>
    </row>
    <row r="96" spans="1:112" x14ac:dyDescent="0.3">
      <c r="A96" t="s">
        <v>142</v>
      </c>
      <c r="F96">
        <v>1</v>
      </c>
      <c r="I96">
        <v>1</v>
      </c>
      <c r="J96">
        <v>1</v>
      </c>
      <c r="K96">
        <v>1</v>
      </c>
      <c r="L96">
        <v>2</v>
      </c>
      <c r="M96">
        <v>1</v>
      </c>
      <c r="N96">
        <v>2</v>
      </c>
      <c r="P96">
        <v>1</v>
      </c>
      <c r="Q96">
        <v>8</v>
      </c>
      <c r="R96">
        <v>2</v>
      </c>
      <c r="S96">
        <v>6</v>
      </c>
      <c r="T96">
        <v>7</v>
      </c>
      <c r="U96">
        <v>4</v>
      </c>
      <c r="V96">
        <v>7</v>
      </c>
      <c r="X96">
        <v>3</v>
      </c>
      <c r="Y96">
        <v>4</v>
      </c>
      <c r="Z96">
        <v>9</v>
      </c>
      <c r="AA96">
        <v>12</v>
      </c>
      <c r="AB96">
        <v>9</v>
      </c>
      <c r="AC96">
        <v>6</v>
      </c>
      <c r="AD96">
        <v>12</v>
      </c>
      <c r="AE96">
        <v>7</v>
      </c>
      <c r="AF96">
        <v>6</v>
      </c>
      <c r="AG96">
        <v>8</v>
      </c>
      <c r="AI96">
        <v>6</v>
      </c>
      <c r="AJ96">
        <v>13</v>
      </c>
      <c r="AK96">
        <v>10</v>
      </c>
      <c r="AL96">
        <v>2</v>
      </c>
      <c r="AM96">
        <v>3</v>
      </c>
      <c r="AN96">
        <v>3</v>
      </c>
      <c r="AO96">
        <v>4</v>
      </c>
      <c r="AS96">
        <v>5</v>
      </c>
      <c r="AT96">
        <v>1</v>
      </c>
      <c r="AV96">
        <v>3</v>
      </c>
      <c r="AW96">
        <v>2</v>
      </c>
      <c r="AY96">
        <v>5</v>
      </c>
      <c r="AZ96">
        <v>3</v>
      </c>
      <c r="BA96">
        <v>2</v>
      </c>
      <c r="BB96">
        <v>3</v>
      </c>
      <c r="CC96">
        <v>1</v>
      </c>
    </row>
    <row r="97" spans="1:112" x14ac:dyDescent="0.3">
      <c r="A97" t="s">
        <v>143</v>
      </c>
      <c r="Z97">
        <v>1</v>
      </c>
    </row>
    <row r="98" spans="1:112" x14ac:dyDescent="0.3">
      <c r="A98" t="s">
        <v>144</v>
      </c>
      <c r="C98">
        <v>13</v>
      </c>
      <c r="D98">
        <v>6</v>
      </c>
      <c r="E98">
        <v>5</v>
      </c>
      <c r="F98">
        <v>3</v>
      </c>
      <c r="G98">
        <v>2</v>
      </c>
      <c r="H98">
        <v>1</v>
      </c>
      <c r="Q98">
        <v>2</v>
      </c>
      <c r="R98">
        <v>1</v>
      </c>
      <c r="W98">
        <v>4</v>
      </c>
      <c r="X98">
        <v>4</v>
      </c>
      <c r="Y98">
        <v>2</v>
      </c>
      <c r="Z98">
        <v>5</v>
      </c>
      <c r="AA98">
        <v>4</v>
      </c>
      <c r="AC98">
        <v>1</v>
      </c>
      <c r="AD98">
        <v>2</v>
      </c>
      <c r="AE98">
        <v>2</v>
      </c>
      <c r="AF98">
        <v>1</v>
      </c>
      <c r="AG98">
        <v>1</v>
      </c>
      <c r="AJ98">
        <v>1</v>
      </c>
      <c r="AK98">
        <v>1</v>
      </c>
      <c r="AL98">
        <v>5</v>
      </c>
      <c r="AM98">
        <v>2</v>
      </c>
      <c r="AN98">
        <v>3</v>
      </c>
      <c r="AO98">
        <v>13</v>
      </c>
      <c r="AP98">
        <v>12</v>
      </c>
      <c r="AQ98">
        <v>13</v>
      </c>
      <c r="AR98">
        <v>17</v>
      </c>
      <c r="AS98">
        <v>7</v>
      </c>
      <c r="AT98">
        <v>4</v>
      </c>
      <c r="AU98">
        <v>4</v>
      </c>
      <c r="BE98">
        <v>1</v>
      </c>
      <c r="BK98">
        <v>3</v>
      </c>
      <c r="CQ98">
        <v>2</v>
      </c>
      <c r="CS98">
        <v>1</v>
      </c>
      <c r="CT98">
        <v>2</v>
      </c>
      <c r="CU98">
        <v>3</v>
      </c>
      <c r="DA98">
        <v>1</v>
      </c>
      <c r="DB98">
        <v>3</v>
      </c>
      <c r="DC98">
        <v>1</v>
      </c>
    </row>
    <row r="99" spans="1:112" x14ac:dyDescent="0.3">
      <c r="A99" t="s">
        <v>145</v>
      </c>
      <c r="C99">
        <v>3</v>
      </c>
      <c r="D99">
        <v>7</v>
      </c>
      <c r="E99">
        <v>5</v>
      </c>
      <c r="F99">
        <v>1</v>
      </c>
      <c r="G99">
        <v>1</v>
      </c>
      <c r="H99">
        <v>1</v>
      </c>
      <c r="I99">
        <v>1</v>
      </c>
      <c r="J99">
        <v>4</v>
      </c>
      <c r="K99">
        <v>2</v>
      </c>
      <c r="L99">
        <v>4</v>
      </c>
      <c r="M99">
        <v>2</v>
      </c>
      <c r="P99">
        <v>1</v>
      </c>
      <c r="R99">
        <v>1</v>
      </c>
      <c r="T99">
        <v>2</v>
      </c>
      <c r="U99">
        <v>1</v>
      </c>
      <c r="V99">
        <v>3</v>
      </c>
      <c r="W99">
        <v>8</v>
      </c>
      <c r="X99">
        <v>5</v>
      </c>
      <c r="Y99">
        <v>7</v>
      </c>
      <c r="Z99">
        <v>9</v>
      </c>
      <c r="AA99">
        <v>2</v>
      </c>
      <c r="AC99">
        <v>8</v>
      </c>
      <c r="AD99">
        <v>4</v>
      </c>
      <c r="AE99">
        <v>6</v>
      </c>
      <c r="AF99">
        <v>2</v>
      </c>
      <c r="AG99">
        <v>5</v>
      </c>
      <c r="AJ99">
        <v>10</v>
      </c>
      <c r="AK99">
        <v>4</v>
      </c>
      <c r="AL99">
        <v>5</v>
      </c>
      <c r="AM99">
        <v>6</v>
      </c>
      <c r="AN99">
        <v>32</v>
      </c>
      <c r="AO99">
        <v>14</v>
      </c>
      <c r="AP99">
        <v>60</v>
      </c>
      <c r="AQ99">
        <v>25</v>
      </c>
      <c r="AR99">
        <v>51</v>
      </c>
      <c r="AS99">
        <v>48</v>
      </c>
      <c r="AT99">
        <v>58</v>
      </c>
      <c r="AU99">
        <v>101</v>
      </c>
      <c r="AV99">
        <v>28</v>
      </c>
      <c r="AW99">
        <v>4</v>
      </c>
      <c r="AY99">
        <v>7</v>
      </c>
      <c r="AZ99">
        <v>14</v>
      </c>
      <c r="BA99">
        <v>22</v>
      </c>
      <c r="BB99">
        <v>23</v>
      </c>
      <c r="BC99">
        <v>26</v>
      </c>
      <c r="BD99">
        <v>44</v>
      </c>
      <c r="BE99">
        <v>29</v>
      </c>
      <c r="BF99">
        <v>16</v>
      </c>
      <c r="BG99">
        <v>42</v>
      </c>
      <c r="BH99">
        <v>35</v>
      </c>
      <c r="BI99">
        <v>59</v>
      </c>
      <c r="BK99">
        <v>18</v>
      </c>
      <c r="BM99">
        <v>11</v>
      </c>
      <c r="BO99">
        <v>3</v>
      </c>
      <c r="BQ99">
        <v>6</v>
      </c>
      <c r="BS99">
        <v>8</v>
      </c>
      <c r="BT99">
        <v>13</v>
      </c>
      <c r="BU99">
        <v>14</v>
      </c>
      <c r="BV99">
        <v>2</v>
      </c>
      <c r="BW99">
        <v>3</v>
      </c>
      <c r="BX99">
        <v>15</v>
      </c>
      <c r="BY99">
        <v>2</v>
      </c>
      <c r="BZ99">
        <v>15</v>
      </c>
      <c r="CA99">
        <v>2</v>
      </c>
      <c r="CB99">
        <v>2</v>
      </c>
      <c r="CC99">
        <v>3</v>
      </c>
      <c r="CD99">
        <v>4</v>
      </c>
      <c r="CE99">
        <v>3</v>
      </c>
      <c r="CF99">
        <v>3</v>
      </c>
      <c r="CH99">
        <v>1</v>
      </c>
      <c r="CI99">
        <v>1</v>
      </c>
      <c r="CM99">
        <v>3</v>
      </c>
      <c r="CN99">
        <v>4</v>
      </c>
      <c r="CO99">
        <v>2</v>
      </c>
      <c r="CP99">
        <v>5</v>
      </c>
      <c r="CQ99">
        <v>1</v>
      </c>
      <c r="CS99">
        <v>14</v>
      </c>
      <c r="CT99">
        <v>12</v>
      </c>
      <c r="CU99">
        <v>16</v>
      </c>
      <c r="CV99">
        <v>7</v>
      </c>
      <c r="CW99">
        <v>8</v>
      </c>
      <c r="CX99">
        <v>14</v>
      </c>
      <c r="CY99">
        <v>50</v>
      </c>
      <c r="CZ99">
        <v>29</v>
      </c>
      <c r="DA99">
        <v>33</v>
      </c>
      <c r="DB99">
        <v>17</v>
      </c>
      <c r="DF99">
        <v>1</v>
      </c>
      <c r="DG99">
        <v>2</v>
      </c>
      <c r="DH99">
        <v>3</v>
      </c>
    </row>
    <row r="100" spans="1:112" x14ac:dyDescent="0.3">
      <c r="A100" t="s">
        <v>146</v>
      </c>
      <c r="CC100">
        <v>1</v>
      </c>
      <c r="CN100">
        <v>1</v>
      </c>
    </row>
    <row r="101" spans="1:112" x14ac:dyDescent="0.3">
      <c r="A101" t="s">
        <v>147</v>
      </c>
      <c r="AD101">
        <v>1</v>
      </c>
      <c r="AI101">
        <v>1</v>
      </c>
    </row>
    <row r="102" spans="1:112" x14ac:dyDescent="0.3">
      <c r="A102" t="s">
        <v>148</v>
      </c>
      <c r="C102">
        <v>2</v>
      </c>
      <c r="D102">
        <v>1</v>
      </c>
      <c r="E102">
        <v>1</v>
      </c>
      <c r="H102">
        <v>3</v>
      </c>
      <c r="I102">
        <v>2</v>
      </c>
      <c r="J102">
        <v>1</v>
      </c>
      <c r="K102">
        <v>3</v>
      </c>
      <c r="M102">
        <v>1</v>
      </c>
      <c r="N102">
        <v>3</v>
      </c>
      <c r="O102">
        <v>6</v>
      </c>
      <c r="P102">
        <v>3</v>
      </c>
      <c r="Q102">
        <v>3</v>
      </c>
      <c r="S102">
        <v>2</v>
      </c>
      <c r="T102">
        <v>4</v>
      </c>
      <c r="U102">
        <v>3</v>
      </c>
      <c r="V102">
        <v>1</v>
      </c>
      <c r="W102">
        <v>6</v>
      </c>
      <c r="X102">
        <v>4</v>
      </c>
      <c r="Y102">
        <v>6</v>
      </c>
      <c r="Z102">
        <v>6</v>
      </c>
      <c r="AA102">
        <v>4</v>
      </c>
      <c r="AB102">
        <v>11</v>
      </c>
      <c r="AC102">
        <v>4</v>
      </c>
      <c r="AD102">
        <v>12</v>
      </c>
      <c r="AE102">
        <v>4</v>
      </c>
      <c r="AF102">
        <v>11</v>
      </c>
      <c r="AG102">
        <v>10</v>
      </c>
      <c r="AI102">
        <v>9</v>
      </c>
      <c r="AJ102">
        <v>14</v>
      </c>
      <c r="AK102">
        <v>16</v>
      </c>
      <c r="AL102">
        <v>14</v>
      </c>
      <c r="AM102">
        <v>12</v>
      </c>
      <c r="AN102">
        <v>35</v>
      </c>
      <c r="AO102">
        <v>33</v>
      </c>
      <c r="AP102">
        <v>46</v>
      </c>
      <c r="AQ102">
        <v>51</v>
      </c>
      <c r="AR102">
        <v>88</v>
      </c>
      <c r="AS102">
        <v>54</v>
      </c>
      <c r="AT102">
        <v>40</v>
      </c>
      <c r="AU102">
        <v>17</v>
      </c>
      <c r="AV102">
        <v>8</v>
      </c>
      <c r="AW102">
        <v>13</v>
      </c>
      <c r="AY102">
        <v>30</v>
      </c>
      <c r="AZ102">
        <v>12</v>
      </c>
      <c r="BA102">
        <v>13</v>
      </c>
      <c r="BB102">
        <v>16</v>
      </c>
      <c r="BC102">
        <v>12</v>
      </c>
      <c r="BD102">
        <v>12</v>
      </c>
      <c r="BE102">
        <v>15</v>
      </c>
      <c r="BF102">
        <v>12</v>
      </c>
      <c r="BG102">
        <v>10</v>
      </c>
      <c r="BH102">
        <v>16</v>
      </c>
      <c r="BI102">
        <v>8</v>
      </c>
      <c r="BK102">
        <v>18</v>
      </c>
      <c r="BM102">
        <v>10</v>
      </c>
      <c r="BO102">
        <v>9</v>
      </c>
      <c r="BQ102">
        <v>2</v>
      </c>
      <c r="BS102">
        <v>8</v>
      </c>
      <c r="BT102">
        <v>6</v>
      </c>
      <c r="BU102">
        <v>7</v>
      </c>
      <c r="BV102">
        <v>6</v>
      </c>
      <c r="BW102">
        <v>4</v>
      </c>
      <c r="BX102">
        <v>4</v>
      </c>
      <c r="BY102">
        <v>3</v>
      </c>
      <c r="BZ102">
        <v>6</v>
      </c>
      <c r="CB102">
        <v>1</v>
      </c>
      <c r="CC102">
        <v>5</v>
      </c>
      <c r="CD102">
        <v>2</v>
      </c>
      <c r="CE102">
        <v>4</v>
      </c>
      <c r="CF102">
        <v>4</v>
      </c>
      <c r="CG102">
        <v>2</v>
      </c>
      <c r="CH102">
        <v>4</v>
      </c>
      <c r="CI102">
        <v>2</v>
      </c>
      <c r="CK102">
        <v>5</v>
      </c>
      <c r="CL102">
        <v>5</v>
      </c>
      <c r="CN102">
        <v>2</v>
      </c>
      <c r="CO102">
        <v>4</v>
      </c>
      <c r="CP102">
        <v>6</v>
      </c>
      <c r="CQ102">
        <v>2</v>
      </c>
      <c r="CS102">
        <v>6</v>
      </c>
      <c r="CT102">
        <v>8</v>
      </c>
      <c r="CU102">
        <v>4</v>
      </c>
      <c r="CV102">
        <v>5</v>
      </c>
      <c r="CW102">
        <v>2</v>
      </c>
      <c r="CX102">
        <v>6</v>
      </c>
      <c r="CY102">
        <v>5</v>
      </c>
      <c r="CZ102">
        <v>3</v>
      </c>
      <c r="DA102">
        <v>7</v>
      </c>
      <c r="DB102">
        <v>9</v>
      </c>
      <c r="DC102">
        <v>5</v>
      </c>
      <c r="DE102">
        <v>3</v>
      </c>
      <c r="DF102">
        <v>6</v>
      </c>
      <c r="DG102">
        <v>4</v>
      </c>
      <c r="DH102">
        <v>6</v>
      </c>
    </row>
    <row r="103" spans="1:112" x14ac:dyDescent="0.3">
      <c r="A103" t="s">
        <v>149</v>
      </c>
      <c r="D103">
        <v>1</v>
      </c>
      <c r="F103">
        <v>1</v>
      </c>
      <c r="G103">
        <v>1</v>
      </c>
      <c r="L103">
        <v>1</v>
      </c>
      <c r="M103">
        <v>1</v>
      </c>
      <c r="P103">
        <v>1</v>
      </c>
      <c r="Q103">
        <v>2</v>
      </c>
      <c r="AU103">
        <v>1</v>
      </c>
      <c r="BE103">
        <v>1</v>
      </c>
      <c r="BO103">
        <v>1</v>
      </c>
      <c r="CI103">
        <v>2</v>
      </c>
      <c r="CT103">
        <v>1</v>
      </c>
      <c r="CW103">
        <v>1</v>
      </c>
      <c r="CZ103">
        <v>1</v>
      </c>
    </row>
    <row r="104" spans="1:112" x14ac:dyDescent="0.3">
      <c r="A104" t="s">
        <v>150</v>
      </c>
      <c r="N104">
        <v>1</v>
      </c>
    </row>
    <row r="105" spans="1:112" x14ac:dyDescent="0.3">
      <c r="A105" t="s">
        <v>151</v>
      </c>
      <c r="B105" t="s">
        <v>196</v>
      </c>
      <c r="C105">
        <v>10</v>
      </c>
      <c r="D105">
        <v>9</v>
      </c>
      <c r="E105">
        <v>10</v>
      </c>
      <c r="F105">
        <v>2</v>
      </c>
      <c r="G105">
        <v>3</v>
      </c>
      <c r="H105">
        <v>6</v>
      </c>
      <c r="I105">
        <v>2</v>
      </c>
      <c r="J105">
        <v>4</v>
      </c>
      <c r="K105">
        <v>2</v>
      </c>
      <c r="L105">
        <v>2</v>
      </c>
      <c r="M105">
        <v>2</v>
      </c>
      <c r="N105">
        <v>1</v>
      </c>
      <c r="O105">
        <v>6</v>
      </c>
      <c r="P105">
        <v>10</v>
      </c>
      <c r="Q105">
        <v>15</v>
      </c>
      <c r="R105">
        <v>17</v>
      </c>
      <c r="S105">
        <v>15</v>
      </c>
      <c r="T105">
        <v>16</v>
      </c>
      <c r="U105">
        <v>25</v>
      </c>
      <c r="V105">
        <v>23</v>
      </c>
      <c r="W105">
        <v>10</v>
      </c>
      <c r="X105">
        <v>22</v>
      </c>
      <c r="Y105">
        <v>13</v>
      </c>
      <c r="Z105">
        <v>28</v>
      </c>
      <c r="AA105">
        <v>14</v>
      </c>
      <c r="AB105">
        <v>30</v>
      </c>
      <c r="AC105">
        <v>15</v>
      </c>
      <c r="AD105">
        <v>27</v>
      </c>
      <c r="AE105">
        <v>31</v>
      </c>
      <c r="AF105">
        <v>38</v>
      </c>
      <c r="AG105">
        <v>25</v>
      </c>
      <c r="AI105">
        <v>18</v>
      </c>
      <c r="AJ105">
        <v>14</v>
      </c>
      <c r="AK105">
        <v>20</v>
      </c>
      <c r="AL105">
        <v>28</v>
      </c>
      <c r="AM105">
        <v>18</v>
      </c>
      <c r="AN105">
        <v>21</v>
      </c>
      <c r="AO105">
        <v>15</v>
      </c>
      <c r="AP105">
        <v>13</v>
      </c>
      <c r="AQ105">
        <v>23</v>
      </c>
      <c r="AR105">
        <v>26</v>
      </c>
      <c r="AS105">
        <v>23</v>
      </c>
      <c r="AT105">
        <v>25</v>
      </c>
      <c r="AU105">
        <v>18</v>
      </c>
      <c r="AV105">
        <v>17</v>
      </c>
      <c r="AW105">
        <v>26</v>
      </c>
      <c r="AY105">
        <v>24</v>
      </c>
      <c r="AZ105">
        <v>17</v>
      </c>
      <c r="BA105">
        <v>14</v>
      </c>
      <c r="BB105">
        <v>9</v>
      </c>
      <c r="BC105">
        <v>10</v>
      </c>
      <c r="BD105">
        <v>15</v>
      </c>
      <c r="BE105">
        <v>16</v>
      </c>
      <c r="BF105">
        <v>10</v>
      </c>
      <c r="BG105">
        <v>8</v>
      </c>
      <c r="BH105">
        <v>8</v>
      </c>
      <c r="BI105">
        <v>7</v>
      </c>
      <c r="BK105">
        <v>5</v>
      </c>
      <c r="BM105">
        <v>10</v>
      </c>
      <c r="BO105">
        <v>12</v>
      </c>
      <c r="BQ105">
        <v>6</v>
      </c>
      <c r="BS105">
        <v>5</v>
      </c>
      <c r="BT105">
        <v>7</v>
      </c>
      <c r="BU105">
        <v>4</v>
      </c>
      <c r="BV105">
        <v>1</v>
      </c>
      <c r="BW105">
        <v>2</v>
      </c>
      <c r="BX105">
        <v>3</v>
      </c>
      <c r="BY105">
        <v>5</v>
      </c>
      <c r="BZ105">
        <v>5</v>
      </c>
      <c r="CA105">
        <v>3</v>
      </c>
      <c r="CB105">
        <v>2</v>
      </c>
      <c r="CC105">
        <v>2</v>
      </c>
      <c r="CD105">
        <v>1</v>
      </c>
      <c r="CG105">
        <v>2</v>
      </c>
      <c r="CH105">
        <v>1</v>
      </c>
      <c r="CI105">
        <v>4</v>
      </c>
      <c r="CK105">
        <v>3</v>
      </c>
      <c r="CL105">
        <v>4</v>
      </c>
      <c r="CM105">
        <v>1</v>
      </c>
      <c r="CN105">
        <v>3</v>
      </c>
      <c r="CO105">
        <v>8</v>
      </c>
      <c r="CP105">
        <v>1</v>
      </c>
      <c r="CQ105">
        <v>5</v>
      </c>
      <c r="CS105">
        <v>3</v>
      </c>
      <c r="CT105">
        <v>3</v>
      </c>
      <c r="CU105">
        <v>4</v>
      </c>
      <c r="CV105">
        <v>6</v>
      </c>
      <c r="CX105">
        <v>2</v>
      </c>
      <c r="CY105">
        <v>3</v>
      </c>
      <c r="CZ105">
        <v>4</v>
      </c>
      <c r="DC105">
        <v>2</v>
      </c>
      <c r="DE105">
        <v>1</v>
      </c>
      <c r="DF105">
        <v>2</v>
      </c>
      <c r="DG105">
        <v>1</v>
      </c>
      <c r="DH105">
        <v>8</v>
      </c>
    </row>
    <row r="106" spans="1:112" x14ac:dyDescent="0.3">
      <c r="A106" t="s">
        <v>152</v>
      </c>
      <c r="F106">
        <v>2</v>
      </c>
      <c r="H106">
        <v>1</v>
      </c>
      <c r="P106">
        <v>1</v>
      </c>
      <c r="V106">
        <v>1</v>
      </c>
      <c r="BK106">
        <v>1</v>
      </c>
      <c r="BV106">
        <v>1</v>
      </c>
      <c r="CI106">
        <v>1</v>
      </c>
      <c r="CU106">
        <v>1</v>
      </c>
      <c r="DA106">
        <v>1</v>
      </c>
    </row>
    <row r="107" spans="1:112" x14ac:dyDescent="0.3">
      <c r="A107" t="s">
        <v>153</v>
      </c>
      <c r="T107">
        <v>1</v>
      </c>
    </row>
    <row r="108" spans="1:112" x14ac:dyDescent="0.3">
      <c r="A108" t="s">
        <v>154</v>
      </c>
      <c r="CE108">
        <v>1</v>
      </c>
    </row>
    <row r="109" spans="1:112" x14ac:dyDescent="0.3">
      <c r="A109" t="s">
        <v>155</v>
      </c>
      <c r="C109">
        <v>2</v>
      </c>
      <c r="F109">
        <v>1</v>
      </c>
      <c r="G109">
        <v>3</v>
      </c>
      <c r="H109">
        <v>4</v>
      </c>
      <c r="I109">
        <v>1</v>
      </c>
      <c r="J109">
        <v>1</v>
      </c>
      <c r="K109">
        <v>1</v>
      </c>
      <c r="L109">
        <v>1</v>
      </c>
      <c r="M109">
        <v>1</v>
      </c>
      <c r="O109">
        <v>2</v>
      </c>
      <c r="P109">
        <v>3</v>
      </c>
      <c r="R109">
        <v>1</v>
      </c>
      <c r="S109">
        <v>2</v>
      </c>
      <c r="T109">
        <v>2</v>
      </c>
      <c r="U109">
        <v>3</v>
      </c>
      <c r="W109">
        <v>2</v>
      </c>
      <c r="Y109">
        <v>1</v>
      </c>
      <c r="AC109">
        <v>5</v>
      </c>
      <c r="AD109">
        <v>1</v>
      </c>
      <c r="BD109">
        <v>1</v>
      </c>
      <c r="BV109">
        <v>1</v>
      </c>
      <c r="CA109">
        <v>2</v>
      </c>
      <c r="CC109">
        <v>2</v>
      </c>
      <c r="CE109">
        <v>1</v>
      </c>
      <c r="CG109">
        <v>2</v>
      </c>
      <c r="CH109">
        <v>5</v>
      </c>
      <c r="CI109">
        <v>4</v>
      </c>
      <c r="CK109">
        <v>5</v>
      </c>
      <c r="CL109">
        <v>7</v>
      </c>
      <c r="CM109">
        <v>4</v>
      </c>
      <c r="CN109">
        <v>2</v>
      </c>
      <c r="CO109">
        <v>5</v>
      </c>
      <c r="CP109">
        <v>3</v>
      </c>
      <c r="CQ109">
        <v>3</v>
      </c>
      <c r="CS109">
        <v>4</v>
      </c>
      <c r="CT109">
        <v>2</v>
      </c>
      <c r="CU109">
        <v>1</v>
      </c>
      <c r="CV109">
        <v>1</v>
      </c>
      <c r="CX109">
        <v>1</v>
      </c>
      <c r="DG109">
        <v>3</v>
      </c>
      <c r="DH109">
        <v>4</v>
      </c>
    </row>
    <row r="110" spans="1:112" x14ac:dyDescent="0.3">
      <c r="A110" t="s">
        <v>156</v>
      </c>
      <c r="C110">
        <v>1</v>
      </c>
      <c r="D110">
        <v>2</v>
      </c>
      <c r="G110">
        <v>2</v>
      </c>
      <c r="H110">
        <v>2</v>
      </c>
      <c r="I110">
        <v>1</v>
      </c>
      <c r="O110">
        <v>2</v>
      </c>
      <c r="S110">
        <v>2</v>
      </c>
      <c r="U110">
        <v>1</v>
      </c>
      <c r="V110">
        <v>3</v>
      </c>
      <c r="W110">
        <v>1</v>
      </c>
      <c r="AD110">
        <v>2</v>
      </c>
      <c r="AG110">
        <v>1</v>
      </c>
      <c r="AJ110">
        <v>1</v>
      </c>
      <c r="AM110">
        <v>2</v>
      </c>
      <c r="AP110">
        <v>1</v>
      </c>
      <c r="AS110">
        <v>1</v>
      </c>
      <c r="AT110">
        <v>1</v>
      </c>
      <c r="AV110">
        <v>1</v>
      </c>
      <c r="BB110">
        <v>1</v>
      </c>
      <c r="BH110">
        <v>1</v>
      </c>
      <c r="BM110">
        <v>1</v>
      </c>
      <c r="BO110">
        <v>2</v>
      </c>
      <c r="BQ110">
        <v>1</v>
      </c>
      <c r="BS110">
        <v>1</v>
      </c>
      <c r="BT110">
        <v>3</v>
      </c>
      <c r="BU110">
        <v>4</v>
      </c>
      <c r="BW110">
        <v>1</v>
      </c>
      <c r="BY110">
        <v>2</v>
      </c>
      <c r="BZ110">
        <v>1</v>
      </c>
      <c r="CC110">
        <v>1</v>
      </c>
      <c r="CF110">
        <v>2</v>
      </c>
      <c r="CG110">
        <v>4</v>
      </c>
      <c r="CH110">
        <v>1</v>
      </c>
      <c r="CI110">
        <v>2</v>
      </c>
      <c r="CK110">
        <v>6</v>
      </c>
      <c r="CL110">
        <v>6</v>
      </c>
      <c r="CM110">
        <v>4</v>
      </c>
      <c r="CN110">
        <v>2</v>
      </c>
      <c r="CO110">
        <v>2</v>
      </c>
      <c r="CP110">
        <v>1</v>
      </c>
      <c r="CS110">
        <v>5</v>
      </c>
      <c r="CT110">
        <v>4</v>
      </c>
      <c r="CU110">
        <v>5</v>
      </c>
      <c r="CV110">
        <v>3</v>
      </c>
      <c r="CW110">
        <v>3</v>
      </c>
      <c r="CX110">
        <v>5</v>
      </c>
      <c r="CY110">
        <v>1</v>
      </c>
      <c r="CZ110">
        <v>1</v>
      </c>
      <c r="DA110">
        <v>1</v>
      </c>
      <c r="DB110">
        <v>2</v>
      </c>
      <c r="DC110">
        <v>2</v>
      </c>
      <c r="DE110">
        <v>1</v>
      </c>
      <c r="DF110">
        <v>2</v>
      </c>
      <c r="DG110">
        <v>6</v>
      </c>
      <c r="DH110">
        <v>3</v>
      </c>
    </row>
    <row r="111" spans="1:112" x14ac:dyDescent="0.3">
      <c r="A111" t="s">
        <v>157</v>
      </c>
      <c r="AZ111">
        <v>1</v>
      </c>
      <c r="BC111">
        <v>2</v>
      </c>
      <c r="BE111">
        <v>2</v>
      </c>
      <c r="BK111">
        <v>3</v>
      </c>
      <c r="BM111">
        <v>5</v>
      </c>
      <c r="BO111">
        <v>7</v>
      </c>
      <c r="BS111">
        <v>3</v>
      </c>
      <c r="BT111">
        <v>3</v>
      </c>
      <c r="BW111">
        <v>2</v>
      </c>
      <c r="BZ111">
        <v>3</v>
      </c>
      <c r="CA111">
        <v>1</v>
      </c>
      <c r="CC111">
        <v>2</v>
      </c>
      <c r="CD111">
        <v>2</v>
      </c>
      <c r="CF111">
        <v>5</v>
      </c>
      <c r="CG111">
        <v>1</v>
      </c>
      <c r="CH111">
        <v>1</v>
      </c>
      <c r="CI111">
        <v>4</v>
      </c>
      <c r="CK111">
        <v>4</v>
      </c>
      <c r="CL111">
        <v>3</v>
      </c>
      <c r="CM111">
        <v>4</v>
      </c>
      <c r="CS111">
        <v>2</v>
      </c>
      <c r="CU111">
        <v>1</v>
      </c>
      <c r="DH111">
        <v>1</v>
      </c>
    </row>
    <row r="112" spans="1:112" x14ac:dyDescent="0.3">
      <c r="A112" t="s">
        <v>158</v>
      </c>
      <c r="CN112">
        <v>1</v>
      </c>
    </row>
    <row r="113" spans="1:112" x14ac:dyDescent="0.3">
      <c r="A113" t="s">
        <v>159</v>
      </c>
      <c r="AJ113">
        <v>1</v>
      </c>
      <c r="AK113">
        <v>1</v>
      </c>
      <c r="AP113">
        <v>1</v>
      </c>
      <c r="AU113">
        <v>3</v>
      </c>
      <c r="AV113">
        <v>2</v>
      </c>
      <c r="AY113">
        <v>2</v>
      </c>
      <c r="AZ113">
        <v>1</v>
      </c>
      <c r="BA113">
        <v>3</v>
      </c>
      <c r="BC113">
        <v>1</v>
      </c>
      <c r="BG113">
        <v>1</v>
      </c>
      <c r="BK113">
        <v>1</v>
      </c>
      <c r="BQ113">
        <v>1</v>
      </c>
      <c r="BS113">
        <v>1</v>
      </c>
      <c r="BT113">
        <v>3</v>
      </c>
      <c r="BU113">
        <v>1</v>
      </c>
      <c r="BX113">
        <v>1</v>
      </c>
      <c r="BY113">
        <v>2</v>
      </c>
      <c r="BZ113">
        <v>1</v>
      </c>
      <c r="CB113">
        <v>2</v>
      </c>
      <c r="CD113">
        <v>3</v>
      </c>
      <c r="CE113">
        <v>1</v>
      </c>
      <c r="CG113">
        <v>3</v>
      </c>
      <c r="CH113">
        <v>4</v>
      </c>
      <c r="CI113">
        <v>2</v>
      </c>
      <c r="CK113">
        <v>2</v>
      </c>
      <c r="CL113">
        <v>1</v>
      </c>
      <c r="CM113">
        <v>1</v>
      </c>
      <c r="CN113">
        <v>3</v>
      </c>
      <c r="CO113">
        <v>2</v>
      </c>
      <c r="CP113">
        <v>4</v>
      </c>
      <c r="CQ113">
        <v>2</v>
      </c>
      <c r="CS113">
        <v>2</v>
      </c>
      <c r="CT113">
        <v>2</v>
      </c>
      <c r="CU113">
        <v>2</v>
      </c>
      <c r="CV113">
        <v>2</v>
      </c>
      <c r="CW113">
        <v>1</v>
      </c>
      <c r="CX113">
        <v>3</v>
      </c>
      <c r="CY113">
        <v>2</v>
      </c>
      <c r="CZ113">
        <v>4</v>
      </c>
      <c r="DA113">
        <v>1</v>
      </c>
      <c r="DB113">
        <v>2</v>
      </c>
      <c r="DC113">
        <v>1</v>
      </c>
      <c r="DE113">
        <v>3</v>
      </c>
      <c r="DF113">
        <v>4</v>
      </c>
      <c r="DG113">
        <v>1</v>
      </c>
      <c r="DH113">
        <v>4</v>
      </c>
    </row>
    <row r="114" spans="1:112" x14ac:dyDescent="0.3">
      <c r="A114" t="s">
        <v>160</v>
      </c>
      <c r="AM114">
        <v>1</v>
      </c>
      <c r="AN114">
        <v>7</v>
      </c>
      <c r="AO114">
        <v>1</v>
      </c>
      <c r="AP114">
        <v>3</v>
      </c>
      <c r="AQ114">
        <v>5</v>
      </c>
      <c r="AR114">
        <v>3</v>
      </c>
      <c r="AS114">
        <v>6</v>
      </c>
      <c r="AT114">
        <v>3</v>
      </c>
      <c r="AU114">
        <v>1</v>
      </c>
      <c r="AV114">
        <v>5</v>
      </c>
      <c r="AW114">
        <v>5</v>
      </c>
      <c r="AY114">
        <v>7</v>
      </c>
      <c r="AZ114">
        <v>8</v>
      </c>
      <c r="BA114">
        <v>8</v>
      </c>
      <c r="BB114">
        <v>4</v>
      </c>
      <c r="BC114">
        <v>5</v>
      </c>
      <c r="BD114">
        <v>2</v>
      </c>
      <c r="BE114">
        <v>5</v>
      </c>
      <c r="BF114">
        <v>8</v>
      </c>
      <c r="BG114">
        <v>15</v>
      </c>
      <c r="BH114">
        <v>10</v>
      </c>
      <c r="BI114">
        <v>28</v>
      </c>
      <c r="BK114">
        <v>3</v>
      </c>
      <c r="BM114">
        <v>3</v>
      </c>
      <c r="BO114">
        <v>2</v>
      </c>
      <c r="BQ114">
        <v>4</v>
      </c>
      <c r="BS114">
        <v>7</v>
      </c>
      <c r="BT114">
        <v>1</v>
      </c>
      <c r="BU114">
        <v>3</v>
      </c>
      <c r="BV114">
        <v>12</v>
      </c>
      <c r="BW114">
        <v>7</v>
      </c>
      <c r="BX114">
        <v>10</v>
      </c>
      <c r="BY114">
        <v>8</v>
      </c>
      <c r="BZ114">
        <v>7</v>
      </c>
      <c r="CB114">
        <v>1</v>
      </c>
      <c r="CC114">
        <v>1</v>
      </c>
      <c r="CD114">
        <v>1</v>
      </c>
      <c r="CE114">
        <v>1</v>
      </c>
      <c r="CG114">
        <v>1</v>
      </c>
      <c r="CH114">
        <v>2</v>
      </c>
      <c r="CI114">
        <v>3</v>
      </c>
      <c r="CK114">
        <v>1</v>
      </c>
      <c r="CL114">
        <v>5</v>
      </c>
      <c r="CN114">
        <v>5</v>
      </c>
      <c r="CO114">
        <v>3</v>
      </c>
      <c r="CP114">
        <v>8</v>
      </c>
      <c r="CQ114">
        <v>4</v>
      </c>
      <c r="CS114">
        <v>6</v>
      </c>
      <c r="CT114">
        <v>4</v>
      </c>
      <c r="CU114">
        <v>10</v>
      </c>
      <c r="CW114">
        <v>6</v>
      </c>
      <c r="CX114">
        <v>4</v>
      </c>
      <c r="CY114">
        <v>19</v>
      </c>
      <c r="DA114">
        <v>15</v>
      </c>
      <c r="DB114">
        <v>2</v>
      </c>
      <c r="DE114">
        <v>1</v>
      </c>
      <c r="DF114">
        <v>1</v>
      </c>
      <c r="DG114">
        <v>4</v>
      </c>
      <c r="DH114">
        <v>4</v>
      </c>
    </row>
    <row r="115" spans="1:112" x14ac:dyDescent="0.3">
      <c r="A115" t="s">
        <v>161</v>
      </c>
      <c r="W115">
        <v>1</v>
      </c>
      <c r="AA115">
        <v>1</v>
      </c>
      <c r="AK115">
        <v>3</v>
      </c>
      <c r="AM115">
        <v>4</v>
      </c>
      <c r="AW115">
        <v>1</v>
      </c>
      <c r="AY115">
        <v>2</v>
      </c>
      <c r="BA115">
        <v>1</v>
      </c>
      <c r="BB115">
        <v>3</v>
      </c>
      <c r="BC115">
        <v>4</v>
      </c>
      <c r="BE115">
        <v>3</v>
      </c>
      <c r="BH115">
        <v>1</v>
      </c>
      <c r="BO115">
        <v>3</v>
      </c>
      <c r="BU115">
        <v>1</v>
      </c>
      <c r="CD115">
        <v>3</v>
      </c>
      <c r="CP115">
        <v>2</v>
      </c>
      <c r="CQ115">
        <v>3</v>
      </c>
      <c r="CS115">
        <v>3</v>
      </c>
      <c r="CU115">
        <v>1</v>
      </c>
      <c r="DH115">
        <v>4</v>
      </c>
    </row>
    <row r="116" spans="1:112" x14ac:dyDescent="0.3">
      <c r="A116" t="s">
        <v>162</v>
      </c>
      <c r="AY116">
        <v>2</v>
      </c>
      <c r="CT116">
        <v>1</v>
      </c>
      <c r="CZ116">
        <v>2</v>
      </c>
      <c r="DB116">
        <v>3</v>
      </c>
    </row>
    <row r="117" spans="1:112" x14ac:dyDescent="0.3">
      <c r="A117" t="s">
        <v>163</v>
      </c>
      <c r="CC117">
        <v>1</v>
      </c>
      <c r="CI117">
        <v>2</v>
      </c>
    </row>
    <row r="118" spans="1:112" x14ac:dyDescent="0.3">
      <c r="A118" t="s">
        <v>164</v>
      </c>
      <c r="U118">
        <v>2</v>
      </c>
      <c r="Y118">
        <v>1</v>
      </c>
      <c r="AD118">
        <v>1</v>
      </c>
      <c r="AE118">
        <v>1</v>
      </c>
      <c r="AF118">
        <v>1</v>
      </c>
      <c r="AG118">
        <v>1</v>
      </c>
      <c r="AI118">
        <v>1</v>
      </c>
      <c r="AL118">
        <v>1</v>
      </c>
      <c r="AN118">
        <v>5</v>
      </c>
      <c r="AO118">
        <v>4</v>
      </c>
      <c r="AP118">
        <v>1</v>
      </c>
      <c r="AQ118">
        <v>4</v>
      </c>
      <c r="AR118">
        <v>1</v>
      </c>
      <c r="AS118">
        <v>2</v>
      </c>
      <c r="AT118">
        <v>2</v>
      </c>
      <c r="AU118">
        <v>1</v>
      </c>
      <c r="AV118">
        <v>3</v>
      </c>
      <c r="AW118">
        <v>8</v>
      </c>
      <c r="AY118">
        <v>7</v>
      </c>
      <c r="AZ118">
        <v>6</v>
      </c>
      <c r="BA118">
        <v>4</v>
      </c>
      <c r="BB118">
        <v>1</v>
      </c>
      <c r="BD118">
        <v>3</v>
      </c>
      <c r="BF118">
        <v>2</v>
      </c>
      <c r="BI118">
        <v>1</v>
      </c>
      <c r="BM118">
        <v>3</v>
      </c>
      <c r="BO118">
        <v>2</v>
      </c>
      <c r="BQ118">
        <v>5</v>
      </c>
      <c r="BS118">
        <v>1</v>
      </c>
      <c r="BT118">
        <v>2</v>
      </c>
      <c r="BU118">
        <v>3</v>
      </c>
      <c r="BX118">
        <v>3</v>
      </c>
      <c r="BY118">
        <v>5</v>
      </c>
      <c r="BZ118">
        <v>4</v>
      </c>
      <c r="CB118">
        <v>7</v>
      </c>
      <c r="CC118">
        <v>1</v>
      </c>
      <c r="CE118">
        <v>2</v>
      </c>
      <c r="CF118">
        <v>5</v>
      </c>
      <c r="CG118">
        <v>2</v>
      </c>
      <c r="CH118">
        <v>7</v>
      </c>
      <c r="CI118">
        <v>2</v>
      </c>
      <c r="CK118">
        <v>3</v>
      </c>
      <c r="CL118">
        <v>1</v>
      </c>
      <c r="CM118">
        <v>6</v>
      </c>
      <c r="CN118">
        <v>8</v>
      </c>
      <c r="CO118">
        <v>4</v>
      </c>
      <c r="CP118">
        <v>1</v>
      </c>
      <c r="CQ118">
        <v>3</v>
      </c>
      <c r="CS118">
        <v>3</v>
      </c>
      <c r="CT118">
        <v>6</v>
      </c>
      <c r="CU118">
        <v>4</v>
      </c>
      <c r="CV118">
        <v>3</v>
      </c>
      <c r="CW118">
        <v>3</v>
      </c>
      <c r="CX118">
        <v>5</v>
      </c>
      <c r="CY118">
        <v>7</v>
      </c>
      <c r="CZ118">
        <v>1</v>
      </c>
      <c r="DA118">
        <v>6</v>
      </c>
      <c r="DB118">
        <v>3</v>
      </c>
      <c r="DC118">
        <v>3</v>
      </c>
      <c r="DE118">
        <v>5</v>
      </c>
      <c r="DF118">
        <v>5</v>
      </c>
      <c r="DG118">
        <v>4</v>
      </c>
      <c r="DH118">
        <v>2</v>
      </c>
    </row>
    <row r="119" spans="1:112" x14ac:dyDescent="0.3">
      <c r="A119" t="s">
        <v>165</v>
      </c>
      <c r="AF119">
        <v>1</v>
      </c>
      <c r="AK119">
        <v>5</v>
      </c>
      <c r="AL119">
        <v>1</v>
      </c>
      <c r="AN119">
        <v>2</v>
      </c>
      <c r="AW119">
        <v>3</v>
      </c>
      <c r="AY119">
        <v>4</v>
      </c>
      <c r="BA119">
        <v>1</v>
      </c>
      <c r="BB119">
        <v>1</v>
      </c>
      <c r="BC119">
        <v>1</v>
      </c>
      <c r="BM119">
        <v>1</v>
      </c>
      <c r="BO119">
        <v>6</v>
      </c>
      <c r="BQ119">
        <v>6</v>
      </c>
      <c r="BS119">
        <v>1</v>
      </c>
      <c r="BW119">
        <v>2</v>
      </c>
      <c r="BX119">
        <v>3</v>
      </c>
      <c r="BY119">
        <v>1</v>
      </c>
      <c r="BZ119">
        <v>1</v>
      </c>
      <c r="CA119">
        <v>1</v>
      </c>
      <c r="CB119">
        <v>5</v>
      </c>
      <c r="CE119">
        <v>1</v>
      </c>
      <c r="CF119">
        <v>7</v>
      </c>
      <c r="CG119">
        <v>1</v>
      </c>
      <c r="CH119">
        <v>1</v>
      </c>
      <c r="CI119">
        <v>9</v>
      </c>
      <c r="CK119">
        <v>4</v>
      </c>
      <c r="CL119">
        <v>12</v>
      </c>
      <c r="CM119">
        <v>15</v>
      </c>
      <c r="CN119">
        <v>14</v>
      </c>
      <c r="CO119">
        <v>3</v>
      </c>
      <c r="CP119">
        <v>4</v>
      </c>
      <c r="CQ119">
        <v>9</v>
      </c>
      <c r="CS119">
        <v>1</v>
      </c>
      <c r="CT119">
        <v>13</v>
      </c>
      <c r="CU119">
        <v>8</v>
      </c>
      <c r="CV119">
        <v>5</v>
      </c>
      <c r="CW119">
        <v>5</v>
      </c>
      <c r="CX119">
        <v>3</v>
      </c>
      <c r="DB119">
        <v>2</v>
      </c>
      <c r="DC119">
        <v>8</v>
      </c>
      <c r="DE119">
        <v>5</v>
      </c>
      <c r="DF119">
        <v>6</v>
      </c>
      <c r="DG119">
        <v>2</v>
      </c>
    </row>
    <row r="120" spans="1:112" x14ac:dyDescent="0.3">
      <c r="A120" t="s">
        <v>166</v>
      </c>
      <c r="AD120">
        <v>1</v>
      </c>
      <c r="AK120">
        <v>1</v>
      </c>
      <c r="AZ120">
        <v>3</v>
      </c>
      <c r="BK120">
        <v>1</v>
      </c>
      <c r="BM120">
        <v>1</v>
      </c>
      <c r="BO120">
        <v>3</v>
      </c>
      <c r="BQ120">
        <v>8</v>
      </c>
      <c r="BV120">
        <v>2</v>
      </c>
      <c r="BW120">
        <v>1</v>
      </c>
      <c r="CB120">
        <v>1</v>
      </c>
      <c r="CF120">
        <v>1</v>
      </c>
      <c r="CH120">
        <v>2</v>
      </c>
      <c r="CI120">
        <v>1</v>
      </c>
      <c r="CK120">
        <v>4</v>
      </c>
      <c r="CM120">
        <v>2</v>
      </c>
      <c r="CN120">
        <v>2</v>
      </c>
      <c r="CO120">
        <v>2</v>
      </c>
      <c r="CP120">
        <v>5</v>
      </c>
      <c r="CQ120">
        <v>2</v>
      </c>
      <c r="CS120">
        <v>4</v>
      </c>
      <c r="CU120">
        <v>2</v>
      </c>
      <c r="CX120">
        <v>7</v>
      </c>
      <c r="CY120">
        <v>2</v>
      </c>
      <c r="DC120">
        <v>6</v>
      </c>
      <c r="DE120">
        <v>5</v>
      </c>
      <c r="DF120">
        <v>1</v>
      </c>
      <c r="DH120">
        <v>1</v>
      </c>
    </row>
    <row r="121" spans="1:112" x14ac:dyDescent="0.3">
      <c r="A121" t="s">
        <v>167</v>
      </c>
      <c r="AT121">
        <v>1</v>
      </c>
      <c r="BT121">
        <v>1</v>
      </c>
      <c r="BX121">
        <v>2</v>
      </c>
      <c r="CF121">
        <v>3</v>
      </c>
      <c r="CH121">
        <v>1</v>
      </c>
      <c r="CP121">
        <v>1</v>
      </c>
      <c r="CX121">
        <v>2</v>
      </c>
      <c r="CY121">
        <v>7</v>
      </c>
      <c r="DA121">
        <v>1</v>
      </c>
      <c r="DC121">
        <v>1</v>
      </c>
      <c r="DH121">
        <v>1</v>
      </c>
    </row>
    <row r="122" spans="1:112" x14ac:dyDescent="0.3">
      <c r="A122" t="s">
        <v>168</v>
      </c>
      <c r="AA122">
        <v>1</v>
      </c>
      <c r="AD122">
        <v>6</v>
      </c>
      <c r="AE122">
        <v>2</v>
      </c>
      <c r="AF122">
        <v>4</v>
      </c>
      <c r="AG122">
        <v>3</v>
      </c>
      <c r="AI122">
        <v>6</v>
      </c>
      <c r="AJ122">
        <v>3</v>
      </c>
      <c r="AK122">
        <v>8</v>
      </c>
      <c r="AL122">
        <v>5</v>
      </c>
      <c r="AM122">
        <v>6</v>
      </c>
      <c r="AN122">
        <v>2</v>
      </c>
      <c r="AO122">
        <v>4</v>
      </c>
      <c r="AS122">
        <v>3</v>
      </c>
      <c r="AV122">
        <v>10</v>
      </c>
      <c r="AW122">
        <v>11</v>
      </c>
      <c r="AY122">
        <v>7</v>
      </c>
      <c r="AZ122">
        <v>14</v>
      </c>
      <c r="BA122">
        <v>7</v>
      </c>
      <c r="BB122">
        <v>1</v>
      </c>
      <c r="BC122">
        <v>6</v>
      </c>
      <c r="BD122">
        <v>1</v>
      </c>
      <c r="BE122">
        <v>3</v>
      </c>
      <c r="BF122">
        <v>1</v>
      </c>
      <c r="BG122">
        <v>1</v>
      </c>
      <c r="BH122">
        <v>2</v>
      </c>
      <c r="BI122">
        <v>1</v>
      </c>
      <c r="BK122">
        <v>10</v>
      </c>
      <c r="BM122">
        <v>2</v>
      </c>
      <c r="BO122">
        <v>2</v>
      </c>
      <c r="BQ122">
        <v>1</v>
      </c>
      <c r="BS122">
        <v>5</v>
      </c>
      <c r="BT122">
        <v>7</v>
      </c>
      <c r="BU122">
        <v>6</v>
      </c>
      <c r="BV122">
        <v>6</v>
      </c>
      <c r="BW122">
        <v>6</v>
      </c>
      <c r="BX122">
        <v>5</v>
      </c>
      <c r="BY122">
        <v>10</v>
      </c>
      <c r="BZ122">
        <v>5</v>
      </c>
      <c r="CA122">
        <v>1</v>
      </c>
      <c r="CB122">
        <v>7</v>
      </c>
      <c r="CC122">
        <v>9</v>
      </c>
      <c r="CD122">
        <v>4</v>
      </c>
      <c r="CE122">
        <v>5</v>
      </c>
      <c r="CF122">
        <v>3</v>
      </c>
      <c r="CH122">
        <v>8</v>
      </c>
      <c r="CI122">
        <v>11</v>
      </c>
      <c r="CK122">
        <v>5</v>
      </c>
      <c r="CL122">
        <v>7</v>
      </c>
      <c r="CM122">
        <v>15</v>
      </c>
      <c r="CN122">
        <v>14</v>
      </c>
      <c r="CO122">
        <v>7</v>
      </c>
      <c r="CP122">
        <v>2</v>
      </c>
      <c r="CQ122">
        <v>5</v>
      </c>
      <c r="CS122">
        <v>6</v>
      </c>
      <c r="CT122">
        <v>5</v>
      </c>
      <c r="CU122">
        <v>2</v>
      </c>
      <c r="CW122">
        <v>4</v>
      </c>
      <c r="CX122">
        <v>6</v>
      </c>
      <c r="CY122">
        <v>3</v>
      </c>
      <c r="CZ122">
        <v>2</v>
      </c>
      <c r="DA122">
        <v>20</v>
      </c>
      <c r="DB122">
        <v>11</v>
      </c>
      <c r="DC122">
        <v>6</v>
      </c>
      <c r="DE122">
        <v>3</v>
      </c>
      <c r="DF122">
        <v>6</v>
      </c>
      <c r="DG122">
        <v>3</v>
      </c>
      <c r="DH122">
        <v>4</v>
      </c>
    </row>
    <row r="123" spans="1:112" x14ac:dyDescent="0.3">
      <c r="A123" t="s">
        <v>169</v>
      </c>
      <c r="Z123">
        <v>1</v>
      </c>
      <c r="AB123">
        <v>7</v>
      </c>
      <c r="AD123">
        <v>4</v>
      </c>
      <c r="AE123">
        <v>4</v>
      </c>
      <c r="AF123">
        <v>2</v>
      </c>
      <c r="AG123">
        <v>1</v>
      </c>
      <c r="AI123">
        <v>1</v>
      </c>
      <c r="AJ123">
        <v>1</v>
      </c>
      <c r="AK123">
        <v>6</v>
      </c>
      <c r="AL123">
        <v>2</v>
      </c>
      <c r="AM123">
        <v>1</v>
      </c>
      <c r="AN123">
        <v>6</v>
      </c>
      <c r="AP123">
        <v>2</v>
      </c>
      <c r="AR123">
        <v>2</v>
      </c>
      <c r="AS123">
        <v>3</v>
      </c>
      <c r="AT123">
        <v>4</v>
      </c>
      <c r="AU123">
        <v>4</v>
      </c>
      <c r="AV123">
        <v>5</v>
      </c>
      <c r="AW123">
        <v>8</v>
      </c>
      <c r="AY123">
        <v>7</v>
      </c>
      <c r="AZ123">
        <v>3</v>
      </c>
      <c r="BA123">
        <v>18</v>
      </c>
      <c r="BB123">
        <v>11</v>
      </c>
      <c r="BC123">
        <v>7</v>
      </c>
      <c r="BD123">
        <v>10</v>
      </c>
      <c r="BE123">
        <v>13</v>
      </c>
      <c r="BF123">
        <v>6</v>
      </c>
      <c r="BG123">
        <v>1</v>
      </c>
      <c r="BH123">
        <v>1</v>
      </c>
      <c r="BI123">
        <v>2</v>
      </c>
      <c r="BK123">
        <v>12</v>
      </c>
      <c r="BM123">
        <v>10</v>
      </c>
      <c r="BO123">
        <v>14</v>
      </c>
      <c r="BQ123">
        <v>17</v>
      </c>
      <c r="BS123">
        <v>12</v>
      </c>
      <c r="BT123">
        <v>7</v>
      </c>
      <c r="BU123">
        <v>2</v>
      </c>
      <c r="BV123">
        <v>14</v>
      </c>
      <c r="BW123">
        <v>7</v>
      </c>
      <c r="BX123">
        <v>14</v>
      </c>
      <c r="BY123">
        <v>4</v>
      </c>
      <c r="BZ123">
        <v>3</v>
      </c>
      <c r="CA123">
        <v>3</v>
      </c>
      <c r="CB123">
        <v>5</v>
      </c>
      <c r="CC123">
        <v>3</v>
      </c>
      <c r="CD123">
        <v>4</v>
      </c>
      <c r="CE123">
        <v>3</v>
      </c>
      <c r="CF123">
        <v>3</v>
      </c>
      <c r="CI123">
        <v>1</v>
      </c>
      <c r="CK123">
        <v>1</v>
      </c>
      <c r="CL123">
        <v>5</v>
      </c>
      <c r="CM123">
        <v>1</v>
      </c>
      <c r="CN123">
        <v>5</v>
      </c>
      <c r="CO123">
        <v>4</v>
      </c>
      <c r="CP123">
        <v>3</v>
      </c>
      <c r="CQ123">
        <v>3</v>
      </c>
      <c r="CS123">
        <v>3</v>
      </c>
      <c r="CU123">
        <v>5</v>
      </c>
      <c r="CV123">
        <v>3</v>
      </c>
      <c r="CW123">
        <v>3</v>
      </c>
      <c r="CX123">
        <v>2</v>
      </c>
      <c r="CY123">
        <v>3</v>
      </c>
      <c r="DB123">
        <v>5</v>
      </c>
      <c r="DE123">
        <v>5</v>
      </c>
      <c r="DG123">
        <v>13</v>
      </c>
      <c r="DH123">
        <v>4</v>
      </c>
    </row>
    <row r="124" spans="1:112" x14ac:dyDescent="0.3">
      <c r="A124" t="s">
        <v>170</v>
      </c>
      <c r="AY124">
        <v>1</v>
      </c>
      <c r="BD124">
        <v>1</v>
      </c>
      <c r="BO124">
        <v>3</v>
      </c>
      <c r="BQ124">
        <v>2</v>
      </c>
      <c r="BV124">
        <v>2</v>
      </c>
      <c r="BW124">
        <v>1</v>
      </c>
      <c r="BX124">
        <v>2</v>
      </c>
      <c r="BY124">
        <v>2</v>
      </c>
      <c r="CI124">
        <v>4</v>
      </c>
      <c r="CL124">
        <v>1</v>
      </c>
      <c r="CM124">
        <v>4</v>
      </c>
      <c r="CN124">
        <v>1</v>
      </c>
      <c r="CO124">
        <v>1</v>
      </c>
      <c r="CP124">
        <v>1</v>
      </c>
      <c r="CQ124">
        <v>2</v>
      </c>
      <c r="CT124">
        <v>2</v>
      </c>
      <c r="CU124">
        <v>1</v>
      </c>
      <c r="CV124">
        <v>5</v>
      </c>
      <c r="DA124">
        <v>1</v>
      </c>
      <c r="DB124">
        <v>1</v>
      </c>
      <c r="DE124">
        <v>2</v>
      </c>
      <c r="DF124">
        <v>2</v>
      </c>
      <c r="DH124">
        <v>1</v>
      </c>
    </row>
    <row r="125" spans="1:112" x14ac:dyDescent="0.3">
      <c r="A125" t="s">
        <v>171</v>
      </c>
      <c r="C125">
        <v>4</v>
      </c>
      <c r="E125">
        <v>1</v>
      </c>
      <c r="G125">
        <v>1</v>
      </c>
      <c r="M125">
        <v>1</v>
      </c>
      <c r="R125">
        <v>1</v>
      </c>
      <c r="T125">
        <v>1</v>
      </c>
      <c r="U125">
        <v>1</v>
      </c>
      <c r="V125">
        <v>3</v>
      </c>
      <c r="W125">
        <v>2</v>
      </c>
      <c r="Y125">
        <v>4</v>
      </c>
      <c r="Z125">
        <v>1</v>
      </c>
      <c r="AB125">
        <v>1</v>
      </c>
      <c r="AC125">
        <v>4</v>
      </c>
      <c r="AF125">
        <v>1</v>
      </c>
      <c r="AJ125">
        <v>1</v>
      </c>
      <c r="AK125">
        <v>1</v>
      </c>
      <c r="AM125">
        <v>2</v>
      </c>
      <c r="AN125">
        <v>2</v>
      </c>
      <c r="AO125">
        <v>1</v>
      </c>
      <c r="AP125">
        <v>1</v>
      </c>
      <c r="AQ125">
        <v>7</v>
      </c>
      <c r="AR125">
        <v>4</v>
      </c>
      <c r="AS125">
        <v>4</v>
      </c>
      <c r="AT125">
        <v>5</v>
      </c>
      <c r="AU125">
        <v>4</v>
      </c>
      <c r="AV125">
        <v>1</v>
      </c>
      <c r="BB125">
        <v>2</v>
      </c>
      <c r="BU125">
        <v>1</v>
      </c>
      <c r="CS125">
        <v>1</v>
      </c>
      <c r="CU125">
        <v>1</v>
      </c>
      <c r="CW125">
        <v>1</v>
      </c>
      <c r="DF125">
        <v>1</v>
      </c>
    </row>
    <row r="126" spans="1:112" x14ac:dyDescent="0.3">
      <c r="A126" t="s">
        <v>172</v>
      </c>
      <c r="V126">
        <v>1</v>
      </c>
      <c r="AB126">
        <v>1</v>
      </c>
      <c r="AD126">
        <v>3</v>
      </c>
      <c r="AE126">
        <v>1</v>
      </c>
      <c r="AF126">
        <v>4</v>
      </c>
      <c r="AI126">
        <v>1</v>
      </c>
      <c r="AJ126">
        <v>2</v>
      </c>
      <c r="AK126">
        <v>2</v>
      </c>
      <c r="AL126">
        <v>1</v>
      </c>
      <c r="AT126">
        <v>1</v>
      </c>
      <c r="AY126">
        <v>1</v>
      </c>
      <c r="AZ126">
        <v>1</v>
      </c>
      <c r="BB126">
        <v>3</v>
      </c>
      <c r="BD126">
        <v>1</v>
      </c>
      <c r="BE126">
        <v>1</v>
      </c>
      <c r="BG126">
        <v>1</v>
      </c>
      <c r="BH126">
        <v>1</v>
      </c>
      <c r="BM126">
        <v>2</v>
      </c>
      <c r="BQ126">
        <v>1</v>
      </c>
      <c r="BS126">
        <v>1</v>
      </c>
      <c r="BT126">
        <v>2</v>
      </c>
      <c r="BU126">
        <v>2</v>
      </c>
      <c r="BV126">
        <v>4</v>
      </c>
      <c r="BW126">
        <v>2</v>
      </c>
      <c r="BX126">
        <v>1</v>
      </c>
      <c r="BZ126">
        <v>3</v>
      </c>
      <c r="CA126">
        <v>2</v>
      </c>
      <c r="CB126">
        <v>2</v>
      </c>
      <c r="CC126">
        <v>1</v>
      </c>
      <c r="CD126">
        <v>1</v>
      </c>
      <c r="CE126">
        <v>1</v>
      </c>
      <c r="CF126">
        <v>3</v>
      </c>
      <c r="CG126">
        <v>1</v>
      </c>
      <c r="CI126">
        <v>1</v>
      </c>
      <c r="CK126">
        <v>1</v>
      </c>
      <c r="CL126">
        <v>10</v>
      </c>
      <c r="CM126">
        <v>2</v>
      </c>
      <c r="CN126">
        <v>1</v>
      </c>
      <c r="CP126">
        <v>2</v>
      </c>
      <c r="CS126">
        <v>3</v>
      </c>
      <c r="CU126">
        <v>7</v>
      </c>
      <c r="CW126">
        <v>2</v>
      </c>
      <c r="CX126">
        <v>1</v>
      </c>
      <c r="CY126">
        <v>4</v>
      </c>
      <c r="CZ126">
        <v>1</v>
      </c>
      <c r="DF126">
        <v>2</v>
      </c>
      <c r="DG126">
        <v>4</v>
      </c>
    </row>
    <row r="127" spans="1:112" x14ac:dyDescent="0.3">
      <c r="A127" t="s">
        <v>173</v>
      </c>
      <c r="CN127">
        <v>2</v>
      </c>
    </row>
    <row r="128" spans="1:112" x14ac:dyDescent="0.3">
      <c r="A128" t="s">
        <v>174</v>
      </c>
      <c r="S128">
        <v>2</v>
      </c>
    </row>
    <row r="129" spans="1:112" x14ac:dyDescent="0.3">
      <c r="A129" t="s">
        <v>175</v>
      </c>
      <c r="W129">
        <v>1</v>
      </c>
      <c r="AD129">
        <v>1</v>
      </c>
      <c r="AI129">
        <v>1</v>
      </c>
    </row>
    <row r="130" spans="1:112" x14ac:dyDescent="0.3">
      <c r="A130" t="s">
        <v>176</v>
      </c>
      <c r="C130">
        <v>1</v>
      </c>
      <c r="E130">
        <v>1</v>
      </c>
      <c r="F130">
        <v>4</v>
      </c>
      <c r="G130">
        <v>3</v>
      </c>
      <c r="H130">
        <v>2</v>
      </c>
      <c r="I130">
        <v>9</v>
      </c>
      <c r="J130">
        <v>5</v>
      </c>
      <c r="K130">
        <v>4</v>
      </c>
      <c r="L130">
        <v>6</v>
      </c>
      <c r="M130">
        <v>7</v>
      </c>
      <c r="N130">
        <v>8</v>
      </c>
      <c r="O130">
        <v>10</v>
      </c>
      <c r="P130">
        <v>10</v>
      </c>
      <c r="Q130">
        <v>6</v>
      </c>
      <c r="R130">
        <v>3</v>
      </c>
      <c r="S130">
        <v>6</v>
      </c>
      <c r="T130">
        <v>13</v>
      </c>
      <c r="U130">
        <v>1</v>
      </c>
      <c r="V130">
        <v>3</v>
      </c>
      <c r="W130">
        <v>3</v>
      </c>
      <c r="AA130">
        <v>2</v>
      </c>
      <c r="AB130">
        <v>1</v>
      </c>
      <c r="AJ130">
        <v>1</v>
      </c>
      <c r="AK130">
        <v>1</v>
      </c>
      <c r="AL130">
        <v>4</v>
      </c>
      <c r="AM130">
        <v>1</v>
      </c>
      <c r="AN130">
        <v>4</v>
      </c>
      <c r="AO130">
        <v>3</v>
      </c>
      <c r="AQ130">
        <v>1</v>
      </c>
      <c r="AR130">
        <v>2</v>
      </c>
      <c r="AS130">
        <v>1</v>
      </c>
      <c r="AT130">
        <v>2</v>
      </c>
      <c r="AU130">
        <v>2</v>
      </c>
      <c r="AV130">
        <v>1</v>
      </c>
      <c r="AW130">
        <v>2</v>
      </c>
      <c r="BB130">
        <v>1</v>
      </c>
      <c r="BG130">
        <v>1</v>
      </c>
      <c r="BH130">
        <v>1</v>
      </c>
      <c r="BK130">
        <v>2</v>
      </c>
      <c r="BM130">
        <v>1</v>
      </c>
      <c r="BO130">
        <v>2</v>
      </c>
      <c r="BS130">
        <v>1</v>
      </c>
      <c r="BT130">
        <v>2</v>
      </c>
      <c r="BV130">
        <v>2</v>
      </c>
      <c r="BX130">
        <v>1</v>
      </c>
      <c r="BY130">
        <v>4</v>
      </c>
      <c r="CA130">
        <v>2</v>
      </c>
      <c r="CB130">
        <v>1</v>
      </c>
      <c r="CC130">
        <v>1</v>
      </c>
      <c r="CD130">
        <v>1</v>
      </c>
      <c r="CE130">
        <v>1</v>
      </c>
      <c r="CF130">
        <v>6</v>
      </c>
      <c r="CG130">
        <v>3</v>
      </c>
      <c r="CH130">
        <v>5</v>
      </c>
      <c r="CI130">
        <v>2</v>
      </c>
      <c r="CK130">
        <v>12</v>
      </c>
      <c r="CL130">
        <v>6</v>
      </c>
      <c r="CM130">
        <v>4</v>
      </c>
      <c r="CN130">
        <v>5</v>
      </c>
      <c r="CO130">
        <v>8</v>
      </c>
      <c r="CP130">
        <v>4</v>
      </c>
      <c r="CQ130">
        <v>6</v>
      </c>
      <c r="CS130">
        <v>5</v>
      </c>
      <c r="CT130">
        <v>7</v>
      </c>
      <c r="CU130">
        <v>4</v>
      </c>
      <c r="CV130">
        <v>5</v>
      </c>
      <c r="CW130">
        <v>3</v>
      </c>
      <c r="CX130">
        <v>1</v>
      </c>
      <c r="DB130">
        <v>3</v>
      </c>
      <c r="DC130">
        <v>7</v>
      </c>
      <c r="DE130">
        <v>17</v>
      </c>
      <c r="DF130">
        <v>6</v>
      </c>
      <c r="DG130">
        <v>8</v>
      </c>
      <c r="DH130">
        <v>6</v>
      </c>
    </row>
    <row r="131" spans="1:112" x14ac:dyDescent="0.3">
      <c r="A131" t="s">
        <v>177</v>
      </c>
      <c r="C131">
        <v>7</v>
      </c>
      <c r="D131">
        <v>13</v>
      </c>
      <c r="E131">
        <v>12</v>
      </c>
      <c r="F131">
        <v>30</v>
      </c>
      <c r="G131">
        <v>40</v>
      </c>
      <c r="H131">
        <v>16</v>
      </c>
      <c r="I131">
        <v>33</v>
      </c>
      <c r="J131">
        <v>50</v>
      </c>
      <c r="K131">
        <v>56</v>
      </c>
      <c r="L131">
        <v>32</v>
      </c>
      <c r="M131">
        <v>23</v>
      </c>
      <c r="N131">
        <v>17</v>
      </c>
      <c r="O131">
        <v>35</v>
      </c>
      <c r="P131">
        <v>11</v>
      </c>
      <c r="Q131">
        <v>13</v>
      </c>
      <c r="R131">
        <v>12</v>
      </c>
      <c r="S131">
        <v>13</v>
      </c>
      <c r="T131">
        <v>16</v>
      </c>
      <c r="U131">
        <v>15</v>
      </c>
      <c r="V131">
        <v>9</v>
      </c>
      <c r="W131">
        <v>21</v>
      </c>
      <c r="X131">
        <v>17</v>
      </c>
      <c r="Y131">
        <v>25</v>
      </c>
      <c r="Z131">
        <v>15</v>
      </c>
      <c r="AA131">
        <v>9</v>
      </c>
      <c r="AB131">
        <v>11</v>
      </c>
      <c r="AC131">
        <v>19</v>
      </c>
      <c r="AD131">
        <v>4</v>
      </c>
      <c r="AF131">
        <v>2</v>
      </c>
      <c r="AG131">
        <v>1</v>
      </c>
      <c r="AJ131">
        <v>1</v>
      </c>
      <c r="AK131">
        <v>2</v>
      </c>
      <c r="AL131">
        <v>1</v>
      </c>
      <c r="AM131">
        <v>5</v>
      </c>
      <c r="AN131">
        <v>3</v>
      </c>
      <c r="AO131">
        <v>13</v>
      </c>
      <c r="AP131">
        <v>6</v>
      </c>
      <c r="AQ131">
        <v>1</v>
      </c>
      <c r="AR131">
        <v>1</v>
      </c>
      <c r="AS131">
        <v>2</v>
      </c>
      <c r="AT131">
        <v>1</v>
      </c>
      <c r="AU131">
        <v>3</v>
      </c>
      <c r="AW131">
        <v>5</v>
      </c>
      <c r="AY131">
        <v>1</v>
      </c>
      <c r="AZ131">
        <v>2</v>
      </c>
      <c r="BA131">
        <v>7</v>
      </c>
      <c r="BB131">
        <v>1</v>
      </c>
      <c r="BC131">
        <v>1</v>
      </c>
      <c r="BF131">
        <v>2</v>
      </c>
      <c r="BH131">
        <v>1</v>
      </c>
      <c r="BK131">
        <v>4</v>
      </c>
      <c r="BM131">
        <v>5</v>
      </c>
      <c r="BO131">
        <v>8</v>
      </c>
      <c r="BQ131">
        <v>7</v>
      </c>
      <c r="BS131">
        <v>5</v>
      </c>
      <c r="BT131">
        <v>11</v>
      </c>
      <c r="BU131">
        <v>4</v>
      </c>
      <c r="BV131">
        <v>7</v>
      </c>
      <c r="BW131">
        <v>11</v>
      </c>
      <c r="BX131">
        <v>11</v>
      </c>
      <c r="BY131">
        <v>10</v>
      </c>
      <c r="BZ131">
        <v>8</v>
      </c>
      <c r="CA131">
        <v>6</v>
      </c>
      <c r="CB131">
        <v>7</v>
      </c>
      <c r="CC131">
        <v>10</v>
      </c>
      <c r="CD131">
        <v>12</v>
      </c>
      <c r="CE131">
        <v>12</v>
      </c>
      <c r="CF131">
        <v>6</v>
      </c>
      <c r="CG131">
        <v>7</v>
      </c>
      <c r="CH131">
        <v>4</v>
      </c>
      <c r="CI131">
        <v>6</v>
      </c>
      <c r="CK131">
        <v>12</v>
      </c>
      <c r="CL131">
        <v>33</v>
      </c>
      <c r="CM131">
        <v>35</v>
      </c>
      <c r="CN131">
        <v>39</v>
      </c>
      <c r="CO131">
        <v>24</v>
      </c>
      <c r="CP131">
        <v>29</v>
      </c>
      <c r="CQ131">
        <v>16</v>
      </c>
      <c r="CS131">
        <v>2</v>
      </c>
      <c r="CT131">
        <v>8</v>
      </c>
      <c r="CU131">
        <v>3</v>
      </c>
      <c r="CV131">
        <v>14</v>
      </c>
      <c r="CW131">
        <v>8</v>
      </c>
      <c r="CX131">
        <v>15</v>
      </c>
      <c r="CY131">
        <v>1</v>
      </c>
      <c r="CZ131">
        <v>3</v>
      </c>
      <c r="DA131">
        <v>1</v>
      </c>
      <c r="DB131">
        <v>3</v>
      </c>
      <c r="DC131">
        <v>3</v>
      </c>
      <c r="DE131">
        <v>7</v>
      </c>
      <c r="DF131">
        <v>5</v>
      </c>
      <c r="DG131">
        <v>26</v>
      </c>
      <c r="DH131">
        <v>17</v>
      </c>
    </row>
    <row r="132" spans="1:112" x14ac:dyDescent="0.3">
      <c r="A132" t="s">
        <v>178</v>
      </c>
      <c r="M132">
        <v>1</v>
      </c>
      <c r="P132">
        <v>4</v>
      </c>
      <c r="Q132">
        <v>2</v>
      </c>
      <c r="R132">
        <v>2</v>
      </c>
      <c r="S132">
        <v>1</v>
      </c>
      <c r="T132">
        <v>1</v>
      </c>
      <c r="U132">
        <v>7</v>
      </c>
      <c r="V132">
        <v>3</v>
      </c>
      <c r="W132">
        <v>1</v>
      </c>
      <c r="Y132">
        <v>1</v>
      </c>
      <c r="AC132">
        <v>3</v>
      </c>
      <c r="AD132">
        <v>1</v>
      </c>
      <c r="AG132">
        <v>2</v>
      </c>
      <c r="AI132">
        <v>1</v>
      </c>
      <c r="AJ132">
        <v>1</v>
      </c>
      <c r="AK132">
        <v>1</v>
      </c>
      <c r="AM132">
        <v>1</v>
      </c>
      <c r="AN132">
        <v>1</v>
      </c>
      <c r="AP132">
        <v>1</v>
      </c>
      <c r="AQ132">
        <v>1</v>
      </c>
      <c r="AT132">
        <v>3</v>
      </c>
      <c r="AY132">
        <v>2</v>
      </c>
      <c r="AZ132">
        <v>1</v>
      </c>
      <c r="BA132">
        <v>1</v>
      </c>
      <c r="BB132">
        <v>1</v>
      </c>
      <c r="BC132">
        <v>4</v>
      </c>
      <c r="BD132">
        <v>2</v>
      </c>
      <c r="BG132">
        <v>1</v>
      </c>
      <c r="BK132">
        <v>1</v>
      </c>
      <c r="BM132">
        <v>1</v>
      </c>
      <c r="BO132">
        <v>1</v>
      </c>
      <c r="BQ132">
        <v>1</v>
      </c>
      <c r="CA132">
        <v>2</v>
      </c>
      <c r="CB132">
        <v>2</v>
      </c>
      <c r="CG132">
        <v>1</v>
      </c>
      <c r="CI132">
        <v>1</v>
      </c>
      <c r="CL132">
        <v>3</v>
      </c>
      <c r="CN132">
        <v>2</v>
      </c>
      <c r="CO132">
        <v>1</v>
      </c>
      <c r="CP132">
        <v>2</v>
      </c>
      <c r="CQ132">
        <v>5</v>
      </c>
      <c r="CT132">
        <v>3</v>
      </c>
      <c r="CU132">
        <v>4</v>
      </c>
      <c r="CV132">
        <v>5</v>
      </c>
      <c r="CW132">
        <v>1</v>
      </c>
      <c r="CZ132">
        <v>1</v>
      </c>
      <c r="DB132">
        <v>2</v>
      </c>
      <c r="DE132">
        <v>2</v>
      </c>
      <c r="DF132">
        <v>1</v>
      </c>
      <c r="DG132">
        <v>1</v>
      </c>
      <c r="DH132">
        <v>2</v>
      </c>
    </row>
    <row r="133" spans="1:112" x14ac:dyDescent="0.3">
      <c r="A133" t="s">
        <v>179</v>
      </c>
      <c r="CE133">
        <v>1</v>
      </c>
      <c r="DC133">
        <v>1</v>
      </c>
    </row>
    <row r="134" spans="1:112" x14ac:dyDescent="0.3">
      <c r="A134" t="s">
        <v>180</v>
      </c>
      <c r="L134">
        <v>1</v>
      </c>
      <c r="M134">
        <v>3</v>
      </c>
      <c r="N134">
        <v>1</v>
      </c>
      <c r="P134">
        <v>2</v>
      </c>
      <c r="Q134">
        <v>2</v>
      </c>
      <c r="R134">
        <v>1</v>
      </c>
      <c r="S134">
        <v>2</v>
      </c>
      <c r="T134">
        <v>1</v>
      </c>
      <c r="W134">
        <v>1</v>
      </c>
      <c r="X134">
        <v>3</v>
      </c>
      <c r="Y134">
        <v>1</v>
      </c>
      <c r="Z134">
        <v>3</v>
      </c>
      <c r="AB134">
        <v>1</v>
      </c>
      <c r="AC134">
        <v>4</v>
      </c>
      <c r="AD134">
        <v>3</v>
      </c>
      <c r="AE134">
        <v>1</v>
      </c>
      <c r="AM134">
        <v>2</v>
      </c>
      <c r="AO134">
        <v>1</v>
      </c>
      <c r="AS134">
        <v>1</v>
      </c>
      <c r="AU134">
        <v>1</v>
      </c>
      <c r="BG134">
        <v>1</v>
      </c>
      <c r="BS134">
        <v>1</v>
      </c>
      <c r="BY134">
        <v>1</v>
      </c>
      <c r="CL134">
        <v>1</v>
      </c>
      <c r="DC134">
        <v>1</v>
      </c>
    </row>
    <row r="135" spans="1:112" x14ac:dyDescent="0.3">
      <c r="A135" t="s">
        <v>181</v>
      </c>
      <c r="R135">
        <v>2</v>
      </c>
      <c r="X135">
        <v>3</v>
      </c>
      <c r="Z135">
        <v>3</v>
      </c>
      <c r="AB135">
        <v>1</v>
      </c>
      <c r="AD135">
        <v>6</v>
      </c>
      <c r="CF135">
        <v>1</v>
      </c>
      <c r="CL135">
        <v>1</v>
      </c>
    </row>
    <row r="136" spans="1:112" x14ac:dyDescent="0.3">
      <c r="A136" t="s">
        <v>182</v>
      </c>
      <c r="Q136">
        <v>1</v>
      </c>
      <c r="R136">
        <v>1</v>
      </c>
      <c r="W136">
        <v>1</v>
      </c>
      <c r="X136">
        <v>2</v>
      </c>
      <c r="AE136">
        <v>1</v>
      </c>
      <c r="AF136">
        <v>1</v>
      </c>
      <c r="AI136">
        <v>1</v>
      </c>
      <c r="AM136">
        <v>2</v>
      </c>
      <c r="AW136">
        <v>1</v>
      </c>
      <c r="BU136">
        <v>1</v>
      </c>
      <c r="CL136">
        <v>1</v>
      </c>
      <c r="CZ136">
        <v>2</v>
      </c>
      <c r="DC136">
        <v>1</v>
      </c>
    </row>
    <row r="137" spans="1:112" x14ac:dyDescent="0.3">
      <c r="A137" t="s">
        <v>183</v>
      </c>
      <c r="H137">
        <v>1</v>
      </c>
      <c r="R137">
        <v>2</v>
      </c>
      <c r="V137">
        <v>1</v>
      </c>
      <c r="W137">
        <v>1</v>
      </c>
      <c r="X137">
        <v>2</v>
      </c>
      <c r="AA137">
        <v>1</v>
      </c>
      <c r="AB137">
        <v>1</v>
      </c>
      <c r="AD137">
        <v>1</v>
      </c>
      <c r="AE137">
        <v>2</v>
      </c>
      <c r="AI137">
        <v>3</v>
      </c>
      <c r="AM137">
        <v>1</v>
      </c>
    </row>
    <row r="138" spans="1:112" x14ac:dyDescent="0.3">
      <c r="A138" t="s">
        <v>184</v>
      </c>
      <c r="AN138">
        <v>5</v>
      </c>
      <c r="BO138">
        <v>1</v>
      </c>
      <c r="CH138">
        <v>1</v>
      </c>
      <c r="DH138">
        <v>1</v>
      </c>
    </row>
    <row r="139" spans="1:112" x14ac:dyDescent="0.3">
      <c r="A139" t="s">
        <v>185</v>
      </c>
      <c r="BZ139">
        <v>1</v>
      </c>
    </row>
    <row r="140" spans="1:112" x14ac:dyDescent="0.3">
      <c r="A140" t="s">
        <v>186</v>
      </c>
      <c r="V140">
        <v>1</v>
      </c>
      <c r="AA140">
        <v>1</v>
      </c>
      <c r="AD140">
        <v>3</v>
      </c>
      <c r="AE140">
        <v>1</v>
      </c>
      <c r="AG140">
        <v>2</v>
      </c>
      <c r="AK140">
        <v>3</v>
      </c>
      <c r="AO140">
        <v>2</v>
      </c>
      <c r="AT140">
        <v>1</v>
      </c>
      <c r="AW140">
        <v>1</v>
      </c>
      <c r="AY140">
        <v>3</v>
      </c>
      <c r="AZ140">
        <v>5</v>
      </c>
      <c r="BA140">
        <v>3</v>
      </c>
      <c r="BB140">
        <v>5</v>
      </c>
      <c r="BC140">
        <v>8</v>
      </c>
      <c r="BD140">
        <v>6</v>
      </c>
      <c r="BE140">
        <v>2</v>
      </c>
      <c r="BK140">
        <v>3</v>
      </c>
      <c r="BM140">
        <v>7</v>
      </c>
      <c r="BO140">
        <v>3</v>
      </c>
      <c r="BQ140">
        <v>1</v>
      </c>
      <c r="BT140">
        <v>6</v>
      </c>
      <c r="BU140">
        <v>1</v>
      </c>
      <c r="BV140">
        <v>1</v>
      </c>
      <c r="BW140">
        <v>1</v>
      </c>
      <c r="BX140">
        <v>2</v>
      </c>
      <c r="BZ140">
        <v>2</v>
      </c>
      <c r="CB140">
        <v>1</v>
      </c>
      <c r="CC140">
        <v>2</v>
      </c>
      <c r="CD140">
        <v>1</v>
      </c>
      <c r="CG140">
        <v>2</v>
      </c>
      <c r="CH140">
        <v>2</v>
      </c>
      <c r="CM140">
        <v>1</v>
      </c>
      <c r="CV140">
        <v>3</v>
      </c>
      <c r="DB140">
        <v>1</v>
      </c>
      <c r="DC140">
        <v>1</v>
      </c>
      <c r="DE140">
        <v>2</v>
      </c>
    </row>
    <row r="141" spans="1:112" x14ac:dyDescent="0.3">
      <c r="A141" t="s">
        <v>187</v>
      </c>
      <c r="AD141">
        <v>1</v>
      </c>
      <c r="AK141">
        <v>1</v>
      </c>
      <c r="AQ141">
        <v>1</v>
      </c>
      <c r="AV141">
        <v>2</v>
      </c>
      <c r="AW141">
        <v>6</v>
      </c>
      <c r="AY141">
        <v>4</v>
      </c>
      <c r="AZ141">
        <v>1</v>
      </c>
      <c r="BA141">
        <v>3</v>
      </c>
      <c r="BB141">
        <v>5</v>
      </c>
      <c r="BC141">
        <v>4</v>
      </c>
      <c r="BD141">
        <v>11</v>
      </c>
      <c r="BE141">
        <v>4</v>
      </c>
      <c r="BF141">
        <v>2</v>
      </c>
      <c r="BH141">
        <v>2</v>
      </c>
      <c r="BK141">
        <v>1</v>
      </c>
      <c r="BO141">
        <v>7</v>
      </c>
      <c r="BQ141">
        <v>2</v>
      </c>
      <c r="BS141">
        <v>2</v>
      </c>
      <c r="BT141">
        <v>6</v>
      </c>
      <c r="BV141">
        <v>1</v>
      </c>
      <c r="BX141">
        <v>1</v>
      </c>
      <c r="BY141">
        <v>1</v>
      </c>
      <c r="BZ141">
        <v>1</v>
      </c>
      <c r="CA141">
        <v>1</v>
      </c>
      <c r="CB141">
        <v>2</v>
      </c>
      <c r="CC141">
        <v>1</v>
      </c>
      <c r="CD141">
        <v>4</v>
      </c>
      <c r="CE141">
        <v>5</v>
      </c>
      <c r="CF141">
        <v>4</v>
      </c>
      <c r="CG141">
        <v>8</v>
      </c>
      <c r="CI141">
        <v>1</v>
      </c>
      <c r="CK141">
        <v>6</v>
      </c>
      <c r="CL141">
        <v>5</v>
      </c>
      <c r="CM141">
        <v>12</v>
      </c>
      <c r="CN141">
        <v>6</v>
      </c>
      <c r="CO141">
        <v>2</v>
      </c>
      <c r="CP141">
        <v>6</v>
      </c>
      <c r="CQ141">
        <v>9</v>
      </c>
      <c r="CS141">
        <v>3</v>
      </c>
      <c r="CT141">
        <v>24</v>
      </c>
      <c r="CU141">
        <v>4</v>
      </c>
      <c r="CV141">
        <v>6</v>
      </c>
      <c r="CW141">
        <v>3</v>
      </c>
      <c r="CX141">
        <v>2</v>
      </c>
      <c r="CZ141">
        <v>4</v>
      </c>
      <c r="DB141">
        <v>5</v>
      </c>
      <c r="DC141">
        <v>7</v>
      </c>
      <c r="DE141">
        <v>3</v>
      </c>
      <c r="DF141">
        <v>3</v>
      </c>
      <c r="DH141">
        <v>2</v>
      </c>
    </row>
    <row r="142" spans="1:112" x14ac:dyDescent="0.3">
      <c r="A142" t="s">
        <v>188</v>
      </c>
      <c r="P142">
        <v>1</v>
      </c>
      <c r="V142">
        <v>3</v>
      </c>
      <c r="AN142">
        <v>1</v>
      </c>
      <c r="BZ142">
        <v>1</v>
      </c>
      <c r="DB142">
        <v>1</v>
      </c>
    </row>
    <row r="143" spans="1:112" x14ac:dyDescent="0.3">
      <c r="A143" t="s">
        <v>189</v>
      </c>
      <c r="C143">
        <v>1</v>
      </c>
      <c r="D143">
        <v>8</v>
      </c>
      <c r="E143">
        <v>4</v>
      </c>
      <c r="F143">
        <v>8</v>
      </c>
      <c r="G143">
        <v>21</v>
      </c>
      <c r="H143">
        <v>16</v>
      </c>
      <c r="I143">
        <v>25</v>
      </c>
      <c r="J143">
        <v>22</v>
      </c>
      <c r="K143">
        <v>26</v>
      </c>
      <c r="L143">
        <v>24</v>
      </c>
      <c r="M143">
        <v>44</v>
      </c>
      <c r="N143">
        <v>36</v>
      </c>
      <c r="O143">
        <v>31</v>
      </c>
      <c r="P143">
        <v>2</v>
      </c>
      <c r="Q143">
        <v>6</v>
      </c>
      <c r="R143">
        <v>10</v>
      </c>
      <c r="S143">
        <v>5</v>
      </c>
      <c r="T143">
        <v>11</v>
      </c>
      <c r="U143">
        <v>5</v>
      </c>
      <c r="V143">
        <v>7</v>
      </c>
      <c r="W143">
        <v>1</v>
      </c>
      <c r="AA143">
        <v>7</v>
      </c>
      <c r="AC143">
        <v>1</v>
      </c>
      <c r="AK143">
        <v>1</v>
      </c>
      <c r="AL143">
        <v>2</v>
      </c>
      <c r="AN143">
        <v>7</v>
      </c>
      <c r="AO143">
        <v>2</v>
      </c>
      <c r="AP143">
        <v>3</v>
      </c>
      <c r="AQ143">
        <v>3</v>
      </c>
      <c r="AR143">
        <v>1</v>
      </c>
      <c r="AS143">
        <v>2</v>
      </c>
      <c r="AU143">
        <v>7</v>
      </c>
      <c r="AV143">
        <v>13</v>
      </c>
      <c r="AW143">
        <v>24</v>
      </c>
      <c r="AY143">
        <v>11</v>
      </c>
      <c r="AZ143">
        <v>6</v>
      </c>
      <c r="BA143">
        <v>3</v>
      </c>
      <c r="BB143">
        <v>8</v>
      </c>
      <c r="BC143">
        <v>3</v>
      </c>
      <c r="BD143">
        <v>3</v>
      </c>
      <c r="BH143">
        <v>2</v>
      </c>
      <c r="BI143">
        <v>2</v>
      </c>
      <c r="BK143">
        <v>5</v>
      </c>
      <c r="BM143">
        <v>11</v>
      </c>
      <c r="BO143">
        <v>17</v>
      </c>
      <c r="BQ143">
        <v>19</v>
      </c>
      <c r="BS143">
        <v>12</v>
      </c>
      <c r="BT143">
        <v>12</v>
      </c>
      <c r="BU143">
        <v>16</v>
      </c>
      <c r="BV143">
        <v>30</v>
      </c>
      <c r="BW143">
        <v>20</v>
      </c>
      <c r="BX143">
        <v>40</v>
      </c>
      <c r="BY143">
        <v>56</v>
      </c>
      <c r="BZ143">
        <v>66</v>
      </c>
      <c r="CA143">
        <v>249</v>
      </c>
      <c r="CB143">
        <v>108</v>
      </c>
      <c r="CC143">
        <v>151</v>
      </c>
      <c r="CD143">
        <v>127</v>
      </c>
      <c r="CE143">
        <v>206</v>
      </c>
      <c r="CF143">
        <v>35</v>
      </c>
      <c r="CG143">
        <v>56</v>
      </c>
      <c r="CH143">
        <v>9</v>
      </c>
      <c r="CI143">
        <v>2</v>
      </c>
      <c r="CK143">
        <v>4</v>
      </c>
      <c r="CM143">
        <v>1</v>
      </c>
      <c r="CO143">
        <v>5</v>
      </c>
      <c r="CP143">
        <v>3</v>
      </c>
      <c r="CQ143">
        <v>3</v>
      </c>
      <c r="CS143">
        <v>2</v>
      </c>
      <c r="CT143">
        <v>9</v>
      </c>
      <c r="CU143">
        <v>7</v>
      </c>
      <c r="CV143">
        <v>10</v>
      </c>
      <c r="CW143">
        <v>5</v>
      </c>
      <c r="CX143">
        <v>4</v>
      </c>
      <c r="DF143">
        <v>14</v>
      </c>
      <c r="DG143">
        <v>4</v>
      </c>
      <c r="DH143">
        <v>11</v>
      </c>
    </row>
    <row r="144" spans="1:112" x14ac:dyDescent="0.3">
      <c r="A144" t="s">
        <v>190</v>
      </c>
      <c r="C144">
        <v>48</v>
      </c>
      <c r="D144">
        <v>39</v>
      </c>
      <c r="E144">
        <v>30</v>
      </c>
      <c r="F144">
        <v>47</v>
      </c>
      <c r="G144">
        <v>19</v>
      </c>
      <c r="H144">
        <v>14</v>
      </c>
      <c r="I144">
        <v>6</v>
      </c>
      <c r="J144">
        <v>18</v>
      </c>
      <c r="K144">
        <v>26</v>
      </c>
      <c r="L144">
        <v>9</v>
      </c>
      <c r="M144">
        <v>7</v>
      </c>
      <c r="N144">
        <v>1</v>
      </c>
      <c r="O144">
        <v>10</v>
      </c>
      <c r="P144">
        <v>14</v>
      </c>
      <c r="Q144">
        <v>27</v>
      </c>
      <c r="R144">
        <v>14</v>
      </c>
      <c r="S144">
        <v>10</v>
      </c>
      <c r="T144">
        <v>7</v>
      </c>
      <c r="U144">
        <v>9</v>
      </c>
      <c r="V144">
        <v>7</v>
      </c>
      <c r="W144">
        <v>3</v>
      </c>
      <c r="X144">
        <v>4</v>
      </c>
      <c r="Z144">
        <v>4</v>
      </c>
      <c r="AA144">
        <v>8</v>
      </c>
      <c r="AB144">
        <v>3</v>
      </c>
      <c r="AC144">
        <v>4</v>
      </c>
      <c r="AD144">
        <v>7</v>
      </c>
      <c r="AE144">
        <v>9</v>
      </c>
      <c r="AF144">
        <v>8</v>
      </c>
      <c r="AG144">
        <v>6</v>
      </c>
      <c r="AI144">
        <v>8</v>
      </c>
      <c r="AJ144">
        <v>16</v>
      </c>
      <c r="AK144">
        <v>16</v>
      </c>
      <c r="AL144">
        <v>17</v>
      </c>
      <c r="AM144">
        <v>17</v>
      </c>
      <c r="AN144">
        <v>12</v>
      </c>
      <c r="AO144">
        <v>18</v>
      </c>
      <c r="AP144">
        <v>20</v>
      </c>
      <c r="AQ144">
        <v>9</v>
      </c>
      <c r="AR144">
        <v>4</v>
      </c>
      <c r="AT144">
        <v>8</v>
      </c>
      <c r="AU144">
        <v>14</v>
      </c>
      <c r="AV144">
        <v>9</v>
      </c>
      <c r="AW144">
        <v>10</v>
      </c>
      <c r="AY144">
        <v>8</v>
      </c>
      <c r="AZ144">
        <v>5</v>
      </c>
      <c r="BA144">
        <v>5</v>
      </c>
      <c r="BB144">
        <v>6</v>
      </c>
      <c r="BC144">
        <v>4</v>
      </c>
      <c r="BD144">
        <v>3</v>
      </c>
      <c r="BF144">
        <v>2</v>
      </c>
      <c r="BG144">
        <v>2</v>
      </c>
      <c r="BM144">
        <v>4</v>
      </c>
      <c r="BO144">
        <v>4</v>
      </c>
      <c r="BQ144">
        <v>9</v>
      </c>
      <c r="BS144">
        <v>4</v>
      </c>
      <c r="BT144">
        <v>5</v>
      </c>
      <c r="BU144">
        <v>8</v>
      </c>
      <c r="BV144">
        <v>10</v>
      </c>
      <c r="BW144">
        <v>9</v>
      </c>
      <c r="BX144">
        <v>8</v>
      </c>
      <c r="BY144">
        <v>8</v>
      </c>
      <c r="BZ144">
        <v>1</v>
      </c>
      <c r="CA144">
        <v>4</v>
      </c>
      <c r="CB144">
        <v>13</v>
      </c>
      <c r="CC144">
        <v>8</v>
      </c>
      <c r="CD144">
        <v>6</v>
      </c>
      <c r="CE144">
        <v>6</v>
      </c>
      <c r="CF144">
        <v>4</v>
      </c>
      <c r="CG144">
        <v>9</v>
      </c>
      <c r="CH144">
        <v>18</v>
      </c>
      <c r="CI144">
        <v>11</v>
      </c>
      <c r="CK144">
        <v>8</v>
      </c>
      <c r="CL144">
        <v>6</v>
      </c>
      <c r="CM144">
        <v>5</v>
      </c>
      <c r="CN144">
        <v>5</v>
      </c>
      <c r="CO144">
        <v>7</v>
      </c>
      <c r="CP144">
        <v>15</v>
      </c>
      <c r="CQ144">
        <v>14</v>
      </c>
      <c r="CS144">
        <v>7</v>
      </c>
      <c r="CT144">
        <v>11</v>
      </c>
      <c r="CU144">
        <v>14</v>
      </c>
      <c r="CV144">
        <v>6</v>
      </c>
      <c r="CW144">
        <v>9</v>
      </c>
      <c r="CX144">
        <v>3</v>
      </c>
      <c r="CY144">
        <v>2</v>
      </c>
      <c r="CZ144">
        <v>17</v>
      </c>
      <c r="DA144">
        <v>2</v>
      </c>
      <c r="DB144">
        <v>2</v>
      </c>
      <c r="DC144">
        <v>23</v>
      </c>
      <c r="DE144">
        <v>28</v>
      </c>
      <c r="DF144">
        <v>17</v>
      </c>
      <c r="DG144">
        <v>12</v>
      </c>
      <c r="DH144">
        <v>5</v>
      </c>
    </row>
    <row r="145" spans="1:112" x14ac:dyDescent="0.3">
      <c r="A145" t="s">
        <v>191</v>
      </c>
      <c r="I145">
        <v>1</v>
      </c>
      <c r="L145">
        <v>1</v>
      </c>
      <c r="N145">
        <v>2</v>
      </c>
      <c r="P145">
        <v>3</v>
      </c>
      <c r="Q145">
        <v>2</v>
      </c>
      <c r="T145">
        <v>3</v>
      </c>
      <c r="W145">
        <v>1</v>
      </c>
      <c r="BZ145">
        <v>1</v>
      </c>
      <c r="CA145">
        <v>1</v>
      </c>
      <c r="CC145">
        <v>1</v>
      </c>
      <c r="CG145">
        <v>1</v>
      </c>
      <c r="CH145">
        <v>2</v>
      </c>
      <c r="CQ145">
        <v>1</v>
      </c>
    </row>
    <row r="146" spans="1:112" x14ac:dyDescent="0.3">
      <c r="A146" t="s">
        <v>192</v>
      </c>
      <c r="CQ146">
        <v>1</v>
      </c>
    </row>
    <row r="147" spans="1:112" x14ac:dyDescent="0.3">
      <c r="A147" t="s">
        <v>193</v>
      </c>
      <c r="CO147">
        <v>1</v>
      </c>
      <c r="CU147">
        <v>1</v>
      </c>
      <c r="DH147">
        <v>1</v>
      </c>
    </row>
    <row r="148" spans="1:112" x14ac:dyDescent="0.3">
      <c r="A148" t="s">
        <v>194</v>
      </c>
      <c r="E148">
        <v>1</v>
      </c>
      <c r="W148">
        <v>2</v>
      </c>
      <c r="AA148">
        <v>2</v>
      </c>
      <c r="AM148">
        <v>1</v>
      </c>
      <c r="AQ148">
        <v>1</v>
      </c>
      <c r="AZ148">
        <v>3</v>
      </c>
    </row>
    <row r="149" spans="1:112" x14ac:dyDescent="0.3">
      <c r="A149" t="s">
        <v>195</v>
      </c>
      <c r="C149">
        <v>15</v>
      </c>
      <c r="D149">
        <v>10</v>
      </c>
      <c r="E149">
        <v>12</v>
      </c>
      <c r="F149">
        <v>5</v>
      </c>
      <c r="G149">
        <v>4</v>
      </c>
      <c r="H149">
        <v>6</v>
      </c>
      <c r="I149">
        <v>3</v>
      </c>
      <c r="K149">
        <v>1</v>
      </c>
      <c r="P149">
        <v>1</v>
      </c>
      <c r="X149">
        <v>4</v>
      </c>
      <c r="Y149">
        <v>2</v>
      </c>
      <c r="AA149">
        <v>2</v>
      </c>
      <c r="AB149">
        <v>5</v>
      </c>
      <c r="AE149">
        <v>2</v>
      </c>
      <c r="AF149">
        <v>1</v>
      </c>
      <c r="AJ149">
        <v>1</v>
      </c>
      <c r="AL149">
        <v>1</v>
      </c>
      <c r="AM149">
        <v>1</v>
      </c>
      <c r="AN149">
        <v>2</v>
      </c>
      <c r="AO149">
        <v>3</v>
      </c>
      <c r="AP149">
        <v>5</v>
      </c>
      <c r="AQ149">
        <v>2</v>
      </c>
      <c r="AR149">
        <v>3</v>
      </c>
      <c r="AT149">
        <v>2</v>
      </c>
      <c r="AU149">
        <v>6</v>
      </c>
      <c r="AV149">
        <v>1</v>
      </c>
      <c r="AY149">
        <v>1</v>
      </c>
      <c r="BA149">
        <v>7</v>
      </c>
      <c r="BB149">
        <v>7</v>
      </c>
      <c r="BC149">
        <v>14</v>
      </c>
      <c r="BD149">
        <v>11</v>
      </c>
      <c r="BE149">
        <v>21</v>
      </c>
      <c r="BF149">
        <v>19</v>
      </c>
      <c r="BG149">
        <v>18</v>
      </c>
      <c r="BH149">
        <v>9</v>
      </c>
      <c r="BI149">
        <v>6</v>
      </c>
      <c r="BK149">
        <v>4</v>
      </c>
      <c r="BM149">
        <v>1</v>
      </c>
      <c r="BQ149">
        <v>1</v>
      </c>
      <c r="BU149">
        <v>1</v>
      </c>
      <c r="BX149">
        <v>2</v>
      </c>
      <c r="CF149">
        <v>1</v>
      </c>
      <c r="CG149">
        <v>2</v>
      </c>
      <c r="CH149">
        <v>2</v>
      </c>
      <c r="CK149">
        <v>2</v>
      </c>
      <c r="CL149">
        <v>2</v>
      </c>
      <c r="CS149">
        <v>3</v>
      </c>
      <c r="CT149">
        <v>2</v>
      </c>
      <c r="CU149">
        <v>3</v>
      </c>
      <c r="CV149">
        <v>3</v>
      </c>
      <c r="CW149">
        <v>1</v>
      </c>
      <c r="CZ149">
        <v>2</v>
      </c>
      <c r="DB149">
        <v>5</v>
      </c>
      <c r="DF149">
        <v>1</v>
      </c>
      <c r="DH149">
        <v>1</v>
      </c>
    </row>
    <row r="150" spans="1:112" x14ac:dyDescent="0.3">
      <c r="C150">
        <f>SUM(C2:C149)</f>
        <v>240</v>
      </c>
      <c r="D150">
        <f t="shared" ref="D150:BO150" si="0">SUM(D2:D149)</f>
        <v>209</v>
      </c>
      <c r="E150">
        <f t="shared" si="0"/>
        <v>201</v>
      </c>
      <c r="F150">
        <f t="shared" si="0"/>
        <v>217</v>
      </c>
      <c r="G150">
        <f t="shared" si="0"/>
        <v>220</v>
      </c>
      <c r="H150">
        <f t="shared" si="0"/>
        <v>242</v>
      </c>
      <c r="I150">
        <f t="shared" si="0"/>
        <v>221</v>
      </c>
      <c r="J150">
        <f t="shared" si="0"/>
        <v>231</v>
      </c>
      <c r="K150">
        <f t="shared" si="0"/>
        <v>231</v>
      </c>
      <c r="L150">
        <f t="shared" si="0"/>
        <v>200</v>
      </c>
      <c r="M150">
        <f t="shared" si="0"/>
        <v>222</v>
      </c>
      <c r="N150">
        <f t="shared" si="0"/>
        <v>213</v>
      </c>
      <c r="O150">
        <f t="shared" si="0"/>
        <v>212</v>
      </c>
      <c r="P150">
        <f t="shared" si="0"/>
        <v>222</v>
      </c>
      <c r="Q150">
        <f t="shared" si="0"/>
        <v>219</v>
      </c>
      <c r="R150">
        <f t="shared" si="0"/>
        <v>239</v>
      </c>
      <c r="S150">
        <f t="shared" si="0"/>
        <v>225</v>
      </c>
      <c r="T150">
        <f t="shared" si="0"/>
        <v>220</v>
      </c>
      <c r="U150">
        <f t="shared" si="0"/>
        <v>229</v>
      </c>
      <c r="V150">
        <f t="shared" si="0"/>
        <v>252</v>
      </c>
      <c r="W150">
        <f t="shared" si="0"/>
        <v>214</v>
      </c>
      <c r="X150">
        <f t="shared" si="0"/>
        <v>244</v>
      </c>
      <c r="Y150">
        <f t="shared" si="0"/>
        <v>239</v>
      </c>
      <c r="Z150">
        <f t="shared" si="0"/>
        <v>252</v>
      </c>
      <c r="AA150">
        <f t="shared" si="0"/>
        <v>246</v>
      </c>
      <c r="AB150">
        <f t="shared" si="0"/>
        <v>230</v>
      </c>
      <c r="AC150">
        <f t="shared" si="0"/>
        <v>256</v>
      </c>
      <c r="AD150">
        <f t="shared" si="0"/>
        <v>238</v>
      </c>
      <c r="AE150">
        <f t="shared" si="0"/>
        <v>213</v>
      </c>
      <c r="AF150">
        <f t="shared" si="0"/>
        <v>238</v>
      </c>
      <c r="AG150">
        <f t="shared" si="0"/>
        <v>202</v>
      </c>
      <c r="AH150">
        <f t="shared" si="0"/>
        <v>0</v>
      </c>
      <c r="AI150">
        <f t="shared" si="0"/>
        <v>200</v>
      </c>
      <c r="AJ150">
        <f t="shared" si="0"/>
        <v>253</v>
      </c>
      <c r="AK150">
        <f t="shared" si="0"/>
        <v>240</v>
      </c>
      <c r="AL150">
        <f t="shared" si="0"/>
        <v>207</v>
      </c>
      <c r="AM150">
        <f t="shared" si="0"/>
        <v>239</v>
      </c>
      <c r="AN150">
        <f t="shared" si="0"/>
        <v>276</v>
      </c>
      <c r="AO150">
        <f t="shared" si="0"/>
        <v>245</v>
      </c>
      <c r="AP150">
        <f t="shared" si="0"/>
        <v>307</v>
      </c>
      <c r="AQ150">
        <f t="shared" si="0"/>
        <v>246</v>
      </c>
      <c r="AR150">
        <f t="shared" si="0"/>
        <v>276</v>
      </c>
      <c r="AS150">
        <f t="shared" si="0"/>
        <v>254</v>
      </c>
      <c r="AT150">
        <f t="shared" si="0"/>
        <v>273</v>
      </c>
      <c r="AU150">
        <f t="shared" si="0"/>
        <v>263</v>
      </c>
      <c r="AV150">
        <f t="shared" si="0"/>
        <v>204</v>
      </c>
      <c r="AW150">
        <f t="shared" si="0"/>
        <v>219</v>
      </c>
      <c r="AX150">
        <f t="shared" si="0"/>
        <v>0</v>
      </c>
      <c r="AY150">
        <f t="shared" si="0"/>
        <v>248</v>
      </c>
      <c r="AZ150">
        <f t="shared" si="0"/>
        <v>216</v>
      </c>
      <c r="BA150">
        <f t="shared" si="0"/>
        <v>215</v>
      </c>
      <c r="BB150">
        <f t="shared" si="0"/>
        <v>246</v>
      </c>
      <c r="BC150">
        <f t="shared" si="0"/>
        <v>239</v>
      </c>
      <c r="BD150">
        <f t="shared" si="0"/>
        <v>241</v>
      </c>
      <c r="BE150">
        <f t="shared" si="0"/>
        <v>243</v>
      </c>
      <c r="BF150">
        <f t="shared" si="0"/>
        <v>238</v>
      </c>
      <c r="BG150">
        <f t="shared" si="0"/>
        <v>252</v>
      </c>
      <c r="BH150">
        <f t="shared" si="0"/>
        <v>249</v>
      </c>
      <c r="BI150">
        <f t="shared" si="0"/>
        <v>247</v>
      </c>
      <c r="BJ150">
        <f t="shared" si="0"/>
        <v>0</v>
      </c>
      <c r="BK150">
        <f t="shared" si="0"/>
        <v>229</v>
      </c>
      <c r="BL150">
        <f t="shared" si="0"/>
        <v>0</v>
      </c>
      <c r="BM150">
        <f t="shared" si="0"/>
        <v>243</v>
      </c>
      <c r="BN150">
        <f t="shared" si="0"/>
        <v>0</v>
      </c>
      <c r="BO150">
        <f t="shared" si="0"/>
        <v>282</v>
      </c>
      <c r="BP150">
        <f t="shared" ref="BP150:DH150" si="1">SUM(BP2:BP149)</f>
        <v>0</v>
      </c>
      <c r="BQ150">
        <f t="shared" si="1"/>
        <v>245</v>
      </c>
      <c r="BR150">
        <f t="shared" si="1"/>
        <v>0</v>
      </c>
      <c r="BS150">
        <f t="shared" si="1"/>
        <v>239</v>
      </c>
      <c r="BT150">
        <f t="shared" si="1"/>
        <v>241</v>
      </c>
      <c r="BU150">
        <f t="shared" si="1"/>
        <v>207</v>
      </c>
      <c r="BV150">
        <f t="shared" si="1"/>
        <v>246</v>
      </c>
      <c r="BW150">
        <f t="shared" si="1"/>
        <v>226</v>
      </c>
      <c r="BX150">
        <f t="shared" si="1"/>
        <v>239</v>
      </c>
      <c r="BY150">
        <f t="shared" si="1"/>
        <v>232</v>
      </c>
      <c r="BZ150">
        <f t="shared" si="1"/>
        <v>244</v>
      </c>
      <c r="CA150">
        <f t="shared" si="1"/>
        <v>329</v>
      </c>
      <c r="CB150">
        <f t="shared" si="1"/>
        <v>249</v>
      </c>
      <c r="CC150">
        <f t="shared" si="1"/>
        <v>330</v>
      </c>
      <c r="CD150">
        <f t="shared" si="1"/>
        <v>268</v>
      </c>
      <c r="CE150">
        <f t="shared" si="1"/>
        <v>357</v>
      </c>
      <c r="CF150">
        <f t="shared" si="1"/>
        <v>244</v>
      </c>
      <c r="CG150">
        <f t="shared" si="1"/>
        <v>236</v>
      </c>
      <c r="CH150">
        <f t="shared" si="1"/>
        <v>232</v>
      </c>
      <c r="CI150">
        <f t="shared" si="1"/>
        <v>258</v>
      </c>
      <c r="CJ150">
        <f t="shared" si="1"/>
        <v>0</v>
      </c>
      <c r="CK150">
        <f t="shared" si="1"/>
        <v>259</v>
      </c>
      <c r="CL150">
        <f t="shared" si="1"/>
        <v>237</v>
      </c>
      <c r="CM150">
        <f t="shared" si="1"/>
        <v>239</v>
      </c>
      <c r="CN150">
        <f t="shared" si="1"/>
        <v>275</v>
      </c>
      <c r="CO150">
        <f t="shared" si="1"/>
        <v>245</v>
      </c>
      <c r="CP150">
        <f t="shared" si="1"/>
        <v>268</v>
      </c>
      <c r="CQ150">
        <f t="shared" si="1"/>
        <v>255</v>
      </c>
      <c r="CR150">
        <f t="shared" si="1"/>
        <v>0</v>
      </c>
      <c r="CS150">
        <f t="shared" si="1"/>
        <v>248</v>
      </c>
      <c r="CT150">
        <f t="shared" si="1"/>
        <v>288</v>
      </c>
      <c r="CU150">
        <f t="shared" si="1"/>
        <v>284</v>
      </c>
      <c r="CV150">
        <f t="shared" si="1"/>
        <v>253</v>
      </c>
      <c r="CW150">
        <f t="shared" si="1"/>
        <v>250</v>
      </c>
      <c r="CX150">
        <f t="shared" si="1"/>
        <v>238</v>
      </c>
      <c r="CY150">
        <f t="shared" si="1"/>
        <v>289</v>
      </c>
      <c r="CZ150">
        <f t="shared" si="1"/>
        <v>223</v>
      </c>
      <c r="DA150">
        <f t="shared" si="1"/>
        <v>200</v>
      </c>
      <c r="DB150">
        <f t="shared" si="1"/>
        <v>230</v>
      </c>
      <c r="DC150">
        <f t="shared" si="1"/>
        <v>247</v>
      </c>
      <c r="DD150">
        <f t="shared" si="1"/>
        <v>0</v>
      </c>
      <c r="DE150">
        <f t="shared" si="1"/>
        <v>239</v>
      </c>
      <c r="DF150">
        <f t="shared" si="1"/>
        <v>250</v>
      </c>
      <c r="DG150">
        <f t="shared" si="1"/>
        <v>300</v>
      </c>
      <c r="DH150">
        <f t="shared" si="1"/>
        <v>274</v>
      </c>
    </row>
    <row r="151" spans="1:112" x14ac:dyDescent="0.3">
      <c r="A151" t="s">
        <v>47</v>
      </c>
      <c r="C151">
        <v>0.18</v>
      </c>
      <c r="D151">
        <v>0.72</v>
      </c>
      <c r="E151">
        <v>1.56</v>
      </c>
      <c r="F151">
        <v>2.6</v>
      </c>
      <c r="G151">
        <v>3.42</v>
      </c>
      <c r="H151">
        <v>4.2300000000000004</v>
      </c>
      <c r="I151">
        <v>5.04</v>
      </c>
      <c r="J151">
        <v>5.59</v>
      </c>
      <c r="K151">
        <v>5.87</v>
      </c>
      <c r="L151">
        <v>6.2</v>
      </c>
      <c r="M151">
        <v>6.53</v>
      </c>
      <c r="N151">
        <v>6.82</v>
      </c>
      <c r="O151">
        <v>7.12</v>
      </c>
      <c r="P151">
        <v>7.57</v>
      </c>
      <c r="Q151">
        <v>8.07</v>
      </c>
      <c r="R151">
        <v>8.58</v>
      </c>
      <c r="S151">
        <v>9.06</v>
      </c>
      <c r="T151">
        <v>9.5500000000000007</v>
      </c>
      <c r="U151">
        <v>10.029999999999999</v>
      </c>
      <c r="V151">
        <v>10.46</v>
      </c>
      <c r="W151">
        <v>10.82</v>
      </c>
      <c r="X151">
        <v>10.98</v>
      </c>
      <c r="Y151">
        <v>11.14</v>
      </c>
      <c r="Z151">
        <v>11.3</v>
      </c>
      <c r="AA151">
        <v>11.46</v>
      </c>
      <c r="AB151">
        <v>11.62</v>
      </c>
      <c r="AC151">
        <v>11.78</v>
      </c>
      <c r="AD151">
        <v>11.93</v>
      </c>
      <c r="AE151">
        <v>12.08</v>
      </c>
      <c r="AF151">
        <v>12.19</v>
      </c>
      <c r="AG151">
        <v>12.3</v>
      </c>
      <c r="AH151">
        <v>12.41</v>
      </c>
      <c r="AI151">
        <v>12.52</v>
      </c>
      <c r="AJ151">
        <v>12.63</v>
      </c>
      <c r="AK151">
        <v>12.75</v>
      </c>
      <c r="AL151">
        <v>12.86</v>
      </c>
      <c r="AM151">
        <v>12.97</v>
      </c>
      <c r="AN151">
        <v>13.07</v>
      </c>
      <c r="AO151">
        <v>13.18</v>
      </c>
      <c r="AP151">
        <v>13.29</v>
      </c>
      <c r="AQ151">
        <v>13.49</v>
      </c>
      <c r="AR151">
        <v>13.72</v>
      </c>
      <c r="AS151">
        <v>13.96</v>
      </c>
      <c r="AT151">
        <v>14.19</v>
      </c>
      <c r="AU151">
        <v>14.41</v>
      </c>
      <c r="AV151">
        <v>14.62</v>
      </c>
      <c r="AW151">
        <v>14.82</v>
      </c>
      <c r="AX151">
        <v>15.02</v>
      </c>
      <c r="AY151">
        <v>15.22</v>
      </c>
      <c r="AZ151">
        <v>15.39</v>
      </c>
      <c r="BA151">
        <v>15.48</v>
      </c>
      <c r="BB151">
        <v>15.56</v>
      </c>
      <c r="BC151">
        <v>15.64</v>
      </c>
      <c r="BD151">
        <v>15.71</v>
      </c>
      <c r="BE151">
        <v>15.79</v>
      </c>
      <c r="BF151">
        <v>15.89</v>
      </c>
      <c r="BG151">
        <v>15.98</v>
      </c>
      <c r="BH151">
        <v>16.079999999999998</v>
      </c>
      <c r="BI151">
        <v>16.18</v>
      </c>
      <c r="BJ151">
        <v>16.27</v>
      </c>
      <c r="BK151">
        <v>16.36</v>
      </c>
      <c r="BL151">
        <v>16.440000000000001</v>
      </c>
      <c r="BM151">
        <v>16.52</v>
      </c>
      <c r="BN151">
        <v>16.59</v>
      </c>
      <c r="BO151">
        <v>16.670000000000002</v>
      </c>
      <c r="BP151">
        <v>16.75</v>
      </c>
      <c r="BQ151">
        <v>16.82</v>
      </c>
      <c r="BR151">
        <v>16.899999999999999</v>
      </c>
      <c r="BS151">
        <v>16.97</v>
      </c>
      <c r="BT151">
        <v>17.05</v>
      </c>
      <c r="BU151">
        <v>17.12</v>
      </c>
      <c r="BV151">
        <v>17.190000000000001</v>
      </c>
      <c r="BW151">
        <v>17.27</v>
      </c>
      <c r="BX151">
        <v>17.39</v>
      </c>
      <c r="BY151">
        <v>17.510000000000002</v>
      </c>
      <c r="BZ151">
        <v>17.64</v>
      </c>
      <c r="CA151">
        <v>17.77</v>
      </c>
      <c r="CB151">
        <v>17.89</v>
      </c>
      <c r="CC151">
        <v>18.02</v>
      </c>
      <c r="CD151">
        <v>18.16</v>
      </c>
      <c r="CE151">
        <v>18.28</v>
      </c>
      <c r="CF151">
        <v>18.41</v>
      </c>
      <c r="CG151">
        <v>18.559999999999999</v>
      </c>
      <c r="CH151">
        <v>18.86</v>
      </c>
      <c r="CI151">
        <v>19.260000000000002</v>
      </c>
      <c r="CJ151">
        <v>19.68</v>
      </c>
      <c r="CK151">
        <v>20.11</v>
      </c>
      <c r="CL151">
        <v>20.51</v>
      </c>
      <c r="CM151">
        <v>20.87</v>
      </c>
      <c r="CN151">
        <v>21.25</v>
      </c>
      <c r="CO151">
        <v>21.66</v>
      </c>
      <c r="CP151">
        <v>22.09</v>
      </c>
      <c r="CQ151">
        <v>22.51</v>
      </c>
      <c r="CR151">
        <v>22.91</v>
      </c>
      <c r="CS151">
        <v>23.25</v>
      </c>
      <c r="CT151">
        <v>23.5</v>
      </c>
      <c r="CU151">
        <v>23.76</v>
      </c>
      <c r="CV151">
        <v>24.01</v>
      </c>
      <c r="CW151">
        <v>24.26</v>
      </c>
      <c r="CX151">
        <v>24.53</v>
      </c>
      <c r="CY151">
        <v>24.79</v>
      </c>
      <c r="CZ151">
        <v>25.05</v>
      </c>
      <c r="DA151">
        <v>25.31</v>
      </c>
      <c r="DB151">
        <v>25.57</v>
      </c>
      <c r="DC151">
        <v>25.84</v>
      </c>
      <c r="DD151">
        <v>26.1</v>
      </c>
      <c r="DE151">
        <v>26.36</v>
      </c>
      <c r="DF151">
        <v>26.6</v>
      </c>
      <c r="DG151">
        <v>26.85</v>
      </c>
      <c r="DH151">
        <v>27.08</v>
      </c>
    </row>
    <row r="152" spans="1:112" x14ac:dyDescent="0.3">
      <c r="A152" t="s">
        <v>199</v>
      </c>
      <c r="C152">
        <f>SUMIF($B$2:$B$149,"=E",C2:C149)</f>
        <v>28</v>
      </c>
      <c r="D152">
        <f t="shared" ref="D152:BO152" si="2">SUMIF($B$2:$B$149,"=E",D2:D149)</f>
        <v>26</v>
      </c>
      <c r="E152">
        <f t="shared" si="2"/>
        <v>31</v>
      </c>
      <c r="F152">
        <f t="shared" si="2"/>
        <v>28</v>
      </c>
      <c r="G152">
        <f t="shared" si="2"/>
        <v>44</v>
      </c>
      <c r="H152">
        <f t="shared" si="2"/>
        <v>64</v>
      </c>
      <c r="I152">
        <f t="shared" si="2"/>
        <v>56</v>
      </c>
      <c r="J152">
        <f t="shared" si="2"/>
        <v>42</v>
      </c>
      <c r="K152">
        <f t="shared" si="2"/>
        <v>37</v>
      </c>
      <c r="L152">
        <f t="shared" si="2"/>
        <v>34</v>
      </c>
      <c r="M152">
        <f t="shared" si="2"/>
        <v>43</v>
      </c>
      <c r="N152">
        <f t="shared" si="2"/>
        <v>35</v>
      </c>
      <c r="O152">
        <f t="shared" si="2"/>
        <v>28</v>
      </c>
      <c r="P152">
        <f t="shared" si="2"/>
        <v>55</v>
      </c>
      <c r="Q152">
        <f t="shared" si="2"/>
        <v>47</v>
      </c>
      <c r="R152">
        <f t="shared" si="2"/>
        <v>46</v>
      </c>
      <c r="S152">
        <f t="shared" si="2"/>
        <v>54</v>
      </c>
      <c r="T152">
        <f t="shared" si="2"/>
        <v>55</v>
      </c>
      <c r="U152">
        <f t="shared" si="2"/>
        <v>76</v>
      </c>
      <c r="V152">
        <f t="shared" si="2"/>
        <v>56</v>
      </c>
      <c r="W152">
        <f t="shared" si="2"/>
        <v>49</v>
      </c>
      <c r="X152">
        <f t="shared" si="2"/>
        <v>108</v>
      </c>
      <c r="Y152">
        <f t="shared" si="2"/>
        <v>103</v>
      </c>
      <c r="Z152">
        <f t="shared" si="2"/>
        <v>116</v>
      </c>
      <c r="AA152">
        <f t="shared" si="2"/>
        <v>85</v>
      </c>
      <c r="AB152">
        <f t="shared" si="2"/>
        <v>103</v>
      </c>
      <c r="AC152">
        <f t="shared" si="2"/>
        <v>56</v>
      </c>
      <c r="AD152">
        <f t="shared" si="2"/>
        <v>79</v>
      </c>
      <c r="AE152">
        <f t="shared" si="2"/>
        <v>72</v>
      </c>
      <c r="AF152">
        <f t="shared" si="2"/>
        <v>123</v>
      </c>
      <c r="AG152">
        <f t="shared" si="2"/>
        <v>58</v>
      </c>
      <c r="AH152">
        <f t="shared" si="2"/>
        <v>0</v>
      </c>
      <c r="AI152">
        <f t="shared" si="2"/>
        <v>47</v>
      </c>
      <c r="AJ152">
        <f t="shared" si="2"/>
        <v>47</v>
      </c>
      <c r="AK152">
        <f t="shared" si="2"/>
        <v>51</v>
      </c>
      <c r="AL152">
        <f t="shared" si="2"/>
        <v>63</v>
      </c>
      <c r="AM152">
        <f t="shared" si="2"/>
        <v>58</v>
      </c>
      <c r="AN152">
        <f t="shared" si="2"/>
        <v>55</v>
      </c>
      <c r="AO152">
        <f t="shared" si="2"/>
        <v>37</v>
      </c>
      <c r="AP152">
        <f t="shared" si="2"/>
        <v>31</v>
      </c>
      <c r="AQ152">
        <f t="shared" si="2"/>
        <v>44</v>
      </c>
      <c r="AR152">
        <f t="shared" si="2"/>
        <v>43</v>
      </c>
      <c r="AS152">
        <f t="shared" si="2"/>
        <v>54</v>
      </c>
      <c r="AT152">
        <f t="shared" si="2"/>
        <v>52</v>
      </c>
      <c r="AU152">
        <f t="shared" si="2"/>
        <v>34</v>
      </c>
      <c r="AV152">
        <f t="shared" si="2"/>
        <v>35</v>
      </c>
      <c r="AW152">
        <f t="shared" si="2"/>
        <v>47</v>
      </c>
      <c r="AX152">
        <f t="shared" si="2"/>
        <v>0</v>
      </c>
      <c r="AY152">
        <f t="shared" si="2"/>
        <v>52</v>
      </c>
      <c r="AZ152">
        <f t="shared" si="2"/>
        <v>37</v>
      </c>
      <c r="BA152">
        <f t="shared" si="2"/>
        <v>30</v>
      </c>
      <c r="BB152">
        <f t="shared" si="2"/>
        <v>34</v>
      </c>
      <c r="BC152">
        <f t="shared" si="2"/>
        <v>24</v>
      </c>
      <c r="BD152">
        <f t="shared" si="2"/>
        <v>34</v>
      </c>
      <c r="BE152">
        <f t="shared" si="2"/>
        <v>36</v>
      </c>
      <c r="BF152">
        <f t="shared" si="2"/>
        <v>24</v>
      </c>
      <c r="BG152">
        <f t="shared" si="2"/>
        <v>15</v>
      </c>
      <c r="BH152">
        <f t="shared" si="2"/>
        <v>35</v>
      </c>
      <c r="BI152">
        <f t="shared" si="2"/>
        <v>20</v>
      </c>
      <c r="BJ152">
        <f t="shared" si="2"/>
        <v>0</v>
      </c>
      <c r="BK152">
        <f t="shared" si="2"/>
        <v>31</v>
      </c>
      <c r="BL152">
        <f t="shared" si="2"/>
        <v>0</v>
      </c>
      <c r="BM152">
        <f t="shared" si="2"/>
        <v>46</v>
      </c>
      <c r="BN152">
        <f t="shared" si="2"/>
        <v>0</v>
      </c>
      <c r="BO152">
        <f t="shared" si="2"/>
        <v>56</v>
      </c>
      <c r="BP152">
        <f t="shared" ref="BP152:DH152" si="3">SUMIF($B$2:$B$149,"=E",BP2:BP149)</f>
        <v>0</v>
      </c>
      <c r="BQ152">
        <f t="shared" si="3"/>
        <v>61</v>
      </c>
      <c r="BR152">
        <f t="shared" si="3"/>
        <v>0</v>
      </c>
      <c r="BS152">
        <f t="shared" si="3"/>
        <v>61</v>
      </c>
      <c r="BT152">
        <f t="shared" si="3"/>
        <v>45</v>
      </c>
      <c r="BU152">
        <f t="shared" si="3"/>
        <v>29</v>
      </c>
      <c r="BV152">
        <f t="shared" si="3"/>
        <v>64</v>
      </c>
      <c r="BW152">
        <f t="shared" si="3"/>
        <v>71</v>
      </c>
      <c r="BX152">
        <f t="shared" si="3"/>
        <v>28</v>
      </c>
      <c r="BY152">
        <f t="shared" si="3"/>
        <v>36</v>
      </c>
      <c r="BZ152">
        <f t="shared" si="3"/>
        <v>27</v>
      </c>
      <c r="CA152">
        <f t="shared" si="3"/>
        <v>11</v>
      </c>
      <c r="CB152">
        <f t="shared" si="3"/>
        <v>25</v>
      </c>
      <c r="CC152">
        <f t="shared" si="3"/>
        <v>16</v>
      </c>
      <c r="CD152">
        <f t="shared" si="3"/>
        <v>20</v>
      </c>
      <c r="CE152">
        <f t="shared" si="3"/>
        <v>14</v>
      </c>
      <c r="CF152">
        <f t="shared" si="3"/>
        <v>21</v>
      </c>
      <c r="CG152">
        <f t="shared" si="3"/>
        <v>32</v>
      </c>
      <c r="CH152">
        <f t="shared" si="3"/>
        <v>36</v>
      </c>
      <c r="CI152">
        <f t="shared" si="3"/>
        <v>48</v>
      </c>
      <c r="CJ152">
        <f t="shared" si="3"/>
        <v>0</v>
      </c>
      <c r="CK152">
        <f t="shared" si="3"/>
        <v>56</v>
      </c>
      <c r="CL152">
        <f t="shared" si="3"/>
        <v>35</v>
      </c>
      <c r="CM152">
        <f t="shared" si="3"/>
        <v>25</v>
      </c>
      <c r="CN152">
        <f t="shared" si="3"/>
        <v>27</v>
      </c>
      <c r="CO152">
        <f t="shared" si="3"/>
        <v>54</v>
      </c>
      <c r="CP152">
        <f t="shared" si="3"/>
        <v>43</v>
      </c>
      <c r="CQ152">
        <f t="shared" si="3"/>
        <v>52</v>
      </c>
      <c r="CR152">
        <f t="shared" si="3"/>
        <v>0</v>
      </c>
      <c r="CS152">
        <f t="shared" si="3"/>
        <v>41</v>
      </c>
      <c r="CT152">
        <f t="shared" si="3"/>
        <v>59</v>
      </c>
      <c r="CU152">
        <f t="shared" si="3"/>
        <v>72</v>
      </c>
      <c r="CV152">
        <f t="shared" si="3"/>
        <v>69</v>
      </c>
      <c r="CW152">
        <f t="shared" si="3"/>
        <v>62</v>
      </c>
      <c r="CX152">
        <f t="shared" si="3"/>
        <v>75</v>
      </c>
      <c r="CY152">
        <f t="shared" si="3"/>
        <v>32</v>
      </c>
      <c r="CZ152">
        <f t="shared" si="3"/>
        <v>26</v>
      </c>
      <c r="DA152">
        <f t="shared" si="3"/>
        <v>13</v>
      </c>
      <c r="DB152">
        <f t="shared" si="3"/>
        <v>21</v>
      </c>
      <c r="DC152">
        <f t="shared" si="3"/>
        <v>35</v>
      </c>
      <c r="DD152">
        <f t="shared" si="3"/>
        <v>0</v>
      </c>
      <c r="DE152">
        <f t="shared" si="3"/>
        <v>37</v>
      </c>
      <c r="DF152">
        <f t="shared" si="3"/>
        <v>55</v>
      </c>
      <c r="DG152">
        <f t="shared" si="3"/>
        <v>53</v>
      </c>
      <c r="DH152">
        <f t="shared" si="3"/>
        <v>71</v>
      </c>
    </row>
    <row r="153" spans="1:112" x14ac:dyDescent="0.3">
      <c r="A153" t="s">
        <v>200</v>
      </c>
      <c r="C153">
        <f>C152-C22</f>
        <v>23</v>
      </c>
      <c r="D153">
        <f t="shared" ref="D153:BO153" si="4">D152-D22</f>
        <v>19</v>
      </c>
      <c r="E153">
        <f t="shared" si="4"/>
        <v>25</v>
      </c>
      <c r="F153">
        <f t="shared" si="4"/>
        <v>26</v>
      </c>
      <c r="G153">
        <f t="shared" si="4"/>
        <v>43</v>
      </c>
      <c r="H153">
        <f t="shared" si="4"/>
        <v>60</v>
      </c>
      <c r="I153">
        <f t="shared" si="4"/>
        <v>54</v>
      </c>
      <c r="J153">
        <f t="shared" si="4"/>
        <v>38</v>
      </c>
      <c r="K153">
        <f t="shared" si="4"/>
        <v>30</v>
      </c>
      <c r="L153">
        <f t="shared" si="4"/>
        <v>32</v>
      </c>
      <c r="M153">
        <f t="shared" si="4"/>
        <v>39</v>
      </c>
      <c r="N153">
        <f t="shared" si="4"/>
        <v>35</v>
      </c>
      <c r="O153">
        <f t="shared" si="4"/>
        <v>27</v>
      </c>
      <c r="P153">
        <f t="shared" si="4"/>
        <v>37</v>
      </c>
      <c r="Q153">
        <f t="shared" si="4"/>
        <v>39</v>
      </c>
      <c r="R153">
        <f t="shared" si="4"/>
        <v>36</v>
      </c>
      <c r="S153">
        <f t="shared" si="4"/>
        <v>40</v>
      </c>
      <c r="T153">
        <f t="shared" si="4"/>
        <v>47</v>
      </c>
      <c r="U153">
        <f t="shared" si="4"/>
        <v>56</v>
      </c>
      <c r="V153">
        <f t="shared" si="4"/>
        <v>40</v>
      </c>
      <c r="W153">
        <f t="shared" si="4"/>
        <v>20</v>
      </c>
      <c r="X153">
        <f t="shared" si="4"/>
        <v>72</v>
      </c>
      <c r="Y153">
        <f t="shared" si="4"/>
        <v>75</v>
      </c>
      <c r="Z153">
        <f t="shared" si="4"/>
        <v>78</v>
      </c>
      <c r="AA153">
        <f t="shared" si="4"/>
        <v>58</v>
      </c>
      <c r="AB153">
        <f t="shared" si="4"/>
        <v>73</v>
      </c>
      <c r="AC153">
        <f t="shared" si="4"/>
        <v>33</v>
      </c>
      <c r="AD153">
        <f t="shared" si="4"/>
        <v>42</v>
      </c>
      <c r="AE153">
        <f t="shared" si="4"/>
        <v>38</v>
      </c>
      <c r="AF153">
        <f t="shared" si="4"/>
        <v>82</v>
      </c>
      <c r="AG153">
        <f t="shared" si="4"/>
        <v>32</v>
      </c>
      <c r="AH153">
        <f t="shared" si="4"/>
        <v>0</v>
      </c>
      <c r="AI153">
        <f t="shared" si="4"/>
        <v>22</v>
      </c>
      <c r="AJ153">
        <f t="shared" si="4"/>
        <v>18</v>
      </c>
      <c r="AK153">
        <f t="shared" si="4"/>
        <v>25</v>
      </c>
      <c r="AL153">
        <f t="shared" si="4"/>
        <v>35</v>
      </c>
      <c r="AM153">
        <f t="shared" si="4"/>
        <v>30</v>
      </c>
      <c r="AN153">
        <f t="shared" si="4"/>
        <v>26</v>
      </c>
      <c r="AO153">
        <f t="shared" si="4"/>
        <v>17</v>
      </c>
      <c r="AP153">
        <f t="shared" si="4"/>
        <v>18</v>
      </c>
      <c r="AQ153">
        <f t="shared" si="4"/>
        <v>25</v>
      </c>
      <c r="AR153">
        <f t="shared" si="4"/>
        <v>27</v>
      </c>
      <c r="AS153">
        <f t="shared" si="4"/>
        <v>27</v>
      </c>
      <c r="AT153">
        <f t="shared" si="4"/>
        <v>28</v>
      </c>
      <c r="AU153">
        <f t="shared" si="4"/>
        <v>24</v>
      </c>
      <c r="AV153">
        <f t="shared" si="4"/>
        <v>20</v>
      </c>
      <c r="AW153">
        <f t="shared" si="4"/>
        <v>27</v>
      </c>
      <c r="AX153">
        <f t="shared" si="4"/>
        <v>0</v>
      </c>
      <c r="AY153">
        <f t="shared" si="4"/>
        <v>24</v>
      </c>
      <c r="AZ153">
        <f t="shared" si="4"/>
        <v>17</v>
      </c>
      <c r="BA153">
        <f t="shared" si="4"/>
        <v>17</v>
      </c>
      <c r="BB153">
        <f t="shared" si="4"/>
        <v>16</v>
      </c>
      <c r="BC153">
        <f t="shared" si="4"/>
        <v>15</v>
      </c>
      <c r="BD153">
        <f t="shared" si="4"/>
        <v>21</v>
      </c>
      <c r="BE153">
        <f t="shared" si="4"/>
        <v>22</v>
      </c>
      <c r="BF153">
        <f t="shared" si="4"/>
        <v>18</v>
      </c>
      <c r="BG153">
        <f t="shared" si="4"/>
        <v>13</v>
      </c>
      <c r="BH153">
        <f t="shared" si="4"/>
        <v>29</v>
      </c>
      <c r="BI153">
        <f t="shared" si="4"/>
        <v>13</v>
      </c>
      <c r="BJ153">
        <f t="shared" si="4"/>
        <v>0</v>
      </c>
      <c r="BK153">
        <f t="shared" si="4"/>
        <v>27</v>
      </c>
      <c r="BL153">
        <f t="shared" si="4"/>
        <v>0</v>
      </c>
      <c r="BM153">
        <f t="shared" si="4"/>
        <v>36</v>
      </c>
      <c r="BN153">
        <f t="shared" si="4"/>
        <v>0</v>
      </c>
      <c r="BO153">
        <f t="shared" si="4"/>
        <v>48</v>
      </c>
      <c r="BP153">
        <f t="shared" ref="BP153:DH153" si="5">BP152-BP22</f>
        <v>0</v>
      </c>
      <c r="BQ153">
        <f t="shared" si="5"/>
        <v>52</v>
      </c>
      <c r="BR153">
        <f t="shared" si="5"/>
        <v>0</v>
      </c>
      <c r="BS153">
        <f t="shared" si="5"/>
        <v>53</v>
      </c>
      <c r="BT153">
        <f t="shared" si="5"/>
        <v>34</v>
      </c>
      <c r="BU153">
        <f t="shared" si="5"/>
        <v>25</v>
      </c>
      <c r="BV153">
        <f t="shared" si="5"/>
        <v>48</v>
      </c>
      <c r="BW153">
        <f t="shared" si="5"/>
        <v>63</v>
      </c>
      <c r="BX153">
        <f t="shared" si="5"/>
        <v>23</v>
      </c>
      <c r="BY153">
        <f t="shared" si="5"/>
        <v>27</v>
      </c>
      <c r="BZ153">
        <f t="shared" si="5"/>
        <v>14</v>
      </c>
      <c r="CA153">
        <f t="shared" si="5"/>
        <v>8</v>
      </c>
      <c r="CB153">
        <f t="shared" si="5"/>
        <v>22</v>
      </c>
      <c r="CC153">
        <f t="shared" si="5"/>
        <v>13</v>
      </c>
      <c r="CD153">
        <f t="shared" si="5"/>
        <v>17</v>
      </c>
      <c r="CE153">
        <f t="shared" si="5"/>
        <v>11</v>
      </c>
      <c r="CF153">
        <f t="shared" si="5"/>
        <v>18</v>
      </c>
      <c r="CG153">
        <f t="shared" si="5"/>
        <v>29</v>
      </c>
      <c r="CH153">
        <f t="shared" si="5"/>
        <v>30</v>
      </c>
      <c r="CI153">
        <f t="shared" si="5"/>
        <v>37</v>
      </c>
      <c r="CJ153">
        <f t="shared" si="5"/>
        <v>0</v>
      </c>
      <c r="CK153">
        <f t="shared" si="5"/>
        <v>49</v>
      </c>
      <c r="CL153">
        <f t="shared" si="5"/>
        <v>26</v>
      </c>
      <c r="CM153">
        <f t="shared" si="5"/>
        <v>20</v>
      </c>
      <c r="CN153">
        <f t="shared" si="5"/>
        <v>13</v>
      </c>
      <c r="CO153">
        <f t="shared" si="5"/>
        <v>41</v>
      </c>
      <c r="CP153">
        <f t="shared" si="5"/>
        <v>33</v>
      </c>
      <c r="CQ153">
        <f t="shared" si="5"/>
        <v>40</v>
      </c>
      <c r="CR153">
        <f t="shared" si="5"/>
        <v>0</v>
      </c>
      <c r="CS153">
        <f t="shared" si="5"/>
        <v>36</v>
      </c>
      <c r="CT153">
        <f t="shared" si="5"/>
        <v>46</v>
      </c>
      <c r="CU153">
        <f t="shared" si="5"/>
        <v>55</v>
      </c>
      <c r="CV153">
        <f t="shared" si="5"/>
        <v>56</v>
      </c>
      <c r="CW153">
        <f t="shared" si="5"/>
        <v>54</v>
      </c>
      <c r="CX153">
        <f t="shared" si="5"/>
        <v>36</v>
      </c>
      <c r="CY153">
        <f t="shared" si="5"/>
        <v>23</v>
      </c>
      <c r="CZ153">
        <f t="shared" si="5"/>
        <v>20</v>
      </c>
      <c r="DA153">
        <f t="shared" si="5"/>
        <v>9</v>
      </c>
      <c r="DB153">
        <f t="shared" si="5"/>
        <v>18</v>
      </c>
      <c r="DC153">
        <f t="shared" si="5"/>
        <v>28</v>
      </c>
      <c r="DD153">
        <f t="shared" si="5"/>
        <v>0</v>
      </c>
      <c r="DE153">
        <f t="shared" si="5"/>
        <v>33</v>
      </c>
      <c r="DF153">
        <f t="shared" si="5"/>
        <v>51</v>
      </c>
      <c r="DG153">
        <f t="shared" si="5"/>
        <v>40</v>
      </c>
      <c r="DH153">
        <f t="shared" si="5"/>
        <v>59</v>
      </c>
    </row>
    <row r="154" spans="1:112" x14ac:dyDescent="0.3">
      <c r="A154" s="3" t="s">
        <v>201</v>
      </c>
      <c r="C154" s="2">
        <f>(C152*100)/C150</f>
        <v>11.666666666666666</v>
      </c>
      <c r="D154" s="2">
        <f t="shared" ref="D154:BO154" si="6">(D152*100)/D150</f>
        <v>12.440191387559809</v>
      </c>
      <c r="E154" s="2">
        <f t="shared" si="6"/>
        <v>15.422885572139304</v>
      </c>
      <c r="F154" s="2">
        <f t="shared" si="6"/>
        <v>12.903225806451612</v>
      </c>
      <c r="G154" s="2">
        <f t="shared" si="6"/>
        <v>20</v>
      </c>
      <c r="H154" s="2">
        <f t="shared" si="6"/>
        <v>26.446280991735538</v>
      </c>
      <c r="I154" s="2">
        <f t="shared" si="6"/>
        <v>25.339366515837103</v>
      </c>
      <c r="J154" s="2">
        <f t="shared" si="6"/>
        <v>18.181818181818183</v>
      </c>
      <c r="K154" s="2">
        <f t="shared" si="6"/>
        <v>16.017316017316016</v>
      </c>
      <c r="L154" s="2">
        <f t="shared" si="6"/>
        <v>17</v>
      </c>
      <c r="M154" s="2">
        <f t="shared" si="6"/>
        <v>19.36936936936937</v>
      </c>
      <c r="N154" s="2">
        <f t="shared" si="6"/>
        <v>16.431924882629108</v>
      </c>
      <c r="O154" s="2">
        <f t="shared" si="6"/>
        <v>13.20754716981132</v>
      </c>
      <c r="P154" s="2">
        <f t="shared" si="6"/>
        <v>24.774774774774773</v>
      </c>
      <c r="Q154" s="2">
        <f t="shared" si="6"/>
        <v>21.461187214611872</v>
      </c>
      <c r="R154" s="2">
        <f t="shared" si="6"/>
        <v>19.246861924686193</v>
      </c>
      <c r="S154" s="2">
        <f t="shared" si="6"/>
        <v>24</v>
      </c>
      <c r="T154" s="2">
        <f t="shared" si="6"/>
        <v>25</v>
      </c>
      <c r="U154" s="2">
        <f t="shared" si="6"/>
        <v>33.187772925764193</v>
      </c>
      <c r="V154" s="2">
        <f t="shared" si="6"/>
        <v>22.222222222222221</v>
      </c>
      <c r="W154" s="2">
        <f t="shared" si="6"/>
        <v>22.897196261682243</v>
      </c>
      <c r="X154" s="2">
        <f t="shared" si="6"/>
        <v>44.26229508196721</v>
      </c>
      <c r="Y154" s="2">
        <f t="shared" si="6"/>
        <v>43.096234309623433</v>
      </c>
      <c r="Z154" s="2">
        <f t="shared" si="6"/>
        <v>46.031746031746032</v>
      </c>
      <c r="AA154" s="2">
        <f t="shared" si="6"/>
        <v>34.552845528455286</v>
      </c>
      <c r="AB154" s="2">
        <f t="shared" si="6"/>
        <v>44.782608695652172</v>
      </c>
      <c r="AC154" s="2">
        <f t="shared" si="6"/>
        <v>21.875</v>
      </c>
      <c r="AD154" s="2">
        <f t="shared" si="6"/>
        <v>33.193277310924373</v>
      </c>
      <c r="AE154" s="2">
        <f t="shared" si="6"/>
        <v>33.802816901408448</v>
      </c>
      <c r="AF154" s="2">
        <f t="shared" si="6"/>
        <v>51.680672268907564</v>
      </c>
      <c r="AG154" s="2">
        <f t="shared" si="6"/>
        <v>28.712871287128714</v>
      </c>
      <c r="AH154" s="2" t="e">
        <f t="shared" si="6"/>
        <v>#DIV/0!</v>
      </c>
      <c r="AI154" s="2">
        <f t="shared" si="6"/>
        <v>23.5</v>
      </c>
      <c r="AJ154" s="2">
        <f t="shared" si="6"/>
        <v>18.57707509881423</v>
      </c>
      <c r="AK154" s="2">
        <f t="shared" si="6"/>
        <v>21.25</v>
      </c>
      <c r="AL154" s="2">
        <f t="shared" si="6"/>
        <v>30.434782608695652</v>
      </c>
      <c r="AM154" s="2">
        <f t="shared" si="6"/>
        <v>24.267782426778243</v>
      </c>
      <c r="AN154" s="2">
        <f t="shared" si="6"/>
        <v>19.927536231884059</v>
      </c>
      <c r="AO154" s="2">
        <f t="shared" si="6"/>
        <v>15.102040816326531</v>
      </c>
      <c r="AP154" s="2">
        <f t="shared" si="6"/>
        <v>10.09771986970684</v>
      </c>
      <c r="AQ154" s="2">
        <f t="shared" si="6"/>
        <v>17.886178861788618</v>
      </c>
      <c r="AR154" s="2">
        <f t="shared" si="6"/>
        <v>15.579710144927537</v>
      </c>
      <c r="AS154" s="2">
        <f t="shared" si="6"/>
        <v>21.259842519685041</v>
      </c>
      <c r="AT154" s="2">
        <f t="shared" si="6"/>
        <v>19.047619047619047</v>
      </c>
      <c r="AU154" s="2">
        <f t="shared" si="6"/>
        <v>12.927756653992395</v>
      </c>
      <c r="AV154" s="2">
        <f t="shared" si="6"/>
        <v>17.156862745098039</v>
      </c>
      <c r="AW154" s="2">
        <f t="shared" si="6"/>
        <v>21.461187214611872</v>
      </c>
      <c r="AX154" s="2" t="e">
        <f t="shared" si="6"/>
        <v>#DIV/0!</v>
      </c>
      <c r="AY154" s="2">
        <f t="shared" si="6"/>
        <v>20.967741935483872</v>
      </c>
      <c r="AZ154" s="2">
        <f t="shared" si="6"/>
        <v>17.12962962962963</v>
      </c>
      <c r="BA154" s="2">
        <f t="shared" si="6"/>
        <v>13.953488372093023</v>
      </c>
      <c r="BB154" s="2">
        <f t="shared" si="6"/>
        <v>13.821138211382113</v>
      </c>
      <c r="BC154" s="2">
        <f t="shared" si="6"/>
        <v>10.0418410041841</v>
      </c>
      <c r="BD154" s="2">
        <f t="shared" si="6"/>
        <v>14.107883817427386</v>
      </c>
      <c r="BE154" s="2">
        <f t="shared" si="6"/>
        <v>14.814814814814815</v>
      </c>
      <c r="BF154" s="2">
        <f t="shared" si="6"/>
        <v>10.084033613445378</v>
      </c>
      <c r="BG154" s="2">
        <f t="shared" si="6"/>
        <v>5.9523809523809526</v>
      </c>
      <c r="BH154" s="2">
        <f t="shared" si="6"/>
        <v>14.056224899598394</v>
      </c>
      <c r="BI154" s="2">
        <f t="shared" si="6"/>
        <v>8.097165991902834</v>
      </c>
      <c r="BJ154" s="2" t="e">
        <f t="shared" si="6"/>
        <v>#DIV/0!</v>
      </c>
      <c r="BK154" s="2">
        <f t="shared" si="6"/>
        <v>13.537117903930131</v>
      </c>
      <c r="BL154" s="2" t="e">
        <f t="shared" si="6"/>
        <v>#DIV/0!</v>
      </c>
      <c r="BM154" s="2">
        <f t="shared" si="6"/>
        <v>18.930041152263374</v>
      </c>
      <c r="BN154" s="2" t="e">
        <f t="shared" si="6"/>
        <v>#DIV/0!</v>
      </c>
      <c r="BO154" s="2">
        <f t="shared" si="6"/>
        <v>19.858156028368793</v>
      </c>
      <c r="BP154" s="2" t="e">
        <f t="shared" ref="BP154:DH154" si="7">(BP152*100)/BP150</f>
        <v>#DIV/0!</v>
      </c>
      <c r="BQ154" s="2">
        <f t="shared" si="7"/>
        <v>24.897959183673468</v>
      </c>
      <c r="BR154" s="2" t="e">
        <f t="shared" si="7"/>
        <v>#DIV/0!</v>
      </c>
      <c r="BS154" s="2">
        <f t="shared" si="7"/>
        <v>25.523012552301257</v>
      </c>
      <c r="BT154" s="2">
        <f t="shared" si="7"/>
        <v>18.672199170124482</v>
      </c>
      <c r="BU154" s="2">
        <f t="shared" si="7"/>
        <v>14.009661835748792</v>
      </c>
      <c r="BV154" s="2">
        <f t="shared" si="7"/>
        <v>26.016260162601625</v>
      </c>
      <c r="BW154" s="2">
        <f t="shared" si="7"/>
        <v>31.415929203539822</v>
      </c>
      <c r="BX154" s="2">
        <f t="shared" si="7"/>
        <v>11.715481171548117</v>
      </c>
      <c r="BY154" s="2">
        <f t="shared" si="7"/>
        <v>15.517241379310345</v>
      </c>
      <c r="BZ154" s="2">
        <f t="shared" si="7"/>
        <v>11.065573770491802</v>
      </c>
      <c r="CA154" s="2">
        <f t="shared" si="7"/>
        <v>3.3434650455927053</v>
      </c>
      <c r="CB154" s="2">
        <f t="shared" si="7"/>
        <v>10.040160642570282</v>
      </c>
      <c r="CC154" s="2">
        <f t="shared" si="7"/>
        <v>4.8484848484848486</v>
      </c>
      <c r="CD154" s="2">
        <f t="shared" si="7"/>
        <v>7.4626865671641793</v>
      </c>
      <c r="CE154" s="2">
        <f t="shared" si="7"/>
        <v>3.9215686274509802</v>
      </c>
      <c r="CF154" s="2">
        <f t="shared" si="7"/>
        <v>8.6065573770491799</v>
      </c>
      <c r="CG154" s="2">
        <f t="shared" si="7"/>
        <v>13.559322033898304</v>
      </c>
      <c r="CH154" s="2">
        <f t="shared" si="7"/>
        <v>15.517241379310345</v>
      </c>
      <c r="CI154" s="2">
        <f t="shared" si="7"/>
        <v>18.604651162790699</v>
      </c>
      <c r="CJ154" s="2" t="e">
        <f t="shared" si="7"/>
        <v>#DIV/0!</v>
      </c>
      <c r="CK154" s="2">
        <f t="shared" si="7"/>
        <v>21.621621621621621</v>
      </c>
      <c r="CL154" s="2">
        <f t="shared" si="7"/>
        <v>14.767932489451477</v>
      </c>
      <c r="CM154" s="2">
        <f t="shared" si="7"/>
        <v>10.460251046025105</v>
      </c>
      <c r="CN154" s="2">
        <f t="shared" si="7"/>
        <v>9.8181818181818183</v>
      </c>
      <c r="CO154" s="2">
        <f t="shared" si="7"/>
        <v>22.040816326530614</v>
      </c>
      <c r="CP154" s="2">
        <f t="shared" si="7"/>
        <v>16.044776119402986</v>
      </c>
      <c r="CQ154" s="2">
        <f t="shared" si="7"/>
        <v>20.392156862745097</v>
      </c>
      <c r="CR154" s="2" t="e">
        <f t="shared" si="7"/>
        <v>#DIV/0!</v>
      </c>
      <c r="CS154" s="2">
        <f t="shared" si="7"/>
        <v>16.532258064516128</v>
      </c>
      <c r="CT154" s="2">
        <f t="shared" si="7"/>
        <v>20.486111111111111</v>
      </c>
      <c r="CU154" s="2">
        <f t="shared" si="7"/>
        <v>25.35211267605634</v>
      </c>
      <c r="CV154" s="2">
        <f t="shared" si="7"/>
        <v>27.272727272727273</v>
      </c>
      <c r="CW154" s="2">
        <f t="shared" si="7"/>
        <v>24.8</v>
      </c>
      <c r="CX154" s="2">
        <f t="shared" si="7"/>
        <v>31.512605042016808</v>
      </c>
      <c r="CY154" s="2">
        <f t="shared" si="7"/>
        <v>11.072664359861591</v>
      </c>
      <c r="CZ154" s="2">
        <f t="shared" si="7"/>
        <v>11.659192825112108</v>
      </c>
      <c r="DA154" s="2">
        <f t="shared" si="7"/>
        <v>6.5</v>
      </c>
      <c r="DB154" s="2">
        <f t="shared" si="7"/>
        <v>9.1304347826086953</v>
      </c>
      <c r="DC154" s="2">
        <f t="shared" si="7"/>
        <v>14.17004048582996</v>
      </c>
      <c r="DD154" s="2" t="e">
        <f t="shared" si="7"/>
        <v>#DIV/0!</v>
      </c>
      <c r="DE154" s="2">
        <f t="shared" si="7"/>
        <v>15.481171548117155</v>
      </c>
      <c r="DF154" s="2">
        <f t="shared" si="7"/>
        <v>22</v>
      </c>
      <c r="DG154" s="2">
        <f t="shared" si="7"/>
        <v>17.666666666666668</v>
      </c>
      <c r="DH154" s="2">
        <f t="shared" si="7"/>
        <v>25.912408759124087</v>
      </c>
    </row>
    <row r="155" spans="1:112" x14ac:dyDescent="0.3">
      <c r="A155" t="s">
        <v>202</v>
      </c>
      <c r="C155" s="2">
        <f>(C153*100)/C150</f>
        <v>9.5833333333333339</v>
      </c>
      <c r="D155" s="2">
        <f t="shared" ref="D155:BO155" si="8">(D153*100)/D150</f>
        <v>9.0909090909090917</v>
      </c>
      <c r="E155" s="2">
        <f t="shared" si="8"/>
        <v>12.437810945273633</v>
      </c>
      <c r="F155" s="2">
        <f t="shared" si="8"/>
        <v>11.981566820276498</v>
      </c>
      <c r="G155" s="2">
        <f t="shared" si="8"/>
        <v>19.545454545454547</v>
      </c>
      <c r="H155" s="2">
        <f t="shared" si="8"/>
        <v>24.793388429752067</v>
      </c>
      <c r="I155" s="2">
        <f t="shared" si="8"/>
        <v>24.434389140271492</v>
      </c>
      <c r="J155" s="2">
        <f t="shared" si="8"/>
        <v>16.450216450216452</v>
      </c>
      <c r="K155" s="2">
        <f t="shared" si="8"/>
        <v>12.987012987012987</v>
      </c>
      <c r="L155" s="2">
        <f t="shared" si="8"/>
        <v>16</v>
      </c>
      <c r="M155" s="2">
        <f t="shared" si="8"/>
        <v>17.567567567567568</v>
      </c>
      <c r="N155" s="2">
        <f t="shared" si="8"/>
        <v>16.431924882629108</v>
      </c>
      <c r="O155" s="2">
        <f t="shared" si="8"/>
        <v>12.735849056603774</v>
      </c>
      <c r="P155" s="2">
        <f t="shared" si="8"/>
        <v>16.666666666666668</v>
      </c>
      <c r="Q155" s="2">
        <f t="shared" si="8"/>
        <v>17.80821917808219</v>
      </c>
      <c r="R155" s="2">
        <f t="shared" si="8"/>
        <v>15.06276150627615</v>
      </c>
      <c r="S155" s="2">
        <f t="shared" si="8"/>
        <v>17.777777777777779</v>
      </c>
      <c r="T155" s="2">
        <f t="shared" si="8"/>
        <v>21.363636363636363</v>
      </c>
      <c r="U155" s="2">
        <f t="shared" si="8"/>
        <v>24.454148471615721</v>
      </c>
      <c r="V155" s="2">
        <f t="shared" si="8"/>
        <v>15.873015873015873</v>
      </c>
      <c r="W155" s="2">
        <f t="shared" si="8"/>
        <v>9.3457943925233646</v>
      </c>
      <c r="X155" s="2">
        <f t="shared" si="8"/>
        <v>29.508196721311474</v>
      </c>
      <c r="Y155" s="2">
        <f t="shared" si="8"/>
        <v>31.380753138075313</v>
      </c>
      <c r="Z155" s="2">
        <f t="shared" si="8"/>
        <v>30.952380952380953</v>
      </c>
      <c r="AA155" s="2">
        <f t="shared" si="8"/>
        <v>23.577235772357724</v>
      </c>
      <c r="AB155" s="2">
        <f t="shared" si="8"/>
        <v>31.739130434782609</v>
      </c>
      <c r="AC155" s="2">
        <f t="shared" si="8"/>
        <v>12.890625</v>
      </c>
      <c r="AD155" s="2">
        <f t="shared" si="8"/>
        <v>17.647058823529413</v>
      </c>
      <c r="AE155" s="2">
        <f t="shared" si="8"/>
        <v>17.84037558685446</v>
      </c>
      <c r="AF155" s="2">
        <f t="shared" si="8"/>
        <v>34.45378151260504</v>
      </c>
      <c r="AG155" s="2">
        <f t="shared" si="8"/>
        <v>15.841584158415841</v>
      </c>
      <c r="AH155" s="2" t="e">
        <f t="shared" si="8"/>
        <v>#DIV/0!</v>
      </c>
      <c r="AI155" s="2">
        <f t="shared" si="8"/>
        <v>11</v>
      </c>
      <c r="AJ155" s="2">
        <f t="shared" si="8"/>
        <v>7.1146245059288535</v>
      </c>
      <c r="AK155" s="2">
        <f t="shared" si="8"/>
        <v>10.416666666666666</v>
      </c>
      <c r="AL155" s="2">
        <f t="shared" si="8"/>
        <v>16.908212560386474</v>
      </c>
      <c r="AM155" s="2">
        <f t="shared" si="8"/>
        <v>12.552301255230125</v>
      </c>
      <c r="AN155" s="2">
        <f t="shared" si="8"/>
        <v>9.420289855072463</v>
      </c>
      <c r="AO155" s="2">
        <f t="shared" si="8"/>
        <v>6.9387755102040813</v>
      </c>
      <c r="AP155" s="2">
        <f t="shared" si="8"/>
        <v>5.8631921824104234</v>
      </c>
      <c r="AQ155" s="2">
        <f t="shared" si="8"/>
        <v>10.16260162601626</v>
      </c>
      <c r="AR155" s="2">
        <f t="shared" si="8"/>
        <v>9.7826086956521738</v>
      </c>
      <c r="AS155" s="2">
        <f t="shared" si="8"/>
        <v>10.62992125984252</v>
      </c>
      <c r="AT155" s="2">
        <f t="shared" si="8"/>
        <v>10.256410256410257</v>
      </c>
      <c r="AU155" s="2">
        <f t="shared" si="8"/>
        <v>9.1254752851711025</v>
      </c>
      <c r="AV155" s="2">
        <f t="shared" si="8"/>
        <v>9.8039215686274517</v>
      </c>
      <c r="AW155" s="2">
        <f t="shared" si="8"/>
        <v>12.328767123287671</v>
      </c>
      <c r="AX155" s="2" t="e">
        <f t="shared" si="8"/>
        <v>#DIV/0!</v>
      </c>
      <c r="AY155" s="2">
        <f t="shared" si="8"/>
        <v>9.67741935483871</v>
      </c>
      <c r="AZ155" s="2">
        <f t="shared" si="8"/>
        <v>7.8703703703703702</v>
      </c>
      <c r="BA155" s="2">
        <f t="shared" si="8"/>
        <v>7.9069767441860463</v>
      </c>
      <c r="BB155" s="2">
        <f t="shared" si="8"/>
        <v>6.5040650406504064</v>
      </c>
      <c r="BC155" s="2">
        <f t="shared" si="8"/>
        <v>6.2761506276150625</v>
      </c>
      <c r="BD155" s="2">
        <f t="shared" si="8"/>
        <v>8.7136929460580905</v>
      </c>
      <c r="BE155" s="2">
        <f t="shared" si="8"/>
        <v>9.0534979423868318</v>
      </c>
      <c r="BF155" s="2">
        <f t="shared" si="8"/>
        <v>7.5630252100840334</v>
      </c>
      <c r="BG155" s="2">
        <f t="shared" si="8"/>
        <v>5.1587301587301591</v>
      </c>
      <c r="BH155" s="2">
        <f t="shared" si="8"/>
        <v>11.646586345381525</v>
      </c>
      <c r="BI155" s="2">
        <f t="shared" si="8"/>
        <v>5.2631578947368425</v>
      </c>
      <c r="BJ155" s="2" t="e">
        <f t="shared" si="8"/>
        <v>#DIV/0!</v>
      </c>
      <c r="BK155" s="2">
        <f t="shared" si="8"/>
        <v>11.790393013100436</v>
      </c>
      <c r="BL155" s="2" t="e">
        <f t="shared" si="8"/>
        <v>#DIV/0!</v>
      </c>
      <c r="BM155" s="2">
        <f t="shared" si="8"/>
        <v>14.814814814814815</v>
      </c>
      <c r="BN155" s="2" t="e">
        <f t="shared" si="8"/>
        <v>#DIV/0!</v>
      </c>
      <c r="BO155" s="2">
        <f t="shared" si="8"/>
        <v>17.021276595744681</v>
      </c>
      <c r="BP155" s="2" t="e">
        <f t="shared" ref="BP155:DH155" si="9">(BP153*100)/BP150</f>
        <v>#DIV/0!</v>
      </c>
      <c r="BQ155" s="2">
        <f t="shared" si="9"/>
        <v>21.224489795918366</v>
      </c>
      <c r="BR155" s="2" t="e">
        <f t="shared" si="9"/>
        <v>#DIV/0!</v>
      </c>
      <c r="BS155" s="2">
        <f t="shared" si="9"/>
        <v>22.175732217573223</v>
      </c>
      <c r="BT155" s="2">
        <f t="shared" si="9"/>
        <v>14.107883817427386</v>
      </c>
      <c r="BU155" s="2">
        <f t="shared" si="9"/>
        <v>12.077294685990339</v>
      </c>
      <c r="BV155" s="2">
        <f t="shared" si="9"/>
        <v>19.512195121951219</v>
      </c>
      <c r="BW155" s="2">
        <f t="shared" si="9"/>
        <v>27.876106194690266</v>
      </c>
      <c r="BX155" s="2">
        <f t="shared" si="9"/>
        <v>9.6234309623430967</v>
      </c>
      <c r="BY155" s="2">
        <f t="shared" si="9"/>
        <v>11.637931034482758</v>
      </c>
      <c r="BZ155" s="2">
        <f t="shared" si="9"/>
        <v>5.7377049180327866</v>
      </c>
      <c r="CA155" s="2">
        <f t="shared" si="9"/>
        <v>2.43161094224924</v>
      </c>
      <c r="CB155" s="2">
        <f t="shared" si="9"/>
        <v>8.8353413654618471</v>
      </c>
      <c r="CC155" s="2">
        <f t="shared" si="9"/>
        <v>3.9393939393939394</v>
      </c>
      <c r="CD155" s="2">
        <f t="shared" si="9"/>
        <v>6.3432835820895521</v>
      </c>
      <c r="CE155" s="2">
        <f t="shared" si="9"/>
        <v>3.081232492997199</v>
      </c>
      <c r="CF155" s="2">
        <f t="shared" si="9"/>
        <v>7.3770491803278686</v>
      </c>
      <c r="CG155" s="2">
        <f t="shared" si="9"/>
        <v>12.288135593220339</v>
      </c>
      <c r="CH155" s="2">
        <f t="shared" si="9"/>
        <v>12.931034482758621</v>
      </c>
      <c r="CI155" s="2">
        <f t="shared" si="9"/>
        <v>14.34108527131783</v>
      </c>
      <c r="CJ155" s="2" t="e">
        <f t="shared" si="9"/>
        <v>#DIV/0!</v>
      </c>
      <c r="CK155" s="2">
        <f t="shared" si="9"/>
        <v>18.918918918918919</v>
      </c>
      <c r="CL155" s="2">
        <f t="shared" si="9"/>
        <v>10.970464135021096</v>
      </c>
      <c r="CM155" s="2">
        <f t="shared" si="9"/>
        <v>8.3682008368200833</v>
      </c>
      <c r="CN155" s="2">
        <f t="shared" si="9"/>
        <v>4.7272727272727275</v>
      </c>
      <c r="CO155" s="2">
        <f t="shared" si="9"/>
        <v>16.73469387755102</v>
      </c>
      <c r="CP155" s="2">
        <f t="shared" si="9"/>
        <v>12.313432835820896</v>
      </c>
      <c r="CQ155" s="2">
        <f t="shared" si="9"/>
        <v>15.686274509803921</v>
      </c>
      <c r="CR155" s="2" t="e">
        <f t="shared" si="9"/>
        <v>#DIV/0!</v>
      </c>
      <c r="CS155" s="2">
        <f t="shared" si="9"/>
        <v>14.516129032258064</v>
      </c>
      <c r="CT155" s="2">
        <f t="shared" si="9"/>
        <v>15.972222222222221</v>
      </c>
      <c r="CU155" s="2">
        <f t="shared" si="9"/>
        <v>19.366197183098592</v>
      </c>
      <c r="CV155" s="2">
        <f t="shared" si="9"/>
        <v>22.134387351778656</v>
      </c>
      <c r="CW155" s="2">
        <f t="shared" si="9"/>
        <v>21.6</v>
      </c>
      <c r="CX155" s="2">
        <f t="shared" si="9"/>
        <v>15.126050420168067</v>
      </c>
      <c r="CY155" s="2">
        <f t="shared" si="9"/>
        <v>7.9584775086505193</v>
      </c>
      <c r="CZ155" s="2">
        <f t="shared" si="9"/>
        <v>8.9686098654708513</v>
      </c>
      <c r="DA155" s="2">
        <f t="shared" si="9"/>
        <v>4.5</v>
      </c>
      <c r="DB155" s="2">
        <f t="shared" si="9"/>
        <v>7.8260869565217392</v>
      </c>
      <c r="DC155" s="2">
        <f t="shared" si="9"/>
        <v>11.336032388663968</v>
      </c>
      <c r="DD155" s="2" t="e">
        <f t="shared" si="9"/>
        <v>#DIV/0!</v>
      </c>
      <c r="DE155" s="2">
        <f t="shared" si="9"/>
        <v>13.807531380753138</v>
      </c>
      <c r="DF155" s="2">
        <f t="shared" si="9"/>
        <v>20.399999999999999</v>
      </c>
      <c r="DG155" s="2">
        <f t="shared" si="9"/>
        <v>13.333333333333334</v>
      </c>
      <c r="DH155" s="2">
        <f t="shared" si="9"/>
        <v>21.532846715328468</v>
      </c>
    </row>
    <row r="156" spans="1:112" x14ac:dyDescent="0.3">
      <c r="A156" t="s">
        <v>197</v>
      </c>
      <c r="C156" s="1">
        <f>0.060692*(EXP((0.042272*C154)))</f>
        <v>9.9383412849505304E-2</v>
      </c>
      <c r="D156" s="1">
        <f t="shared" ref="D156:BO156" si="10">0.060692*(EXP((0.042272*D154)))</f>
        <v>0.10268680873065902</v>
      </c>
      <c r="E156" s="1">
        <f t="shared" si="10"/>
        <v>0.11648565269258443</v>
      </c>
      <c r="F156" s="1">
        <f t="shared" si="10"/>
        <v>0.10471653731783714</v>
      </c>
      <c r="G156" s="1">
        <f t="shared" si="10"/>
        <v>0.14135181063772861</v>
      </c>
      <c r="H156" s="1">
        <f t="shared" si="10"/>
        <v>0.18562881912306037</v>
      </c>
      <c r="I156" s="1">
        <f t="shared" si="10"/>
        <v>0.17714304942740397</v>
      </c>
      <c r="J156" s="1">
        <f t="shared" si="10"/>
        <v>0.13089476920031556</v>
      </c>
      <c r="K156" s="1">
        <f t="shared" si="10"/>
        <v>0.119449761407841</v>
      </c>
      <c r="L156" s="1">
        <f t="shared" si="10"/>
        <v>0.1245162081858497</v>
      </c>
      <c r="M156" s="1">
        <f t="shared" si="10"/>
        <v>0.13763343400128622</v>
      </c>
      <c r="N156" s="1">
        <f t="shared" si="10"/>
        <v>0.12156173275933209</v>
      </c>
      <c r="O156" s="1">
        <f t="shared" si="10"/>
        <v>0.10607234142646518</v>
      </c>
      <c r="P156" s="1">
        <f t="shared" si="10"/>
        <v>0.17296533054526669</v>
      </c>
      <c r="Q156" s="1">
        <f t="shared" si="10"/>
        <v>0.15035801238972593</v>
      </c>
      <c r="R156" s="1">
        <f t="shared" si="10"/>
        <v>0.13692252308660846</v>
      </c>
      <c r="S156" s="1">
        <f t="shared" si="10"/>
        <v>0.16739225551986375</v>
      </c>
      <c r="T156" s="1">
        <f t="shared" si="10"/>
        <v>0.17461994923453916</v>
      </c>
      <c r="U156" s="1">
        <f t="shared" si="10"/>
        <v>0.24683631651513532</v>
      </c>
      <c r="V156" s="1">
        <f t="shared" si="10"/>
        <v>0.15527374740091399</v>
      </c>
      <c r="W156" s="1">
        <f t="shared" si="10"/>
        <v>0.15976790590790968</v>
      </c>
      <c r="X156" s="1">
        <f t="shared" si="10"/>
        <v>0.394203641103967</v>
      </c>
      <c r="Y156" s="1">
        <f t="shared" si="10"/>
        <v>0.3752437858686094</v>
      </c>
      <c r="Z156" s="1">
        <f t="shared" si="10"/>
        <v>0.42482013259408463</v>
      </c>
      <c r="AA156" s="1">
        <f t="shared" si="10"/>
        <v>0.2614988222947458</v>
      </c>
      <c r="AB156" s="1">
        <f t="shared" si="10"/>
        <v>0.40297008500942583</v>
      </c>
      <c r="AC156" s="1">
        <f t="shared" si="10"/>
        <v>0.15301131817600599</v>
      </c>
      <c r="AD156" s="1">
        <f t="shared" si="10"/>
        <v>0.24689375740975608</v>
      </c>
      <c r="AE156" s="1">
        <f t="shared" si="10"/>
        <v>0.25333800107012489</v>
      </c>
      <c r="AF156" s="1">
        <f t="shared" si="10"/>
        <v>0.53939992508199774</v>
      </c>
      <c r="AG156" s="1">
        <f t="shared" si="10"/>
        <v>0.20429446086649894</v>
      </c>
      <c r="AH156" s="1" t="e">
        <f t="shared" si="10"/>
        <v>#DIV/0!</v>
      </c>
      <c r="AI156" s="1">
        <f t="shared" si="10"/>
        <v>0.16389138038363904</v>
      </c>
      <c r="AJ156" s="1">
        <f t="shared" si="10"/>
        <v>0.13310017127838161</v>
      </c>
      <c r="AK156" s="1">
        <f t="shared" si="10"/>
        <v>0.14902169414907532</v>
      </c>
      <c r="AL156" s="1">
        <f t="shared" si="10"/>
        <v>0.21971934427374265</v>
      </c>
      <c r="AM156" s="1">
        <f t="shared" si="10"/>
        <v>0.16929785045703277</v>
      </c>
      <c r="AN156" s="1">
        <f t="shared" si="10"/>
        <v>0.14091948589436171</v>
      </c>
      <c r="AO156" s="1">
        <f t="shared" si="10"/>
        <v>0.11491645235250594</v>
      </c>
      <c r="AP156" s="1">
        <f t="shared" si="10"/>
        <v>9.3005879166128042E-2</v>
      </c>
      <c r="AQ156" s="1">
        <f t="shared" si="10"/>
        <v>0.1292691217700947</v>
      </c>
      <c r="AR156" s="1">
        <f t="shared" si="10"/>
        <v>0.11726043496192017</v>
      </c>
      <c r="AS156" s="1">
        <f t="shared" si="10"/>
        <v>0.14908370946127825</v>
      </c>
      <c r="AT156" s="1">
        <f t="shared" si="10"/>
        <v>0.13577415033941403</v>
      </c>
      <c r="AU156" s="1">
        <f t="shared" si="10"/>
        <v>0.10482518133521936</v>
      </c>
      <c r="AV156" s="1">
        <f t="shared" si="10"/>
        <v>0.12534460643333206</v>
      </c>
      <c r="AW156" s="1">
        <f t="shared" si="10"/>
        <v>0.15035801238972593</v>
      </c>
      <c r="AX156" s="1" t="e">
        <f t="shared" si="10"/>
        <v>#DIV/0!</v>
      </c>
      <c r="AY156" s="1">
        <f t="shared" si="10"/>
        <v>0.14725419053371103</v>
      </c>
      <c r="AZ156" s="1">
        <f t="shared" si="10"/>
        <v>0.1252003929659444</v>
      </c>
      <c r="BA156" s="1">
        <f t="shared" si="10"/>
        <v>0.10947035194789054</v>
      </c>
      <c r="BB156" s="1">
        <f t="shared" si="10"/>
        <v>0.10885960757439425</v>
      </c>
      <c r="BC156" s="1">
        <f t="shared" si="10"/>
        <v>9.2786448180612727E-2</v>
      </c>
      <c r="BD156" s="1">
        <f t="shared" si="10"/>
        <v>0.11018715822482072</v>
      </c>
      <c r="BE156" s="1">
        <f t="shared" si="10"/>
        <v>0.11352961698884512</v>
      </c>
      <c r="BF156" s="1">
        <f t="shared" si="10"/>
        <v>9.2952086602488951E-2</v>
      </c>
      <c r="BG156" s="1">
        <f t="shared" si="10"/>
        <v>7.8056345279637035E-2</v>
      </c>
      <c r="BH156" s="1">
        <f t="shared" si="10"/>
        <v>0.10994680221870733</v>
      </c>
      <c r="BI156" s="1">
        <f t="shared" si="10"/>
        <v>8.5464005113236499E-2</v>
      </c>
      <c r="BJ156" s="1" t="e">
        <f t="shared" si="10"/>
        <v>#DIV/0!</v>
      </c>
      <c r="BK156" s="1">
        <f t="shared" si="10"/>
        <v>0.10756044210448246</v>
      </c>
      <c r="BL156" s="1" t="e">
        <f t="shared" si="10"/>
        <v>#DIV/0!</v>
      </c>
      <c r="BM156" s="1">
        <f t="shared" si="10"/>
        <v>0.13510099275699411</v>
      </c>
      <c r="BN156" s="1" t="e">
        <f t="shared" si="10"/>
        <v>#DIV/0!</v>
      </c>
      <c r="BO156" s="1">
        <f t="shared" si="10"/>
        <v>0.14050679706552405</v>
      </c>
      <c r="BP156" s="1" t="e">
        <f t="shared" ref="BP156:DH156" si="11">0.060692*(EXP((0.042272*BP154)))</f>
        <v>#DIV/0!</v>
      </c>
      <c r="BQ156" s="1">
        <f t="shared" si="11"/>
        <v>0.17386835358678374</v>
      </c>
      <c r="BR156" s="1" t="e">
        <f t="shared" si="11"/>
        <v>#DIV/0!</v>
      </c>
      <c r="BS156" s="1">
        <f t="shared" si="11"/>
        <v>0.17852357766819485</v>
      </c>
      <c r="BT156" s="1">
        <f t="shared" si="11"/>
        <v>0.13363645584656686</v>
      </c>
      <c r="BU156" s="1">
        <f t="shared" si="11"/>
        <v>0.10973060524832491</v>
      </c>
      <c r="BV156" s="1">
        <f t="shared" si="11"/>
        <v>0.18228497209399949</v>
      </c>
      <c r="BW156" s="1">
        <f t="shared" si="11"/>
        <v>0.22902382855243275</v>
      </c>
      <c r="BX156" s="1">
        <f t="shared" si="11"/>
        <v>9.9588700936906208E-2</v>
      </c>
      <c r="BY156" s="1">
        <f t="shared" si="11"/>
        <v>0.11695119619633111</v>
      </c>
      <c r="BZ156" s="1">
        <f t="shared" si="11"/>
        <v>9.6889952881659511E-2</v>
      </c>
      <c r="CA156" s="1">
        <f t="shared" si="11"/>
        <v>6.9905676028694033E-2</v>
      </c>
      <c r="CB156" s="1">
        <f t="shared" si="11"/>
        <v>9.2779857584862346E-2</v>
      </c>
      <c r="CC156" s="1">
        <f t="shared" si="11"/>
        <v>7.449761006288616E-2</v>
      </c>
      <c r="CD156" s="1">
        <f t="shared" si="11"/>
        <v>8.3202265766780276E-2</v>
      </c>
      <c r="CE156" s="1">
        <f t="shared" si="11"/>
        <v>7.1635047374910776E-2</v>
      </c>
      <c r="CF156" s="1">
        <f t="shared" si="11"/>
        <v>8.7324257427398216E-2</v>
      </c>
      <c r="CG156" s="1">
        <f t="shared" si="11"/>
        <v>0.10766144712669008</v>
      </c>
      <c r="CH156" s="1">
        <f t="shared" si="11"/>
        <v>0.11695119619633111</v>
      </c>
      <c r="CI156" s="1">
        <f t="shared" si="11"/>
        <v>0.13325541599908775</v>
      </c>
      <c r="CJ156" s="1" t="e">
        <f t="shared" si="11"/>
        <v>#DIV/0!</v>
      </c>
      <c r="CK156" s="1">
        <f t="shared" si="11"/>
        <v>0.15138118848467996</v>
      </c>
      <c r="CL156" s="1">
        <f t="shared" si="11"/>
        <v>0.11330484569797951</v>
      </c>
      <c r="CM156" s="1">
        <f t="shared" si="11"/>
        <v>9.4442163991150269E-2</v>
      </c>
      <c r="CN156" s="1">
        <f t="shared" si="11"/>
        <v>9.1913330705145443E-2</v>
      </c>
      <c r="CO156" s="1">
        <f t="shared" si="11"/>
        <v>0.15408760147288639</v>
      </c>
      <c r="CP156" s="1">
        <f t="shared" si="11"/>
        <v>0.11958849841367022</v>
      </c>
      <c r="CQ156" s="1">
        <f t="shared" si="11"/>
        <v>0.14371456552060777</v>
      </c>
      <c r="CR156" s="1" t="e">
        <f t="shared" si="11"/>
        <v>#DIV/0!</v>
      </c>
      <c r="CS156" s="1">
        <f t="shared" si="11"/>
        <v>0.12207840552720409</v>
      </c>
      <c r="CT156" s="1">
        <f t="shared" si="11"/>
        <v>0.14428648214341613</v>
      </c>
      <c r="CU156" s="1">
        <f t="shared" si="11"/>
        <v>0.17723852082741293</v>
      </c>
      <c r="CV156" s="1">
        <f t="shared" si="11"/>
        <v>0.19222847161820827</v>
      </c>
      <c r="CW156" s="1">
        <f t="shared" si="11"/>
        <v>0.17314986543039401</v>
      </c>
      <c r="CX156" s="1">
        <f t="shared" si="11"/>
        <v>0.22996169095821625</v>
      </c>
      <c r="CY156" s="1">
        <f t="shared" si="11"/>
        <v>9.6918998388802469E-2</v>
      </c>
      <c r="CZ156" s="1">
        <f t="shared" si="11"/>
        <v>9.9352019186900065E-2</v>
      </c>
      <c r="DA156" s="1">
        <f t="shared" si="11"/>
        <v>7.9884344401150886E-2</v>
      </c>
      <c r="DB156" s="1">
        <f t="shared" si="11"/>
        <v>8.9279654858510207E-2</v>
      </c>
      <c r="DC156" s="1">
        <f t="shared" si="11"/>
        <v>0.11047705419822937</v>
      </c>
      <c r="DD156" s="1" t="e">
        <f t="shared" si="11"/>
        <v>#DIV/0!</v>
      </c>
      <c r="DE156" s="1">
        <f t="shared" si="11"/>
        <v>0.11677301145041559</v>
      </c>
      <c r="DF156" s="1">
        <f t="shared" si="11"/>
        <v>0.15382196983677612</v>
      </c>
      <c r="DG156" s="1">
        <f t="shared" si="11"/>
        <v>0.12807515332777555</v>
      </c>
      <c r="DH156" s="1">
        <f t="shared" si="11"/>
        <v>0.18148649382136728</v>
      </c>
    </row>
    <row r="157" spans="1:112" x14ac:dyDescent="0.3">
      <c r="A157" t="s">
        <v>198</v>
      </c>
      <c r="C157" s="1">
        <f>0.060692*(EXP((0.042272*C155)))</f>
        <v>9.1005374055643518E-2</v>
      </c>
      <c r="D157" s="1">
        <f t="shared" ref="D157:BO157" si="12">0.060692*(EXP((0.042272*D155)))</f>
        <v>8.9130608279678822E-2</v>
      </c>
      <c r="E157" s="1">
        <f t="shared" si="12"/>
        <v>0.10267647628192576</v>
      </c>
      <c r="F157" s="1">
        <f t="shared" si="12"/>
        <v>0.10071519542348006</v>
      </c>
      <c r="G157" s="1">
        <f t="shared" si="12"/>
        <v>0.13866172697863907</v>
      </c>
      <c r="H157" s="1">
        <f t="shared" si="12"/>
        <v>0.17310147952375393</v>
      </c>
      <c r="I157" s="1">
        <f t="shared" si="12"/>
        <v>0.17049438973472936</v>
      </c>
      <c r="J157" s="1">
        <f t="shared" si="12"/>
        <v>0.12165576321001231</v>
      </c>
      <c r="K157" s="1">
        <f t="shared" si="12"/>
        <v>0.105088085358824</v>
      </c>
      <c r="L157" s="1">
        <f t="shared" si="12"/>
        <v>0.11936235824358853</v>
      </c>
      <c r="M157" s="1">
        <f t="shared" si="12"/>
        <v>0.12753975371948836</v>
      </c>
      <c r="N157" s="1">
        <f t="shared" si="12"/>
        <v>0.12156173275933209</v>
      </c>
      <c r="O157" s="1">
        <f t="shared" si="12"/>
        <v>0.10397824608308269</v>
      </c>
      <c r="P157" s="1">
        <f t="shared" si="12"/>
        <v>0.122773995099457</v>
      </c>
      <c r="Q157" s="1">
        <f t="shared" si="12"/>
        <v>0.12884381504700412</v>
      </c>
      <c r="R157" s="1">
        <f t="shared" si="12"/>
        <v>0.11472580167533405</v>
      </c>
      <c r="S157" s="1">
        <f t="shared" si="12"/>
        <v>0.12867812302472117</v>
      </c>
      <c r="T157" s="1">
        <f t="shared" si="12"/>
        <v>0.14973926226639286</v>
      </c>
      <c r="U157" s="1">
        <f t="shared" si="12"/>
        <v>0.17063685747014656</v>
      </c>
      <c r="V157" s="1">
        <f t="shared" si="12"/>
        <v>0.11872335284593828</v>
      </c>
      <c r="W157" s="1">
        <f t="shared" si="12"/>
        <v>9.0096139262529101E-2</v>
      </c>
      <c r="X157" s="1">
        <f t="shared" si="12"/>
        <v>0.21127960226099873</v>
      </c>
      <c r="Y157" s="1">
        <f t="shared" si="12"/>
        <v>0.22868353174288464</v>
      </c>
      <c r="Z157" s="1">
        <f t="shared" si="12"/>
        <v>0.22457976422203715</v>
      </c>
      <c r="AA157" s="1">
        <f t="shared" si="12"/>
        <v>0.16442734554670208</v>
      </c>
      <c r="AB157" s="1">
        <f t="shared" si="12"/>
        <v>0.23217430759482932</v>
      </c>
      <c r="AC157" s="1">
        <f t="shared" si="12"/>
        <v>0.10466077372482348</v>
      </c>
      <c r="AD157" s="1">
        <f t="shared" si="12"/>
        <v>0.12796904058713326</v>
      </c>
      <c r="AE157" s="1">
        <f t="shared" si="12"/>
        <v>0.12901907355798053</v>
      </c>
      <c r="AF157" s="1">
        <f t="shared" si="12"/>
        <v>0.26040605057611471</v>
      </c>
      <c r="AG157" s="1">
        <f t="shared" si="12"/>
        <v>0.11856571208093886</v>
      </c>
      <c r="AH157" s="1" t="e">
        <f t="shared" si="12"/>
        <v>#DIV/0!</v>
      </c>
      <c r="AI157" s="1">
        <f t="shared" si="12"/>
        <v>9.6621752174826644E-2</v>
      </c>
      <c r="AJ157" s="1">
        <f t="shared" si="12"/>
        <v>8.1987049410872981E-2</v>
      </c>
      <c r="AK157" s="1">
        <f t="shared" si="12"/>
        <v>9.426832404402409E-2</v>
      </c>
      <c r="AL157" s="1">
        <f t="shared" si="12"/>
        <v>0.12403401655189296</v>
      </c>
      <c r="AM157" s="1">
        <f t="shared" si="12"/>
        <v>0.1031746075937662</v>
      </c>
      <c r="AN157" s="1">
        <f t="shared" si="12"/>
        <v>9.0380305704855321E-2</v>
      </c>
      <c r="AO157" s="1">
        <f t="shared" si="12"/>
        <v>8.1379859168516061E-2</v>
      </c>
      <c r="AP157" s="1">
        <f t="shared" si="12"/>
        <v>7.7762612270212209E-2</v>
      </c>
      <c r="AQ157" s="1">
        <f t="shared" si="12"/>
        <v>9.3261314809058318E-2</v>
      </c>
      <c r="AR157" s="1">
        <f t="shared" si="12"/>
        <v>9.1775220174243902E-2</v>
      </c>
      <c r="AS157" s="1">
        <f t="shared" si="12"/>
        <v>9.5121966414829229E-2</v>
      </c>
      <c r="AT157" s="1">
        <f t="shared" si="12"/>
        <v>9.3631874778923138E-2</v>
      </c>
      <c r="AU157" s="1">
        <f t="shared" si="12"/>
        <v>8.9260939530410435E-2</v>
      </c>
      <c r="AV157" s="1">
        <f t="shared" si="12"/>
        <v>9.1857941193769527E-2</v>
      </c>
      <c r="AW157" s="1">
        <f t="shared" si="12"/>
        <v>0.10220427815384509</v>
      </c>
      <c r="AX157" s="1" t="e">
        <f t="shared" si="12"/>
        <v>#DIV/0!</v>
      </c>
      <c r="AY157" s="1">
        <f t="shared" si="12"/>
        <v>9.1368041744443476E-2</v>
      </c>
      <c r="AZ157" s="1">
        <f t="shared" si="12"/>
        <v>8.4648567850944448E-2</v>
      </c>
      <c r="BA157" s="1">
        <f t="shared" si="12"/>
        <v>8.4779656528831224E-2</v>
      </c>
      <c r="BB157" s="1">
        <f t="shared" si="12"/>
        <v>7.9898072698547262E-2</v>
      </c>
      <c r="BC157" s="1">
        <f t="shared" si="12"/>
        <v>7.9131999115913024E-2</v>
      </c>
      <c r="BD157" s="1">
        <f t="shared" si="12"/>
        <v>8.7720631439699104E-2</v>
      </c>
      <c r="BE157" s="1">
        <f t="shared" si="12"/>
        <v>8.898976460528038E-2</v>
      </c>
      <c r="BF157" s="1">
        <f t="shared" si="12"/>
        <v>8.3555918916900646E-2</v>
      </c>
      <c r="BG157" s="1">
        <f t="shared" si="12"/>
        <v>7.5481057816776415E-2</v>
      </c>
      <c r="BH157" s="1">
        <f t="shared" si="12"/>
        <v>9.9299088490144446E-2</v>
      </c>
      <c r="BI157" s="1">
        <f t="shared" si="12"/>
        <v>7.5814995597908899E-2</v>
      </c>
      <c r="BJ157" s="1" t="e">
        <f t="shared" si="12"/>
        <v>#DIV/0!</v>
      </c>
      <c r="BK157" s="1">
        <f t="shared" si="12"/>
        <v>9.9904565680009355E-2</v>
      </c>
      <c r="BL157" s="1" t="e">
        <f t="shared" si="12"/>
        <v>#DIV/0!</v>
      </c>
      <c r="BM157" s="1">
        <f t="shared" si="12"/>
        <v>0.11352961698884512</v>
      </c>
      <c r="BN157" s="1" t="e">
        <f t="shared" si="12"/>
        <v>#DIV/0!</v>
      </c>
      <c r="BO157" s="1">
        <f t="shared" si="12"/>
        <v>0.12462824897077489</v>
      </c>
      <c r="BP157" s="1" t="e">
        <f t="shared" ref="BP157:DH157" si="13">0.060692*(EXP((0.042272*BP155)))</f>
        <v>#DIV/0!</v>
      </c>
      <c r="BQ157" s="1">
        <f t="shared" si="13"/>
        <v>0.14886108063586798</v>
      </c>
      <c r="BR157" s="1" t="e">
        <f t="shared" si="13"/>
        <v>#DIV/0!</v>
      </c>
      <c r="BS157" s="1">
        <f t="shared" si="13"/>
        <v>0.15496889912260128</v>
      </c>
      <c r="BT157" s="1">
        <f t="shared" si="13"/>
        <v>0.11018715822482072</v>
      </c>
      <c r="BU157" s="1">
        <f t="shared" si="13"/>
        <v>0.10112357609423396</v>
      </c>
      <c r="BV157" s="1">
        <f t="shared" si="13"/>
        <v>0.13846691356461435</v>
      </c>
      <c r="BW157" s="1">
        <f t="shared" si="13"/>
        <v>0.19719452039225585</v>
      </c>
      <c r="BX157" s="1">
        <f t="shared" si="13"/>
        <v>9.1159759604621832E-2</v>
      </c>
      <c r="BY157" s="1">
        <f t="shared" si="13"/>
        <v>9.9262763853110877E-2</v>
      </c>
      <c r="BZ157" s="1">
        <f t="shared" si="13"/>
        <v>7.7351205040318366E-2</v>
      </c>
      <c r="CA157" s="1">
        <f t="shared" si="13"/>
        <v>6.7262370627311954E-2</v>
      </c>
      <c r="CB157" s="1">
        <f t="shared" si="13"/>
        <v>8.8172880981085333E-2</v>
      </c>
      <c r="CC157" s="1">
        <f t="shared" si="13"/>
        <v>7.1689045554676006E-2</v>
      </c>
      <c r="CD157" s="1">
        <f t="shared" si="13"/>
        <v>7.9356882345585619E-2</v>
      </c>
      <c r="CE157" s="1">
        <f t="shared" si="13"/>
        <v>6.9135044161128548E-2</v>
      </c>
      <c r="CF157" s="1">
        <f t="shared" si="13"/>
        <v>8.2901612791463603E-2</v>
      </c>
      <c r="CG157" s="1">
        <f t="shared" si="13"/>
        <v>0.10202888520308734</v>
      </c>
      <c r="CH157" s="1">
        <f t="shared" si="13"/>
        <v>0.10483970695824245</v>
      </c>
      <c r="CI157" s="1">
        <f t="shared" si="13"/>
        <v>0.11127874283654163</v>
      </c>
      <c r="CJ157" s="1" t="e">
        <f t="shared" si="13"/>
        <v>#DIV/0!</v>
      </c>
      <c r="CK157" s="1">
        <f t="shared" si="13"/>
        <v>0.13503748873252983</v>
      </c>
      <c r="CL157" s="1">
        <f t="shared" si="13"/>
        <v>9.6501191322402355E-2</v>
      </c>
      <c r="CM157" s="1">
        <f t="shared" si="13"/>
        <v>8.6448812816906945E-2</v>
      </c>
      <c r="CN157" s="1">
        <f t="shared" si="13"/>
        <v>7.4116869605913405E-2</v>
      </c>
      <c r="CO157" s="1">
        <f t="shared" si="13"/>
        <v>0.1231275577960849</v>
      </c>
      <c r="CP157" s="1">
        <f t="shared" si="13"/>
        <v>0.10213804968384996</v>
      </c>
      <c r="CQ157" s="1">
        <f t="shared" si="13"/>
        <v>0.11778984825957238</v>
      </c>
      <c r="CR157" s="1" t="e">
        <f t="shared" si="13"/>
        <v>#DIV/0!</v>
      </c>
      <c r="CS157" s="1">
        <f t="shared" si="13"/>
        <v>0.11210519820161037</v>
      </c>
      <c r="CT157" s="1">
        <f t="shared" si="13"/>
        <v>0.11922228256612336</v>
      </c>
      <c r="CU157" s="1">
        <f t="shared" si="13"/>
        <v>0.13761497933038322</v>
      </c>
      <c r="CV157" s="1">
        <f t="shared" si="13"/>
        <v>0.15469829184581108</v>
      </c>
      <c r="CW157" s="1">
        <f t="shared" si="13"/>
        <v>0.15124289092582274</v>
      </c>
      <c r="CX157" s="1">
        <f t="shared" si="13"/>
        <v>0.11503314417135165</v>
      </c>
      <c r="CY157" s="1">
        <f t="shared" si="13"/>
        <v>8.4964426311680566E-2</v>
      </c>
      <c r="CZ157" s="1">
        <f t="shared" si="13"/>
        <v>8.8671006986950907E-2</v>
      </c>
      <c r="DA157" s="1">
        <f t="shared" si="13"/>
        <v>7.3408218180358434E-2</v>
      </c>
      <c r="DB157" s="1">
        <f t="shared" si="13"/>
        <v>8.4490258313727376E-2</v>
      </c>
      <c r="DC157" s="1">
        <f t="shared" si="13"/>
        <v>9.8004035343429899E-2</v>
      </c>
      <c r="DD157" s="1" t="e">
        <f t="shared" si="13"/>
        <v>#DIV/0!</v>
      </c>
      <c r="DE157" s="1">
        <f t="shared" si="13"/>
        <v>0.10879701084465895</v>
      </c>
      <c r="DF157" s="1">
        <f t="shared" si="13"/>
        <v>0.14376222127990315</v>
      </c>
      <c r="DG157" s="1">
        <f t="shared" si="13"/>
        <v>0.10663785490030496</v>
      </c>
      <c r="DH157" s="1">
        <f t="shared" si="13"/>
        <v>0.15081416597880343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B2B6-44AF-4DEC-96E1-4C69937B6756}">
  <dimension ref="A1:G111"/>
  <sheetViews>
    <sheetView workbookViewId="0">
      <selection activeCell="G1" sqref="A1:G1048576"/>
    </sheetView>
  </sheetViews>
  <sheetFormatPr defaultRowHeight="14.4" x14ac:dyDescent="0.3"/>
  <sheetData>
    <row r="1" spans="1:7" x14ac:dyDescent="0.3">
      <c r="A1" t="s">
        <v>47</v>
      </c>
      <c r="B1" t="s">
        <v>199</v>
      </c>
      <c r="C1" t="s">
        <v>200</v>
      </c>
      <c r="D1" t="s">
        <v>201</v>
      </c>
      <c r="E1" t="s">
        <v>202</v>
      </c>
      <c r="F1" t="s">
        <v>197</v>
      </c>
      <c r="G1" t="s">
        <v>198</v>
      </c>
    </row>
    <row r="2" spans="1:7" x14ac:dyDescent="0.3">
      <c r="A2">
        <v>0.18</v>
      </c>
      <c r="B2">
        <v>28</v>
      </c>
      <c r="C2">
        <v>23</v>
      </c>
      <c r="D2">
        <v>11.666666666666666</v>
      </c>
      <c r="E2">
        <v>9.5833333333333339</v>
      </c>
      <c r="F2">
        <v>9.9383412849505304E-2</v>
      </c>
      <c r="G2">
        <v>9.1005374055643518E-2</v>
      </c>
    </row>
    <row r="3" spans="1:7" x14ac:dyDescent="0.3">
      <c r="A3">
        <v>0.72</v>
      </c>
      <c r="B3">
        <v>26</v>
      </c>
      <c r="C3">
        <v>19</v>
      </c>
      <c r="D3">
        <v>12.440191387559809</v>
      </c>
      <c r="E3">
        <v>9.0909090909090917</v>
      </c>
      <c r="F3">
        <v>0.10268680873065902</v>
      </c>
      <c r="G3">
        <v>8.9130608279678822E-2</v>
      </c>
    </row>
    <row r="4" spans="1:7" x14ac:dyDescent="0.3">
      <c r="A4">
        <v>1.56</v>
      </c>
      <c r="B4">
        <v>31</v>
      </c>
      <c r="C4">
        <v>25</v>
      </c>
      <c r="D4">
        <v>15.422885572139304</v>
      </c>
      <c r="E4">
        <v>12.437810945273633</v>
      </c>
      <c r="F4">
        <v>0.11648565269258443</v>
      </c>
      <c r="G4">
        <v>0.10267647628192576</v>
      </c>
    </row>
    <row r="5" spans="1:7" x14ac:dyDescent="0.3">
      <c r="A5">
        <v>2.6</v>
      </c>
      <c r="B5">
        <v>28</v>
      </c>
      <c r="C5">
        <v>26</v>
      </c>
      <c r="D5">
        <v>12.903225806451612</v>
      </c>
      <c r="E5">
        <v>11.981566820276498</v>
      </c>
      <c r="F5">
        <v>0.10471653731783714</v>
      </c>
      <c r="G5">
        <v>0.10071519542348006</v>
      </c>
    </row>
    <row r="6" spans="1:7" x14ac:dyDescent="0.3">
      <c r="A6">
        <v>3.42</v>
      </c>
      <c r="B6">
        <v>44</v>
      </c>
      <c r="C6">
        <v>43</v>
      </c>
      <c r="D6">
        <v>20</v>
      </c>
      <c r="E6">
        <v>19.545454545454547</v>
      </c>
      <c r="F6">
        <v>0.14135181063772861</v>
      </c>
      <c r="G6">
        <v>0.13866172697863907</v>
      </c>
    </row>
    <row r="7" spans="1:7" x14ac:dyDescent="0.3">
      <c r="A7">
        <v>4.2300000000000004</v>
      </c>
      <c r="B7">
        <v>64</v>
      </c>
      <c r="C7">
        <v>60</v>
      </c>
      <c r="D7">
        <v>26.446280991735538</v>
      </c>
      <c r="E7">
        <v>24.793388429752067</v>
      </c>
      <c r="F7">
        <v>0.18562881912306037</v>
      </c>
      <c r="G7">
        <v>0.17310147952375393</v>
      </c>
    </row>
    <row r="8" spans="1:7" x14ac:dyDescent="0.3">
      <c r="A8">
        <v>5.04</v>
      </c>
      <c r="B8">
        <v>56</v>
      </c>
      <c r="C8">
        <v>54</v>
      </c>
      <c r="D8">
        <v>25.339366515837103</v>
      </c>
      <c r="E8">
        <v>24.434389140271492</v>
      </c>
      <c r="F8">
        <v>0.17714304942740397</v>
      </c>
      <c r="G8">
        <v>0.17049438973472936</v>
      </c>
    </row>
    <row r="9" spans="1:7" x14ac:dyDescent="0.3">
      <c r="A9">
        <v>5.59</v>
      </c>
      <c r="B9">
        <v>42</v>
      </c>
      <c r="C9">
        <v>38</v>
      </c>
      <c r="D9">
        <v>18.181818181818183</v>
      </c>
      <c r="E9">
        <v>16.450216450216452</v>
      </c>
      <c r="F9">
        <v>0.13089476920031556</v>
      </c>
      <c r="G9">
        <v>0.12165576321001231</v>
      </c>
    </row>
    <row r="10" spans="1:7" x14ac:dyDescent="0.3">
      <c r="A10">
        <v>5.87</v>
      </c>
      <c r="B10">
        <v>37</v>
      </c>
      <c r="C10">
        <v>30</v>
      </c>
      <c r="D10">
        <v>16.017316017316016</v>
      </c>
      <c r="E10">
        <v>12.987012987012987</v>
      </c>
      <c r="F10">
        <v>0.119449761407841</v>
      </c>
      <c r="G10">
        <v>0.105088085358824</v>
      </c>
    </row>
    <row r="11" spans="1:7" x14ac:dyDescent="0.3">
      <c r="A11">
        <v>6.2</v>
      </c>
      <c r="B11">
        <v>34</v>
      </c>
      <c r="C11">
        <v>32</v>
      </c>
      <c r="D11">
        <v>17</v>
      </c>
      <c r="E11">
        <v>16</v>
      </c>
      <c r="F11">
        <v>0.1245162081858497</v>
      </c>
      <c r="G11">
        <v>0.11936235824358853</v>
      </c>
    </row>
    <row r="12" spans="1:7" x14ac:dyDescent="0.3">
      <c r="A12">
        <v>6.53</v>
      </c>
      <c r="B12">
        <v>43</v>
      </c>
      <c r="C12">
        <v>39</v>
      </c>
      <c r="D12">
        <v>19.36936936936937</v>
      </c>
      <c r="E12">
        <v>17.567567567567568</v>
      </c>
      <c r="F12">
        <v>0.13763343400128622</v>
      </c>
      <c r="G12">
        <v>0.12753975371948836</v>
      </c>
    </row>
    <row r="13" spans="1:7" x14ac:dyDescent="0.3">
      <c r="A13">
        <v>6.82</v>
      </c>
      <c r="B13">
        <v>35</v>
      </c>
      <c r="C13">
        <v>35</v>
      </c>
      <c r="D13">
        <v>16.431924882629108</v>
      </c>
      <c r="E13">
        <v>16.431924882629108</v>
      </c>
      <c r="F13">
        <v>0.12156173275933209</v>
      </c>
      <c r="G13">
        <v>0.12156173275933209</v>
      </c>
    </row>
    <row r="14" spans="1:7" x14ac:dyDescent="0.3">
      <c r="A14">
        <v>7.12</v>
      </c>
      <c r="B14">
        <v>28</v>
      </c>
      <c r="C14">
        <v>27</v>
      </c>
      <c r="D14">
        <v>13.20754716981132</v>
      </c>
      <c r="E14">
        <v>12.735849056603774</v>
      </c>
      <c r="F14">
        <v>0.10607234142646518</v>
      </c>
      <c r="G14">
        <v>0.10397824608308269</v>
      </c>
    </row>
    <row r="15" spans="1:7" x14ac:dyDescent="0.3">
      <c r="A15">
        <v>7.57</v>
      </c>
      <c r="B15">
        <v>55</v>
      </c>
      <c r="C15">
        <v>37</v>
      </c>
      <c r="D15">
        <v>24.774774774774773</v>
      </c>
      <c r="E15">
        <v>16.666666666666668</v>
      </c>
      <c r="F15">
        <v>0.17296533054526669</v>
      </c>
      <c r="G15">
        <v>0.122773995099457</v>
      </c>
    </row>
    <row r="16" spans="1:7" x14ac:dyDescent="0.3">
      <c r="A16">
        <v>8.07</v>
      </c>
      <c r="B16">
        <v>47</v>
      </c>
      <c r="C16">
        <v>39</v>
      </c>
      <c r="D16">
        <v>21.461187214611872</v>
      </c>
      <c r="E16">
        <v>17.80821917808219</v>
      </c>
      <c r="F16">
        <v>0.15035801238972593</v>
      </c>
      <c r="G16">
        <v>0.12884381504700412</v>
      </c>
    </row>
    <row r="17" spans="1:7" x14ac:dyDescent="0.3">
      <c r="A17">
        <v>8.58</v>
      </c>
      <c r="B17">
        <v>46</v>
      </c>
      <c r="C17">
        <v>36</v>
      </c>
      <c r="D17">
        <v>19.246861924686193</v>
      </c>
      <c r="E17">
        <v>15.06276150627615</v>
      </c>
      <c r="F17">
        <v>0.13692252308660846</v>
      </c>
      <c r="G17">
        <v>0.11472580167533405</v>
      </c>
    </row>
    <row r="18" spans="1:7" x14ac:dyDescent="0.3">
      <c r="A18">
        <v>9.06</v>
      </c>
      <c r="B18">
        <v>54</v>
      </c>
      <c r="C18">
        <v>40</v>
      </c>
      <c r="D18">
        <v>24</v>
      </c>
      <c r="E18">
        <v>17.777777777777779</v>
      </c>
      <c r="F18">
        <v>0.16739225551986375</v>
      </c>
      <c r="G18">
        <v>0.12867812302472117</v>
      </c>
    </row>
    <row r="19" spans="1:7" x14ac:dyDescent="0.3">
      <c r="A19">
        <v>9.5500000000000007</v>
      </c>
      <c r="B19">
        <v>55</v>
      </c>
      <c r="C19">
        <v>47</v>
      </c>
      <c r="D19">
        <v>25</v>
      </c>
      <c r="E19">
        <v>21.363636363636363</v>
      </c>
      <c r="F19">
        <v>0.17461994923453916</v>
      </c>
      <c r="G19">
        <v>0.14973926226639286</v>
      </c>
    </row>
    <row r="20" spans="1:7" x14ac:dyDescent="0.3">
      <c r="A20">
        <v>10.029999999999999</v>
      </c>
      <c r="B20">
        <v>76</v>
      </c>
      <c r="C20">
        <v>56</v>
      </c>
      <c r="D20">
        <v>33.187772925764193</v>
      </c>
      <c r="E20">
        <v>24.454148471615721</v>
      </c>
      <c r="F20">
        <v>0.24683631651513532</v>
      </c>
      <c r="G20">
        <v>0.17063685747014656</v>
      </c>
    </row>
    <row r="21" spans="1:7" x14ac:dyDescent="0.3">
      <c r="A21">
        <v>10.46</v>
      </c>
      <c r="B21">
        <v>56</v>
      </c>
      <c r="C21">
        <v>40</v>
      </c>
      <c r="D21">
        <v>22.222222222222221</v>
      </c>
      <c r="E21">
        <v>15.873015873015873</v>
      </c>
      <c r="F21">
        <v>0.15527374740091399</v>
      </c>
      <c r="G21">
        <v>0.11872335284593828</v>
      </c>
    </row>
    <row r="22" spans="1:7" x14ac:dyDescent="0.3">
      <c r="A22">
        <v>10.82</v>
      </c>
      <c r="B22">
        <v>49</v>
      </c>
      <c r="C22">
        <v>20</v>
      </c>
      <c r="D22">
        <v>22.897196261682243</v>
      </c>
      <c r="E22">
        <v>9.3457943925233646</v>
      </c>
      <c r="F22">
        <v>0.15976790590790968</v>
      </c>
      <c r="G22">
        <v>9.0096139262529101E-2</v>
      </c>
    </row>
    <row r="23" spans="1:7" x14ac:dyDescent="0.3">
      <c r="A23">
        <v>10.98</v>
      </c>
      <c r="B23">
        <v>108</v>
      </c>
      <c r="C23">
        <v>72</v>
      </c>
      <c r="D23">
        <v>44.26229508196721</v>
      </c>
      <c r="E23">
        <v>29.508196721311474</v>
      </c>
      <c r="F23">
        <v>0.394203641103967</v>
      </c>
      <c r="G23">
        <v>0.21127960226099873</v>
      </c>
    </row>
    <row r="24" spans="1:7" x14ac:dyDescent="0.3">
      <c r="A24">
        <v>11.14</v>
      </c>
      <c r="B24">
        <v>103</v>
      </c>
      <c r="C24">
        <v>75</v>
      </c>
      <c r="D24">
        <v>43.096234309623433</v>
      </c>
      <c r="E24">
        <v>31.380753138075313</v>
      </c>
      <c r="F24">
        <v>0.3752437858686094</v>
      </c>
      <c r="G24">
        <v>0.22868353174288464</v>
      </c>
    </row>
    <row r="25" spans="1:7" x14ac:dyDescent="0.3">
      <c r="A25">
        <v>11.3</v>
      </c>
      <c r="B25">
        <v>116</v>
      </c>
      <c r="C25">
        <v>78</v>
      </c>
      <c r="D25">
        <v>46.031746031746032</v>
      </c>
      <c r="E25">
        <v>30.952380952380953</v>
      </c>
      <c r="F25">
        <v>0.42482013259408463</v>
      </c>
      <c r="G25">
        <v>0.22457976422203715</v>
      </c>
    </row>
    <row r="26" spans="1:7" x14ac:dyDescent="0.3">
      <c r="A26">
        <v>11.46</v>
      </c>
      <c r="B26">
        <v>85</v>
      </c>
      <c r="C26">
        <v>58</v>
      </c>
      <c r="D26">
        <v>34.552845528455286</v>
      </c>
      <c r="E26">
        <v>23.577235772357724</v>
      </c>
      <c r="F26">
        <v>0.2614988222947458</v>
      </c>
      <c r="G26">
        <v>0.16442734554670208</v>
      </c>
    </row>
    <row r="27" spans="1:7" x14ac:dyDescent="0.3">
      <c r="A27">
        <v>11.62</v>
      </c>
      <c r="B27">
        <v>103</v>
      </c>
      <c r="C27">
        <v>73</v>
      </c>
      <c r="D27">
        <v>44.782608695652172</v>
      </c>
      <c r="E27">
        <v>31.739130434782609</v>
      </c>
      <c r="F27">
        <v>0.40297008500942583</v>
      </c>
      <c r="G27">
        <v>0.23217430759482932</v>
      </c>
    </row>
    <row r="28" spans="1:7" x14ac:dyDescent="0.3">
      <c r="A28">
        <v>11.78</v>
      </c>
      <c r="B28">
        <v>56</v>
      </c>
      <c r="C28">
        <v>33</v>
      </c>
      <c r="D28">
        <v>21.875</v>
      </c>
      <c r="E28">
        <v>12.890625</v>
      </c>
      <c r="F28">
        <v>0.15301131817600599</v>
      </c>
      <c r="G28">
        <v>0.10466077372482348</v>
      </c>
    </row>
    <row r="29" spans="1:7" x14ac:dyDescent="0.3">
      <c r="A29">
        <v>11.93</v>
      </c>
      <c r="B29">
        <v>79</v>
      </c>
      <c r="C29">
        <v>42</v>
      </c>
      <c r="D29">
        <v>33.193277310924373</v>
      </c>
      <c r="E29">
        <v>17.647058823529413</v>
      </c>
      <c r="F29">
        <v>0.24689375740975608</v>
      </c>
      <c r="G29">
        <v>0.12796904058713326</v>
      </c>
    </row>
    <row r="30" spans="1:7" x14ac:dyDescent="0.3">
      <c r="A30">
        <v>12.08</v>
      </c>
      <c r="B30">
        <v>72</v>
      </c>
      <c r="C30">
        <v>38</v>
      </c>
      <c r="D30">
        <v>33.802816901408448</v>
      </c>
      <c r="E30">
        <v>17.84037558685446</v>
      </c>
      <c r="F30">
        <v>0.25333800107012489</v>
      </c>
      <c r="G30">
        <v>0.12901907355798053</v>
      </c>
    </row>
    <row r="31" spans="1:7" x14ac:dyDescent="0.3">
      <c r="A31">
        <v>12.19</v>
      </c>
      <c r="B31">
        <v>123</v>
      </c>
      <c r="C31">
        <v>82</v>
      </c>
      <c r="D31">
        <v>51.680672268907564</v>
      </c>
      <c r="E31">
        <v>34.45378151260504</v>
      </c>
      <c r="F31">
        <v>0.53939992508199774</v>
      </c>
      <c r="G31">
        <v>0.26040605057611471</v>
      </c>
    </row>
    <row r="32" spans="1:7" x14ac:dyDescent="0.3">
      <c r="A32">
        <v>12.3</v>
      </c>
      <c r="B32">
        <v>58</v>
      </c>
      <c r="C32">
        <v>32</v>
      </c>
      <c r="D32">
        <v>28.712871287128714</v>
      </c>
      <c r="E32">
        <v>15.841584158415841</v>
      </c>
      <c r="F32">
        <v>0.20429446086649894</v>
      </c>
      <c r="G32">
        <v>0.11856571208093886</v>
      </c>
    </row>
    <row r="33" spans="1:7" x14ac:dyDescent="0.3">
      <c r="A33">
        <v>12.41</v>
      </c>
      <c r="B33">
        <v>0</v>
      </c>
      <c r="C33">
        <v>0</v>
      </c>
      <c r="D33" t="e">
        <v>#DIV/0!</v>
      </c>
      <c r="E33" t="e">
        <v>#DIV/0!</v>
      </c>
      <c r="F33" t="e">
        <v>#DIV/0!</v>
      </c>
      <c r="G33" t="e">
        <v>#DIV/0!</v>
      </c>
    </row>
    <row r="34" spans="1:7" x14ac:dyDescent="0.3">
      <c r="A34">
        <v>12.52</v>
      </c>
      <c r="B34">
        <v>47</v>
      </c>
      <c r="C34">
        <v>22</v>
      </c>
      <c r="D34">
        <v>23.5</v>
      </c>
      <c r="E34">
        <v>11</v>
      </c>
      <c r="F34">
        <v>0.16389138038363904</v>
      </c>
      <c r="G34">
        <v>9.6621752174826644E-2</v>
      </c>
    </row>
    <row r="35" spans="1:7" x14ac:dyDescent="0.3">
      <c r="A35">
        <v>12.63</v>
      </c>
      <c r="B35">
        <v>47</v>
      </c>
      <c r="C35">
        <v>18</v>
      </c>
      <c r="D35">
        <v>18.57707509881423</v>
      </c>
      <c r="E35">
        <v>7.1146245059288535</v>
      </c>
      <c r="F35">
        <v>0.13310017127838161</v>
      </c>
      <c r="G35">
        <v>8.1987049410872981E-2</v>
      </c>
    </row>
    <row r="36" spans="1:7" x14ac:dyDescent="0.3">
      <c r="A36">
        <v>12.75</v>
      </c>
      <c r="B36">
        <v>51</v>
      </c>
      <c r="C36">
        <v>25</v>
      </c>
      <c r="D36">
        <v>21.25</v>
      </c>
      <c r="E36">
        <v>10.416666666666666</v>
      </c>
      <c r="F36">
        <v>0.14902169414907532</v>
      </c>
      <c r="G36">
        <v>9.426832404402409E-2</v>
      </c>
    </row>
    <row r="37" spans="1:7" x14ac:dyDescent="0.3">
      <c r="A37">
        <v>12.86</v>
      </c>
      <c r="B37">
        <v>63</v>
      </c>
      <c r="C37">
        <v>35</v>
      </c>
      <c r="D37">
        <v>30.434782608695652</v>
      </c>
      <c r="E37">
        <v>16.908212560386474</v>
      </c>
      <c r="F37">
        <v>0.21971934427374265</v>
      </c>
      <c r="G37">
        <v>0.12403401655189296</v>
      </c>
    </row>
    <row r="38" spans="1:7" x14ac:dyDescent="0.3">
      <c r="A38">
        <v>12.97</v>
      </c>
      <c r="B38">
        <v>58</v>
      </c>
      <c r="C38">
        <v>30</v>
      </c>
      <c r="D38">
        <v>24.267782426778243</v>
      </c>
      <c r="E38">
        <v>12.552301255230125</v>
      </c>
      <c r="F38">
        <v>0.16929785045703277</v>
      </c>
      <c r="G38">
        <v>0.1031746075937662</v>
      </c>
    </row>
    <row r="39" spans="1:7" x14ac:dyDescent="0.3">
      <c r="A39">
        <v>13.07</v>
      </c>
      <c r="B39">
        <v>55</v>
      </c>
      <c r="C39">
        <v>26</v>
      </c>
      <c r="D39">
        <v>19.927536231884059</v>
      </c>
      <c r="E39">
        <v>9.420289855072463</v>
      </c>
      <c r="F39">
        <v>0.14091948589436171</v>
      </c>
      <c r="G39">
        <v>9.0380305704855321E-2</v>
      </c>
    </row>
    <row r="40" spans="1:7" x14ac:dyDescent="0.3">
      <c r="A40">
        <v>13.18</v>
      </c>
      <c r="B40">
        <v>37</v>
      </c>
      <c r="C40">
        <v>17</v>
      </c>
      <c r="D40">
        <v>15.102040816326531</v>
      </c>
      <c r="E40">
        <v>6.9387755102040813</v>
      </c>
      <c r="F40">
        <v>0.11491645235250594</v>
      </c>
      <c r="G40">
        <v>8.1379859168516061E-2</v>
      </c>
    </row>
    <row r="41" spans="1:7" x14ac:dyDescent="0.3">
      <c r="A41">
        <v>13.29</v>
      </c>
      <c r="B41">
        <v>31</v>
      </c>
      <c r="C41">
        <v>18</v>
      </c>
      <c r="D41">
        <v>10.09771986970684</v>
      </c>
      <c r="E41">
        <v>5.8631921824104234</v>
      </c>
      <c r="F41">
        <v>9.3005879166128042E-2</v>
      </c>
      <c r="G41">
        <v>7.7762612270212209E-2</v>
      </c>
    </row>
    <row r="42" spans="1:7" x14ac:dyDescent="0.3">
      <c r="A42">
        <v>13.49</v>
      </c>
      <c r="B42">
        <v>44</v>
      </c>
      <c r="C42">
        <v>25</v>
      </c>
      <c r="D42">
        <v>17.886178861788618</v>
      </c>
      <c r="E42">
        <v>10.16260162601626</v>
      </c>
      <c r="F42">
        <v>0.1292691217700947</v>
      </c>
      <c r="G42">
        <v>9.3261314809058318E-2</v>
      </c>
    </row>
    <row r="43" spans="1:7" x14ac:dyDescent="0.3">
      <c r="A43">
        <v>13.72</v>
      </c>
      <c r="B43">
        <v>43</v>
      </c>
      <c r="C43">
        <v>27</v>
      </c>
      <c r="D43">
        <v>15.579710144927537</v>
      </c>
      <c r="E43">
        <v>9.7826086956521738</v>
      </c>
      <c r="F43">
        <v>0.11726043496192017</v>
      </c>
      <c r="G43">
        <v>9.1775220174243902E-2</v>
      </c>
    </row>
    <row r="44" spans="1:7" x14ac:dyDescent="0.3">
      <c r="A44">
        <v>13.96</v>
      </c>
      <c r="B44">
        <v>54</v>
      </c>
      <c r="C44">
        <v>27</v>
      </c>
      <c r="D44">
        <v>21.259842519685041</v>
      </c>
      <c r="E44">
        <v>10.62992125984252</v>
      </c>
      <c r="F44">
        <v>0.14908370946127825</v>
      </c>
      <c r="G44">
        <v>9.5121966414829229E-2</v>
      </c>
    </row>
    <row r="45" spans="1:7" x14ac:dyDescent="0.3">
      <c r="A45">
        <v>14.19</v>
      </c>
      <c r="B45">
        <v>52</v>
      </c>
      <c r="C45">
        <v>28</v>
      </c>
      <c r="D45">
        <v>19.047619047619047</v>
      </c>
      <c r="E45">
        <v>10.256410256410257</v>
      </c>
      <c r="F45">
        <v>0.13577415033941403</v>
      </c>
      <c r="G45">
        <v>9.3631874778923138E-2</v>
      </c>
    </row>
    <row r="46" spans="1:7" x14ac:dyDescent="0.3">
      <c r="A46">
        <v>14.41</v>
      </c>
      <c r="B46">
        <v>34</v>
      </c>
      <c r="C46">
        <v>24</v>
      </c>
      <c r="D46">
        <v>12.927756653992395</v>
      </c>
      <c r="E46">
        <v>9.1254752851711025</v>
      </c>
      <c r="F46">
        <v>0.10482518133521936</v>
      </c>
      <c r="G46">
        <v>8.9260939530410435E-2</v>
      </c>
    </row>
    <row r="47" spans="1:7" x14ac:dyDescent="0.3">
      <c r="A47">
        <v>14.62</v>
      </c>
      <c r="B47">
        <v>35</v>
      </c>
      <c r="C47">
        <v>20</v>
      </c>
      <c r="D47">
        <v>17.156862745098039</v>
      </c>
      <c r="E47">
        <v>9.8039215686274517</v>
      </c>
      <c r="F47">
        <v>0.12534460643333206</v>
      </c>
      <c r="G47">
        <v>9.1857941193769527E-2</v>
      </c>
    </row>
    <row r="48" spans="1:7" x14ac:dyDescent="0.3">
      <c r="A48">
        <v>14.82</v>
      </c>
      <c r="B48">
        <v>47</v>
      </c>
      <c r="C48">
        <v>27</v>
      </c>
      <c r="D48">
        <v>21.461187214611872</v>
      </c>
      <c r="E48">
        <v>12.328767123287671</v>
      </c>
      <c r="F48">
        <v>0.15035801238972593</v>
      </c>
      <c r="G48">
        <v>0.10220427815384509</v>
      </c>
    </row>
    <row r="49" spans="1:7" x14ac:dyDescent="0.3">
      <c r="A49">
        <v>15.02</v>
      </c>
      <c r="B49">
        <v>0</v>
      </c>
      <c r="C49">
        <v>0</v>
      </c>
      <c r="D49" t="e">
        <v>#DIV/0!</v>
      </c>
      <c r="E49" t="e">
        <v>#DIV/0!</v>
      </c>
      <c r="F49" t="e">
        <v>#DIV/0!</v>
      </c>
      <c r="G49" t="e">
        <v>#DIV/0!</v>
      </c>
    </row>
    <row r="50" spans="1:7" x14ac:dyDescent="0.3">
      <c r="A50">
        <v>15.22</v>
      </c>
      <c r="B50">
        <v>52</v>
      </c>
      <c r="C50">
        <v>24</v>
      </c>
      <c r="D50">
        <v>20.967741935483872</v>
      </c>
      <c r="E50">
        <v>9.67741935483871</v>
      </c>
      <c r="F50">
        <v>0.14725419053371103</v>
      </c>
      <c r="G50">
        <v>9.1368041744443476E-2</v>
      </c>
    </row>
    <row r="51" spans="1:7" x14ac:dyDescent="0.3">
      <c r="A51">
        <v>15.39</v>
      </c>
      <c r="B51">
        <v>37</v>
      </c>
      <c r="C51">
        <v>17</v>
      </c>
      <c r="D51">
        <v>17.12962962962963</v>
      </c>
      <c r="E51">
        <v>7.8703703703703702</v>
      </c>
      <c r="F51">
        <v>0.1252003929659444</v>
      </c>
      <c r="G51">
        <v>8.4648567850944448E-2</v>
      </c>
    </row>
    <row r="52" spans="1:7" x14ac:dyDescent="0.3">
      <c r="A52">
        <v>15.48</v>
      </c>
      <c r="B52">
        <v>30</v>
      </c>
      <c r="C52">
        <v>17</v>
      </c>
      <c r="D52">
        <v>13.953488372093023</v>
      </c>
      <c r="E52">
        <v>7.9069767441860463</v>
      </c>
      <c r="F52">
        <v>0.10947035194789054</v>
      </c>
      <c r="G52">
        <v>8.4779656528831224E-2</v>
      </c>
    </row>
    <row r="53" spans="1:7" x14ac:dyDescent="0.3">
      <c r="A53">
        <v>15.56</v>
      </c>
      <c r="B53">
        <v>34</v>
      </c>
      <c r="C53">
        <v>16</v>
      </c>
      <c r="D53">
        <v>13.821138211382113</v>
      </c>
      <c r="E53">
        <v>6.5040650406504064</v>
      </c>
      <c r="F53">
        <v>0.10885960757439425</v>
      </c>
      <c r="G53">
        <v>7.9898072698547262E-2</v>
      </c>
    </row>
    <row r="54" spans="1:7" x14ac:dyDescent="0.3">
      <c r="A54">
        <v>15.64</v>
      </c>
      <c r="B54">
        <v>24</v>
      </c>
      <c r="C54">
        <v>15</v>
      </c>
      <c r="D54">
        <v>10.0418410041841</v>
      </c>
      <c r="E54">
        <v>6.2761506276150625</v>
      </c>
      <c r="F54">
        <v>9.2786448180612727E-2</v>
      </c>
      <c r="G54">
        <v>7.9131999115913024E-2</v>
      </c>
    </row>
    <row r="55" spans="1:7" x14ac:dyDescent="0.3">
      <c r="A55">
        <v>15.71</v>
      </c>
      <c r="B55">
        <v>34</v>
      </c>
      <c r="C55">
        <v>21</v>
      </c>
      <c r="D55">
        <v>14.107883817427386</v>
      </c>
      <c r="E55">
        <v>8.7136929460580905</v>
      </c>
      <c r="F55">
        <v>0.11018715822482072</v>
      </c>
      <c r="G55">
        <v>8.7720631439699104E-2</v>
      </c>
    </row>
    <row r="56" spans="1:7" x14ac:dyDescent="0.3">
      <c r="A56">
        <v>15.79</v>
      </c>
      <c r="B56">
        <v>36</v>
      </c>
      <c r="C56">
        <v>22</v>
      </c>
      <c r="D56">
        <v>14.814814814814815</v>
      </c>
      <c r="E56">
        <v>9.0534979423868318</v>
      </c>
      <c r="F56">
        <v>0.11352961698884512</v>
      </c>
      <c r="G56">
        <v>8.898976460528038E-2</v>
      </c>
    </row>
    <row r="57" spans="1:7" x14ac:dyDescent="0.3">
      <c r="A57">
        <v>15.89</v>
      </c>
      <c r="B57">
        <v>24</v>
      </c>
      <c r="C57">
        <v>18</v>
      </c>
      <c r="D57">
        <v>10.084033613445378</v>
      </c>
      <c r="E57">
        <v>7.5630252100840334</v>
      </c>
      <c r="F57">
        <v>9.2952086602488951E-2</v>
      </c>
      <c r="G57">
        <v>8.3555918916900646E-2</v>
      </c>
    </row>
    <row r="58" spans="1:7" x14ac:dyDescent="0.3">
      <c r="A58">
        <v>15.98</v>
      </c>
      <c r="B58">
        <v>15</v>
      </c>
      <c r="C58">
        <v>13</v>
      </c>
      <c r="D58">
        <v>5.9523809523809526</v>
      </c>
      <c r="E58">
        <v>5.1587301587301591</v>
      </c>
      <c r="F58">
        <v>7.8056345279637035E-2</v>
      </c>
      <c r="G58">
        <v>7.5481057816776415E-2</v>
      </c>
    </row>
    <row r="59" spans="1:7" x14ac:dyDescent="0.3">
      <c r="A59">
        <v>16.079999999999998</v>
      </c>
      <c r="B59">
        <v>35</v>
      </c>
      <c r="C59">
        <v>29</v>
      </c>
      <c r="D59">
        <v>14.056224899598394</v>
      </c>
      <c r="E59">
        <v>11.646586345381525</v>
      </c>
      <c r="F59">
        <v>0.10994680221870733</v>
      </c>
      <c r="G59">
        <v>9.9299088490144446E-2</v>
      </c>
    </row>
    <row r="60" spans="1:7" x14ac:dyDescent="0.3">
      <c r="A60">
        <v>16.18</v>
      </c>
      <c r="B60">
        <v>20</v>
      </c>
      <c r="C60">
        <v>13</v>
      </c>
      <c r="D60">
        <v>8.097165991902834</v>
      </c>
      <c r="E60">
        <v>5.2631578947368425</v>
      </c>
      <c r="F60">
        <v>8.5464005113236499E-2</v>
      </c>
      <c r="G60">
        <v>7.5814995597908899E-2</v>
      </c>
    </row>
    <row r="61" spans="1:7" x14ac:dyDescent="0.3">
      <c r="A61">
        <v>16.27</v>
      </c>
      <c r="B61">
        <v>0</v>
      </c>
      <c r="C61">
        <v>0</v>
      </c>
      <c r="D61" t="e">
        <v>#DIV/0!</v>
      </c>
      <c r="E61" t="e">
        <v>#DIV/0!</v>
      </c>
      <c r="F61" t="e">
        <v>#DIV/0!</v>
      </c>
      <c r="G61" t="e">
        <v>#DIV/0!</v>
      </c>
    </row>
    <row r="62" spans="1:7" x14ac:dyDescent="0.3">
      <c r="A62">
        <v>16.36</v>
      </c>
      <c r="B62">
        <v>31</v>
      </c>
      <c r="C62">
        <v>27</v>
      </c>
      <c r="D62">
        <v>13.537117903930131</v>
      </c>
      <c r="E62">
        <v>11.790393013100436</v>
      </c>
      <c r="F62">
        <v>0.10756044210448246</v>
      </c>
      <c r="G62">
        <v>9.9904565680009355E-2</v>
      </c>
    </row>
    <row r="63" spans="1:7" x14ac:dyDescent="0.3">
      <c r="A63">
        <v>16.440000000000001</v>
      </c>
      <c r="B63">
        <v>0</v>
      </c>
      <c r="C63">
        <v>0</v>
      </c>
      <c r="D63" t="e">
        <v>#DIV/0!</v>
      </c>
      <c r="E63" t="e">
        <v>#DIV/0!</v>
      </c>
      <c r="F63" t="e">
        <v>#DIV/0!</v>
      </c>
      <c r="G63" t="e">
        <v>#DIV/0!</v>
      </c>
    </row>
    <row r="64" spans="1:7" x14ac:dyDescent="0.3">
      <c r="A64">
        <v>16.52</v>
      </c>
      <c r="B64">
        <v>46</v>
      </c>
      <c r="C64">
        <v>36</v>
      </c>
      <c r="D64">
        <v>18.930041152263374</v>
      </c>
      <c r="E64">
        <v>14.814814814814815</v>
      </c>
      <c r="F64">
        <v>0.13510099275699411</v>
      </c>
      <c r="G64">
        <v>0.11352961698884512</v>
      </c>
    </row>
    <row r="65" spans="1:7" x14ac:dyDescent="0.3">
      <c r="A65">
        <v>16.59</v>
      </c>
      <c r="B65">
        <v>0</v>
      </c>
      <c r="C65">
        <v>0</v>
      </c>
      <c r="D65" t="e">
        <v>#DIV/0!</v>
      </c>
      <c r="E65" t="e">
        <v>#DIV/0!</v>
      </c>
      <c r="F65" t="e">
        <v>#DIV/0!</v>
      </c>
      <c r="G65" t="e">
        <v>#DIV/0!</v>
      </c>
    </row>
    <row r="66" spans="1:7" x14ac:dyDescent="0.3">
      <c r="A66">
        <v>16.670000000000002</v>
      </c>
      <c r="B66">
        <v>56</v>
      </c>
      <c r="C66">
        <v>48</v>
      </c>
      <c r="D66">
        <v>19.858156028368793</v>
      </c>
      <c r="E66">
        <v>17.021276595744681</v>
      </c>
      <c r="F66">
        <v>0.14050679706552405</v>
      </c>
      <c r="G66">
        <v>0.12462824897077489</v>
      </c>
    </row>
    <row r="67" spans="1:7" x14ac:dyDescent="0.3">
      <c r="A67">
        <v>16.75</v>
      </c>
      <c r="B67">
        <v>0</v>
      </c>
      <c r="C67">
        <v>0</v>
      </c>
      <c r="D67" t="e">
        <v>#DIV/0!</v>
      </c>
      <c r="E67" t="e">
        <v>#DIV/0!</v>
      </c>
      <c r="F67" t="e">
        <v>#DIV/0!</v>
      </c>
      <c r="G67" t="e">
        <v>#DIV/0!</v>
      </c>
    </row>
    <row r="68" spans="1:7" x14ac:dyDescent="0.3">
      <c r="A68">
        <v>16.82</v>
      </c>
      <c r="B68">
        <v>61</v>
      </c>
      <c r="C68">
        <v>52</v>
      </c>
      <c r="D68">
        <v>24.897959183673468</v>
      </c>
      <c r="E68">
        <v>21.224489795918366</v>
      </c>
      <c r="F68">
        <v>0.17386835358678374</v>
      </c>
      <c r="G68">
        <v>0.14886108063586798</v>
      </c>
    </row>
    <row r="69" spans="1:7" x14ac:dyDescent="0.3">
      <c r="A69">
        <v>16.899999999999999</v>
      </c>
      <c r="B69">
        <v>0</v>
      </c>
      <c r="C69">
        <v>0</v>
      </c>
      <c r="D69" t="e">
        <v>#DIV/0!</v>
      </c>
      <c r="E69" t="e">
        <v>#DIV/0!</v>
      </c>
      <c r="F69" t="e">
        <v>#DIV/0!</v>
      </c>
      <c r="G69" t="e">
        <v>#DIV/0!</v>
      </c>
    </row>
    <row r="70" spans="1:7" x14ac:dyDescent="0.3">
      <c r="A70">
        <v>16.97</v>
      </c>
      <c r="B70">
        <v>61</v>
      </c>
      <c r="C70">
        <v>53</v>
      </c>
      <c r="D70">
        <v>25.523012552301257</v>
      </c>
      <c r="E70">
        <v>22.175732217573223</v>
      </c>
      <c r="F70">
        <v>0.17852357766819485</v>
      </c>
      <c r="G70">
        <v>0.15496889912260128</v>
      </c>
    </row>
    <row r="71" spans="1:7" x14ac:dyDescent="0.3">
      <c r="A71">
        <v>17.05</v>
      </c>
      <c r="B71">
        <v>45</v>
      </c>
      <c r="C71">
        <v>34</v>
      </c>
      <c r="D71">
        <v>18.672199170124482</v>
      </c>
      <c r="E71">
        <v>14.107883817427386</v>
      </c>
      <c r="F71">
        <v>0.13363645584656686</v>
      </c>
      <c r="G71">
        <v>0.11018715822482072</v>
      </c>
    </row>
    <row r="72" spans="1:7" x14ac:dyDescent="0.3">
      <c r="A72">
        <v>17.12</v>
      </c>
      <c r="B72">
        <v>29</v>
      </c>
      <c r="C72">
        <v>25</v>
      </c>
      <c r="D72">
        <v>14.009661835748792</v>
      </c>
      <c r="E72">
        <v>12.077294685990339</v>
      </c>
      <c r="F72">
        <v>0.10973060524832491</v>
      </c>
      <c r="G72">
        <v>0.10112357609423396</v>
      </c>
    </row>
    <row r="73" spans="1:7" x14ac:dyDescent="0.3">
      <c r="A73">
        <v>17.190000000000001</v>
      </c>
      <c r="B73">
        <v>64</v>
      </c>
      <c r="C73">
        <v>48</v>
      </c>
      <c r="D73">
        <v>26.016260162601625</v>
      </c>
      <c r="E73">
        <v>19.512195121951219</v>
      </c>
      <c r="F73">
        <v>0.18228497209399949</v>
      </c>
      <c r="G73">
        <v>0.13846691356461435</v>
      </c>
    </row>
    <row r="74" spans="1:7" x14ac:dyDescent="0.3">
      <c r="A74">
        <v>17.27</v>
      </c>
      <c r="B74">
        <v>71</v>
      </c>
      <c r="C74">
        <v>63</v>
      </c>
      <c r="D74">
        <v>31.415929203539822</v>
      </c>
      <c r="E74">
        <v>27.876106194690266</v>
      </c>
      <c r="F74">
        <v>0.22902382855243275</v>
      </c>
      <c r="G74">
        <v>0.19719452039225585</v>
      </c>
    </row>
    <row r="75" spans="1:7" x14ac:dyDescent="0.3">
      <c r="A75">
        <v>17.39</v>
      </c>
      <c r="B75">
        <v>28</v>
      </c>
      <c r="C75">
        <v>23</v>
      </c>
      <c r="D75">
        <v>11.715481171548117</v>
      </c>
      <c r="E75">
        <v>9.6234309623430967</v>
      </c>
      <c r="F75">
        <v>9.9588700936906208E-2</v>
      </c>
      <c r="G75">
        <v>9.1159759604621832E-2</v>
      </c>
    </row>
    <row r="76" spans="1:7" x14ac:dyDescent="0.3">
      <c r="A76">
        <v>17.510000000000002</v>
      </c>
      <c r="B76">
        <v>36</v>
      </c>
      <c r="C76">
        <v>27</v>
      </c>
      <c r="D76">
        <v>15.517241379310345</v>
      </c>
      <c r="E76">
        <v>11.637931034482758</v>
      </c>
      <c r="F76">
        <v>0.11695119619633111</v>
      </c>
      <c r="G76">
        <v>9.9262763853110877E-2</v>
      </c>
    </row>
    <row r="77" spans="1:7" x14ac:dyDescent="0.3">
      <c r="A77">
        <v>17.64</v>
      </c>
      <c r="B77">
        <v>27</v>
      </c>
      <c r="C77">
        <v>14</v>
      </c>
      <c r="D77">
        <v>11.065573770491802</v>
      </c>
      <c r="E77">
        <v>5.7377049180327866</v>
      </c>
      <c r="F77">
        <v>9.6889952881659511E-2</v>
      </c>
      <c r="G77">
        <v>7.7351205040318366E-2</v>
      </c>
    </row>
    <row r="78" spans="1:7" x14ac:dyDescent="0.3">
      <c r="A78">
        <v>17.77</v>
      </c>
      <c r="B78">
        <v>11</v>
      </c>
      <c r="C78">
        <v>8</v>
      </c>
      <c r="D78">
        <v>3.3434650455927053</v>
      </c>
      <c r="E78">
        <v>2.43161094224924</v>
      </c>
      <c r="F78">
        <v>6.9905676028694033E-2</v>
      </c>
      <c r="G78">
        <v>6.7262370627311954E-2</v>
      </c>
    </row>
    <row r="79" spans="1:7" x14ac:dyDescent="0.3">
      <c r="A79">
        <v>17.89</v>
      </c>
      <c r="B79">
        <v>25</v>
      </c>
      <c r="C79">
        <v>22</v>
      </c>
      <c r="D79">
        <v>10.040160642570282</v>
      </c>
      <c r="E79">
        <v>8.8353413654618471</v>
      </c>
      <c r="F79">
        <v>9.2779857584862346E-2</v>
      </c>
      <c r="G79">
        <v>8.8172880981085333E-2</v>
      </c>
    </row>
    <row r="80" spans="1:7" x14ac:dyDescent="0.3">
      <c r="A80">
        <v>18.02</v>
      </c>
      <c r="B80">
        <v>16</v>
      </c>
      <c r="C80">
        <v>13</v>
      </c>
      <c r="D80">
        <v>4.8484848484848486</v>
      </c>
      <c r="E80">
        <v>3.9393939393939394</v>
      </c>
      <c r="F80">
        <v>7.449761006288616E-2</v>
      </c>
      <c r="G80">
        <v>7.1689045554676006E-2</v>
      </c>
    </row>
    <row r="81" spans="1:7" x14ac:dyDescent="0.3">
      <c r="A81">
        <v>18.16</v>
      </c>
      <c r="B81">
        <v>20</v>
      </c>
      <c r="C81">
        <v>17</v>
      </c>
      <c r="D81">
        <v>7.4626865671641793</v>
      </c>
      <c r="E81">
        <v>6.3432835820895521</v>
      </c>
      <c r="F81">
        <v>8.3202265766780276E-2</v>
      </c>
      <c r="G81">
        <v>7.9356882345585619E-2</v>
      </c>
    </row>
    <row r="82" spans="1:7" x14ac:dyDescent="0.3">
      <c r="A82">
        <v>18.28</v>
      </c>
      <c r="B82">
        <v>14</v>
      </c>
      <c r="C82">
        <v>11</v>
      </c>
      <c r="D82">
        <v>3.9215686274509802</v>
      </c>
      <c r="E82">
        <v>3.081232492997199</v>
      </c>
      <c r="F82">
        <v>7.1635047374910776E-2</v>
      </c>
      <c r="G82">
        <v>6.9135044161128548E-2</v>
      </c>
    </row>
    <row r="83" spans="1:7" x14ac:dyDescent="0.3">
      <c r="A83">
        <v>18.41</v>
      </c>
      <c r="B83">
        <v>21</v>
      </c>
      <c r="C83">
        <v>18</v>
      </c>
      <c r="D83">
        <v>8.6065573770491799</v>
      </c>
      <c r="E83">
        <v>7.3770491803278686</v>
      </c>
      <c r="F83">
        <v>8.7324257427398216E-2</v>
      </c>
      <c r="G83">
        <v>8.2901612791463603E-2</v>
      </c>
    </row>
    <row r="84" spans="1:7" x14ac:dyDescent="0.3">
      <c r="A84">
        <v>18.559999999999999</v>
      </c>
      <c r="B84">
        <v>32</v>
      </c>
      <c r="C84">
        <v>29</v>
      </c>
      <c r="D84">
        <v>13.559322033898304</v>
      </c>
      <c r="E84">
        <v>12.288135593220339</v>
      </c>
      <c r="F84">
        <v>0.10766144712669008</v>
      </c>
      <c r="G84">
        <v>0.10202888520308734</v>
      </c>
    </row>
    <row r="85" spans="1:7" x14ac:dyDescent="0.3">
      <c r="A85">
        <v>18.86</v>
      </c>
      <c r="B85">
        <v>36</v>
      </c>
      <c r="C85">
        <v>30</v>
      </c>
      <c r="D85">
        <v>15.517241379310345</v>
      </c>
      <c r="E85">
        <v>12.931034482758621</v>
      </c>
      <c r="F85">
        <v>0.11695119619633111</v>
      </c>
      <c r="G85">
        <v>0.10483970695824245</v>
      </c>
    </row>
    <row r="86" spans="1:7" x14ac:dyDescent="0.3">
      <c r="A86">
        <v>19.260000000000002</v>
      </c>
      <c r="B86">
        <v>48</v>
      </c>
      <c r="C86">
        <v>37</v>
      </c>
      <c r="D86">
        <v>18.604651162790699</v>
      </c>
      <c r="E86">
        <v>14.34108527131783</v>
      </c>
      <c r="F86">
        <v>0.13325541599908775</v>
      </c>
      <c r="G86">
        <v>0.11127874283654163</v>
      </c>
    </row>
    <row r="87" spans="1:7" x14ac:dyDescent="0.3">
      <c r="A87">
        <v>19.68</v>
      </c>
      <c r="B87">
        <v>0</v>
      </c>
      <c r="C87">
        <v>0</v>
      </c>
      <c r="D87" t="e">
        <v>#DIV/0!</v>
      </c>
      <c r="E87" t="e">
        <v>#DIV/0!</v>
      </c>
      <c r="F87" t="e">
        <v>#DIV/0!</v>
      </c>
      <c r="G87" t="e">
        <v>#DIV/0!</v>
      </c>
    </row>
    <row r="88" spans="1:7" x14ac:dyDescent="0.3">
      <c r="A88">
        <v>20.11</v>
      </c>
      <c r="B88">
        <v>56</v>
      </c>
      <c r="C88">
        <v>49</v>
      </c>
      <c r="D88">
        <v>21.621621621621621</v>
      </c>
      <c r="E88">
        <v>18.918918918918919</v>
      </c>
      <c r="F88">
        <v>0.15138118848467996</v>
      </c>
      <c r="G88">
        <v>0.13503748873252983</v>
      </c>
    </row>
    <row r="89" spans="1:7" x14ac:dyDescent="0.3">
      <c r="A89">
        <v>20.51</v>
      </c>
      <c r="B89">
        <v>35</v>
      </c>
      <c r="C89">
        <v>26</v>
      </c>
      <c r="D89">
        <v>14.767932489451477</v>
      </c>
      <c r="E89">
        <v>10.970464135021096</v>
      </c>
      <c r="F89">
        <v>0.11330484569797951</v>
      </c>
      <c r="G89">
        <v>9.6501191322402355E-2</v>
      </c>
    </row>
    <row r="90" spans="1:7" x14ac:dyDescent="0.3">
      <c r="A90">
        <v>20.87</v>
      </c>
      <c r="B90">
        <v>25</v>
      </c>
      <c r="C90">
        <v>20</v>
      </c>
      <c r="D90">
        <v>10.460251046025105</v>
      </c>
      <c r="E90">
        <v>8.3682008368200833</v>
      </c>
      <c r="F90">
        <v>9.4442163991150269E-2</v>
      </c>
      <c r="G90">
        <v>8.6448812816906945E-2</v>
      </c>
    </row>
    <row r="91" spans="1:7" x14ac:dyDescent="0.3">
      <c r="A91">
        <v>21.25</v>
      </c>
      <c r="B91">
        <v>27</v>
      </c>
      <c r="C91">
        <v>13</v>
      </c>
      <c r="D91">
        <v>9.8181818181818183</v>
      </c>
      <c r="E91">
        <v>4.7272727272727275</v>
      </c>
      <c r="F91">
        <v>9.1913330705145443E-2</v>
      </c>
      <c r="G91">
        <v>7.4116869605913405E-2</v>
      </c>
    </row>
    <row r="92" spans="1:7" x14ac:dyDescent="0.3">
      <c r="A92">
        <v>21.66</v>
      </c>
      <c r="B92">
        <v>54</v>
      </c>
      <c r="C92">
        <v>41</v>
      </c>
      <c r="D92">
        <v>22.040816326530614</v>
      </c>
      <c r="E92">
        <v>16.73469387755102</v>
      </c>
      <c r="F92">
        <v>0.15408760147288639</v>
      </c>
      <c r="G92">
        <v>0.1231275577960849</v>
      </c>
    </row>
    <row r="93" spans="1:7" x14ac:dyDescent="0.3">
      <c r="A93">
        <v>22.09</v>
      </c>
      <c r="B93">
        <v>43</v>
      </c>
      <c r="C93">
        <v>33</v>
      </c>
      <c r="D93">
        <v>16.044776119402986</v>
      </c>
      <c r="E93">
        <v>12.313432835820896</v>
      </c>
      <c r="F93">
        <v>0.11958849841367022</v>
      </c>
      <c r="G93">
        <v>0.10213804968384996</v>
      </c>
    </row>
    <row r="94" spans="1:7" x14ac:dyDescent="0.3">
      <c r="A94">
        <v>22.51</v>
      </c>
      <c r="B94">
        <v>52</v>
      </c>
      <c r="C94">
        <v>40</v>
      </c>
      <c r="D94">
        <v>20.392156862745097</v>
      </c>
      <c r="E94">
        <v>15.686274509803921</v>
      </c>
      <c r="F94">
        <v>0.14371456552060777</v>
      </c>
      <c r="G94">
        <v>0.11778984825957238</v>
      </c>
    </row>
    <row r="95" spans="1:7" x14ac:dyDescent="0.3">
      <c r="A95">
        <v>22.91</v>
      </c>
      <c r="B95">
        <v>0</v>
      </c>
      <c r="C95">
        <v>0</v>
      </c>
      <c r="D95" t="e">
        <v>#DIV/0!</v>
      </c>
      <c r="E95" t="e">
        <v>#DIV/0!</v>
      </c>
      <c r="F95" t="e">
        <v>#DIV/0!</v>
      </c>
      <c r="G95" t="e">
        <v>#DIV/0!</v>
      </c>
    </row>
    <row r="96" spans="1:7" x14ac:dyDescent="0.3">
      <c r="A96">
        <v>23.25</v>
      </c>
      <c r="B96">
        <v>41</v>
      </c>
      <c r="C96">
        <v>36</v>
      </c>
      <c r="D96">
        <v>16.532258064516128</v>
      </c>
      <c r="E96">
        <v>14.516129032258064</v>
      </c>
      <c r="F96">
        <v>0.12207840552720409</v>
      </c>
      <c r="G96">
        <v>0.11210519820161037</v>
      </c>
    </row>
    <row r="97" spans="1:7" x14ac:dyDescent="0.3">
      <c r="A97">
        <v>23.5</v>
      </c>
      <c r="B97">
        <v>59</v>
      </c>
      <c r="C97">
        <v>46</v>
      </c>
      <c r="D97">
        <v>20.486111111111111</v>
      </c>
      <c r="E97">
        <v>15.972222222222221</v>
      </c>
      <c r="F97">
        <v>0.14428648214341613</v>
      </c>
      <c r="G97">
        <v>0.11922228256612336</v>
      </c>
    </row>
    <row r="98" spans="1:7" x14ac:dyDescent="0.3">
      <c r="A98">
        <v>23.76</v>
      </c>
      <c r="B98">
        <v>72</v>
      </c>
      <c r="C98">
        <v>55</v>
      </c>
      <c r="D98">
        <v>25.35211267605634</v>
      </c>
      <c r="E98">
        <v>19.366197183098592</v>
      </c>
      <c r="F98">
        <v>0.17723852082741293</v>
      </c>
      <c r="G98">
        <v>0.13761497933038322</v>
      </c>
    </row>
    <row r="99" spans="1:7" x14ac:dyDescent="0.3">
      <c r="A99">
        <v>24.01</v>
      </c>
      <c r="B99">
        <v>69</v>
      </c>
      <c r="C99">
        <v>56</v>
      </c>
      <c r="D99">
        <v>27.272727272727273</v>
      </c>
      <c r="E99">
        <v>22.134387351778656</v>
      </c>
      <c r="F99">
        <v>0.19222847161820827</v>
      </c>
      <c r="G99">
        <v>0.15469829184581108</v>
      </c>
    </row>
    <row r="100" spans="1:7" x14ac:dyDescent="0.3">
      <c r="A100">
        <v>24.26</v>
      </c>
      <c r="B100">
        <v>62</v>
      </c>
      <c r="C100">
        <v>54</v>
      </c>
      <c r="D100">
        <v>24.8</v>
      </c>
      <c r="E100">
        <v>21.6</v>
      </c>
      <c r="F100">
        <v>0.17314986543039401</v>
      </c>
      <c r="G100">
        <v>0.15124289092582274</v>
      </c>
    </row>
    <row r="101" spans="1:7" x14ac:dyDescent="0.3">
      <c r="A101">
        <v>24.53</v>
      </c>
      <c r="B101">
        <v>75</v>
      </c>
      <c r="C101">
        <v>36</v>
      </c>
      <c r="D101">
        <v>31.512605042016808</v>
      </c>
      <c r="E101">
        <v>15.126050420168067</v>
      </c>
      <c r="F101">
        <v>0.22996169095821625</v>
      </c>
      <c r="G101">
        <v>0.11503314417135165</v>
      </c>
    </row>
    <row r="102" spans="1:7" x14ac:dyDescent="0.3">
      <c r="A102">
        <v>24.79</v>
      </c>
      <c r="B102">
        <v>32</v>
      </c>
      <c r="C102">
        <v>23</v>
      </c>
      <c r="D102">
        <v>11.072664359861591</v>
      </c>
      <c r="E102">
        <v>7.9584775086505193</v>
      </c>
      <c r="F102">
        <v>9.6918998388802469E-2</v>
      </c>
      <c r="G102">
        <v>8.4964426311680566E-2</v>
      </c>
    </row>
    <row r="103" spans="1:7" x14ac:dyDescent="0.3">
      <c r="A103">
        <v>25.05</v>
      </c>
      <c r="B103">
        <v>26</v>
      </c>
      <c r="C103">
        <v>20</v>
      </c>
      <c r="D103">
        <v>11.659192825112108</v>
      </c>
      <c r="E103">
        <v>8.9686098654708513</v>
      </c>
      <c r="F103">
        <v>9.9352019186900065E-2</v>
      </c>
      <c r="G103">
        <v>8.8671006986950907E-2</v>
      </c>
    </row>
    <row r="104" spans="1:7" x14ac:dyDescent="0.3">
      <c r="A104">
        <v>25.31</v>
      </c>
      <c r="B104">
        <v>13</v>
      </c>
      <c r="C104">
        <v>9</v>
      </c>
      <c r="D104">
        <v>6.5</v>
      </c>
      <c r="E104">
        <v>4.5</v>
      </c>
      <c r="F104">
        <v>7.9884344401150886E-2</v>
      </c>
      <c r="G104">
        <v>7.3408218180358434E-2</v>
      </c>
    </row>
    <row r="105" spans="1:7" x14ac:dyDescent="0.3">
      <c r="A105">
        <v>25.57</v>
      </c>
      <c r="B105">
        <v>21</v>
      </c>
      <c r="C105">
        <v>18</v>
      </c>
      <c r="D105">
        <v>9.1304347826086953</v>
      </c>
      <c r="E105">
        <v>7.8260869565217392</v>
      </c>
      <c r="F105">
        <v>8.9279654858510207E-2</v>
      </c>
      <c r="G105">
        <v>8.4490258313727376E-2</v>
      </c>
    </row>
    <row r="106" spans="1:7" x14ac:dyDescent="0.3">
      <c r="A106">
        <v>25.84</v>
      </c>
      <c r="B106">
        <v>35</v>
      </c>
      <c r="C106">
        <v>28</v>
      </c>
      <c r="D106">
        <v>14.17004048582996</v>
      </c>
      <c r="E106">
        <v>11.336032388663968</v>
      </c>
      <c r="F106">
        <v>0.11047705419822937</v>
      </c>
      <c r="G106">
        <v>9.8004035343429899E-2</v>
      </c>
    </row>
    <row r="107" spans="1:7" x14ac:dyDescent="0.3">
      <c r="A107">
        <v>26.1</v>
      </c>
      <c r="B107">
        <v>0</v>
      </c>
      <c r="C107">
        <v>0</v>
      </c>
      <c r="D107" t="e">
        <v>#DIV/0!</v>
      </c>
      <c r="E107" t="e">
        <v>#DIV/0!</v>
      </c>
      <c r="F107" t="e">
        <v>#DIV/0!</v>
      </c>
      <c r="G107" t="e">
        <v>#DIV/0!</v>
      </c>
    </row>
    <row r="108" spans="1:7" x14ac:dyDescent="0.3">
      <c r="A108">
        <v>26.36</v>
      </c>
      <c r="B108">
        <v>37</v>
      </c>
      <c r="C108">
        <v>33</v>
      </c>
      <c r="D108">
        <v>15.481171548117155</v>
      </c>
      <c r="E108">
        <v>13.807531380753138</v>
      </c>
      <c r="F108">
        <v>0.11677301145041559</v>
      </c>
      <c r="G108">
        <v>0.10879701084465895</v>
      </c>
    </row>
    <row r="109" spans="1:7" x14ac:dyDescent="0.3">
      <c r="A109">
        <v>26.6</v>
      </c>
      <c r="B109">
        <v>55</v>
      </c>
      <c r="C109">
        <v>51</v>
      </c>
      <c r="D109">
        <v>22</v>
      </c>
      <c r="E109">
        <v>20.399999999999999</v>
      </c>
      <c r="F109">
        <v>0.15382196983677612</v>
      </c>
      <c r="G109">
        <v>0.14376222127990315</v>
      </c>
    </row>
    <row r="110" spans="1:7" x14ac:dyDescent="0.3">
      <c r="A110">
        <v>26.85</v>
      </c>
      <c r="B110">
        <v>53</v>
      </c>
      <c r="C110">
        <v>40</v>
      </c>
      <c r="D110">
        <v>17.666666666666668</v>
      </c>
      <c r="E110">
        <v>13.333333333333334</v>
      </c>
      <c r="F110">
        <v>0.12807515332777555</v>
      </c>
      <c r="G110">
        <v>0.10663785490030496</v>
      </c>
    </row>
    <row r="111" spans="1:7" x14ac:dyDescent="0.3">
      <c r="A111">
        <v>27.08</v>
      </c>
      <c r="B111">
        <v>71</v>
      </c>
      <c r="C111">
        <v>59</v>
      </c>
      <c r="D111">
        <v>25.912408759124087</v>
      </c>
      <c r="E111">
        <v>21.532846715328468</v>
      </c>
      <c r="F111">
        <v>0.18148649382136728</v>
      </c>
      <c r="G111">
        <v>0.15081416597880343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68EE3-73F7-4811-B3AA-61C19FE2BC2B}">
  <dimension ref="A1:J111"/>
  <sheetViews>
    <sheetView workbookViewId="0">
      <selection activeCell="L54" sqref="L54"/>
    </sheetView>
  </sheetViews>
  <sheetFormatPr defaultRowHeight="14.4" x14ac:dyDescent="0.3"/>
  <sheetData>
    <row r="1" spans="1:10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3">
      <c r="A2">
        <v>83.3</v>
      </c>
      <c r="B2">
        <v>16.7</v>
      </c>
      <c r="C2">
        <v>95</v>
      </c>
      <c r="D2">
        <v>0</v>
      </c>
      <c r="E2">
        <v>5</v>
      </c>
      <c r="F2">
        <v>75.8</v>
      </c>
      <c r="G2">
        <v>8.1999999999999993</v>
      </c>
      <c r="H2">
        <v>68</v>
      </c>
      <c r="I2">
        <v>23.7</v>
      </c>
      <c r="J2">
        <v>7.8</v>
      </c>
    </row>
    <row r="3" spans="1:10" x14ac:dyDescent="0.3">
      <c r="A3">
        <v>78.5</v>
      </c>
      <c r="B3">
        <v>21.5</v>
      </c>
      <c r="C3">
        <v>96.2</v>
      </c>
      <c r="D3">
        <v>0</v>
      </c>
      <c r="E3">
        <v>3.8</v>
      </c>
      <c r="F3">
        <v>72.2</v>
      </c>
      <c r="G3">
        <v>8.6</v>
      </c>
      <c r="H3">
        <v>72.400000000000006</v>
      </c>
      <c r="I3">
        <v>19</v>
      </c>
      <c r="J3">
        <v>9.1</v>
      </c>
    </row>
    <row r="4" spans="1:10" x14ac:dyDescent="0.3">
      <c r="A4">
        <v>76.099999999999994</v>
      </c>
      <c r="B4">
        <v>23.9</v>
      </c>
      <c r="C4">
        <v>96</v>
      </c>
      <c r="D4">
        <v>0</v>
      </c>
      <c r="E4">
        <v>4</v>
      </c>
      <c r="F4">
        <v>68.7</v>
      </c>
      <c r="G4">
        <v>11.9</v>
      </c>
      <c r="H4">
        <v>63.8</v>
      </c>
      <c r="I4">
        <v>24.4</v>
      </c>
      <c r="J4">
        <v>11.3</v>
      </c>
    </row>
    <row r="5" spans="1:10" x14ac:dyDescent="0.3">
      <c r="A5">
        <v>72.8</v>
      </c>
      <c r="B5">
        <v>27.2</v>
      </c>
      <c r="C5">
        <v>95.4</v>
      </c>
      <c r="D5">
        <v>0</v>
      </c>
      <c r="E5">
        <v>4.5999999999999996</v>
      </c>
      <c r="F5">
        <v>63.6</v>
      </c>
      <c r="G5">
        <v>12.3</v>
      </c>
      <c r="H5">
        <v>65.599999999999994</v>
      </c>
      <c r="I5">
        <v>22.1</v>
      </c>
      <c r="J5">
        <v>14.9</v>
      </c>
    </row>
    <row r="6" spans="1:10" x14ac:dyDescent="0.3">
      <c r="A6">
        <v>58.2</v>
      </c>
      <c r="B6">
        <v>41.8</v>
      </c>
      <c r="C6">
        <v>98.2</v>
      </c>
      <c r="D6">
        <v>0</v>
      </c>
      <c r="E6">
        <v>1.8</v>
      </c>
      <c r="F6">
        <v>57.3</v>
      </c>
      <c r="G6">
        <v>20.8</v>
      </c>
      <c r="H6">
        <v>60.9</v>
      </c>
      <c r="I6">
        <v>18.399999999999999</v>
      </c>
      <c r="J6">
        <v>30.6</v>
      </c>
    </row>
    <row r="7" spans="1:10" x14ac:dyDescent="0.3">
      <c r="A7">
        <v>64.5</v>
      </c>
      <c r="B7">
        <v>35.5</v>
      </c>
      <c r="C7">
        <v>97.5</v>
      </c>
      <c r="D7">
        <v>0</v>
      </c>
      <c r="E7">
        <v>2.5</v>
      </c>
      <c r="F7">
        <v>60.3</v>
      </c>
      <c r="G7">
        <v>27</v>
      </c>
      <c r="H7">
        <v>50</v>
      </c>
      <c r="I7">
        <v>23</v>
      </c>
      <c r="J7">
        <v>40.1</v>
      </c>
    </row>
    <row r="8" spans="1:10" x14ac:dyDescent="0.3">
      <c r="A8">
        <v>51.6</v>
      </c>
      <c r="B8">
        <v>48.4</v>
      </c>
      <c r="C8">
        <v>94.6</v>
      </c>
      <c r="D8">
        <v>0</v>
      </c>
      <c r="E8">
        <v>5.4</v>
      </c>
      <c r="F8">
        <v>46.6</v>
      </c>
      <c r="G8">
        <v>28.1</v>
      </c>
      <c r="H8">
        <v>57.1</v>
      </c>
      <c r="I8">
        <v>14.8</v>
      </c>
      <c r="J8">
        <v>43</v>
      </c>
    </row>
    <row r="9" spans="1:10" x14ac:dyDescent="0.3">
      <c r="A9">
        <v>54.5</v>
      </c>
      <c r="B9">
        <v>45.5</v>
      </c>
      <c r="C9">
        <v>97</v>
      </c>
      <c r="D9">
        <v>0</v>
      </c>
      <c r="E9">
        <v>3</v>
      </c>
      <c r="F9">
        <v>51.1</v>
      </c>
      <c r="G9">
        <v>18.2</v>
      </c>
      <c r="H9">
        <v>63.6</v>
      </c>
      <c r="I9">
        <v>18.2</v>
      </c>
      <c r="J9">
        <v>27.3</v>
      </c>
    </row>
    <row r="10" spans="1:10" x14ac:dyDescent="0.3">
      <c r="A10">
        <v>56.3</v>
      </c>
      <c r="B10">
        <v>43.7</v>
      </c>
      <c r="C10">
        <v>97.8</v>
      </c>
      <c r="D10">
        <v>0</v>
      </c>
      <c r="E10">
        <v>2.2000000000000002</v>
      </c>
      <c r="F10">
        <v>51.1</v>
      </c>
      <c r="G10">
        <v>16.600000000000001</v>
      </c>
      <c r="H10">
        <v>63.6</v>
      </c>
      <c r="I10">
        <v>19.8</v>
      </c>
      <c r="J10">
        <v>24.2</v>
      </c>
    </row>
    <row r="11" spans="1:10" x14ac:dyDescent="0.3">
      <c r="A11">
        <v>57.5</v>
      </c>
      <c r="B11">
        <v>42.5</v>
      </c>
      <c r="C11">
        <v>95.5</v>
      </c>
      <c r="D11">
        <v>0.5</v>
      </c>
      <c r="E11">
        <v>4</v>
      </c>
      <c r="F11">
        <v>50.5</v>
      </c>
      <c r="G11">
        <v>17.7</v>
      </c>
      <c r="H11">
        <v>60.8</v>
      </c>
      <c r="I11">
        <v>21.5</v>
      </c>
      <c r="J11">
        <v>22.2</v>
      </c>
    </row>
    <row r="12" spans="1:10" x14ac:dyDescent="0.3">
      <c r="A12">
        <v>59.9</v>
      </c>
      <c r="B12">
        <v>40.1</v>
      </c>
      <c r="C12">
        <v>94.1</v>
      </c>
      <c r="D12">
        <v>1.8</v>
      </c>
      <c r="E12">
        <v>4.0999999999999996</v>
      </c>
      <c r="F12">
        <v>55.4</v>
      </c>
      <c r="G12">
        <v>20.9</v>
      </c>
      <c r="H12">
        <v>54.2</v>
      </c>
      <c r="I12">
        <v>24.9</v>
      </c>
      <c r="J12">
        <v>27.5</v>
      </c>
    </row>
    <row r="13" spans="1:10" x14ac:dyDescent="0.3">
      <c r="A13">
        <v>68.099999999999994</v>
      </c>
      <c r="B13">
        <v>31.9</v>
      </c>
      <c r="C13">
        <v>93.4</v>
      </c>
      <c r="D13">
        <v>0.5</v>
      </c>
      <c r="E13">
        <v>6.1</v>
      </c>
      <c r="F13">
        <v>62</v>
      </c>
      <c r="G13">
        <v>18.7</v>
      </c>
      <c r="H13">
        <v>48.7</v>
      </c>
      <c r="I13">
        <v>32.6</v>
      </c>
      <c r="J13">
        <v>20.3</v>
      </c>
    </row>
    <row r="14" spans="1:10" x14ac:dyDescent="0.3">
      <c r="A14">
        <v>59.9</v>
      </c>
      <c r="B14">
        <v>40.1</v>
      </c>
      <c r="C14">
        <v>93.4</v>
      </c>
      <c r="D14">
        <v>0</v>
      </c>
      <c r="E14">
        <v>6.6</v>
      </c>
      <c r="F14">
        <v>50.9</v>
      </c>
      <c r="G14">
        <v>13.7</v>
      </c>
      <c r="H14">
        <v>65.8</v>
      </c>
      <c r="I14">
        <v>20.5</v>
      </c>
      <c r="J14">
        <v>17.3</v>
      </c>
    </row>
    <row r="15" spans="1:10" x14ac:dyDescent="0.3">
      <c r="A15">
        <v>57.7</v>
      </c>
      <c r="B15">
        <v>42.3</v>
      </c>
      <c r="C15">
        <v>91.9</v>
      </c>
      <c r="D15">
        <v>2.7</v>
      </c>
      <c r="E15">
        <v>5.4</v>
      </c>
      <c r="F15">
        <v>50.5</v>
      </c>
      <c r="G15">
        <v>25</v>
      </c>
      <c r="H15">
        <v>48.9</v>
      </c>
      <c r="I15">
        <v>26.1</v>
      </c>
      <c r="J15">
        <v>30.3</v>
      </c>
    </row>
    <row r="16" spans="1:10" x14ac:dyDescent="0.3">
      <c r="A16">
        <v>63.9</v>
      </c>
      <c r="B16">
        <v>36.1</v>
      </c>
      <c r="C16">
        <v>94.1</v>
      </c>
      <c r="D16">
        <v>1.8</v>
      </c>
      <c r="E16">
        <v>4.0999999999999996</v>
      </c>
      <c r="F16">
        <v>55.3</v>
      </c>
      <c r="G16">
        <v>13.8</v>
      </c>
      <c r="H16">
        <v>62.6</v>
      </c>
      <c r="I16">
        <v>23.6</v>
      </c>
      <c r="J16">
        <v>15.2</v>
      </c>
    </row>
    <row r="17" spans="1:10" x14ac:dyDescent="0.3">
      <c r="A17">
        <v>67.400000000000006</v>
      </c>
      <c r="B17">
        <v>32.6</v>
      </c>
      <c r="C17">
        <v>93.3</v>
      </c>
      <c r="D17">
        <v>1.3</v>
      </c>
      <c r="E17">
        <v>5.4</v>
      </c>
      <c r="F17">
        <v>61.1</v>
      </c>
      <c r="G17">
        <v>13.6</v>
      </c>
      <c r="H17">
        <v>48.2</v>
      </c>
      <c r="I17">
        <v>38.200000000000003</v>
      </c>
      <c r="J17">
        <v>10.9</v>
      </c>
    </row>
    <row r="18" spans="1:10" x14ac:dyDescent="0.3">
      <c r="A18">
        <v>61.8</v>
      </c>
      <c r="B18">
        <v>38.200000000000003</v>
      </c>
      <c r="C18">
        <v>92.9</v>
      </c>
      <c r="D18">
        <v>1.8</v>
      </c>
      <c r="E18">
        <v>5.3</v>
      </c>
      <c r="F18">
        <v>50.2</v>
      </c>
      <c r="G18">
        <v>21.6</v>
      </c>
      <c r="H18">
        <v>49.4</v>
      </c>
      <c r="I18">
        <v>29</v>
      </c>
      <c r="J18">
        <v>24.1</v>
      </c>
    </row>
    <row r="19" spans="1:10" x14ac:dyDescent="0.3">
      <c r="A19">
        <v>63.2</v>
      </c>
      <c r="B19">
        <v>36.799999999999997</v>
      </c>
      <c r="C19">
        <v>91.8</v>
      </c>
      <c r="D19">
        <v>0.9</v>
      </c>
      <c r="E19">
        <v>7.3</v>
      </c>
      <c r="F19">
        <v>48.6</v>
      </c>
      <c r="G19">
        <v>22.2</v>
      </c>
      <c r="H19">
        <v>53.2</v>
      </c>
      <c r="I19">
        <v>24.6</v>
      </c>
      <c r="J19">
        <v>26.2</v>
      </c>
    </row>
    <row r="20" spans="1:10" x14ac:dyDescent="0.3">
      <c r="A20">
        <v>52.8</v>
      </c>
      <c r="B20">
        <v>47.2</v>
      </c>
      <c r="C20">
        <v>92.1</v>
      </c>
      <c r="D20">
        <v>4.4000000000000004</v>
      </c>
      <c r="E20">
        <v>3.5</v>
      </c>
      <c r="F20">
        <v>42.8</v>
      </c>
      <c r="G20">
        <v>30.1</v>
      </c>
      <c r="H20">
        <v>44.3</v>
      </c>
      <c r="I20">
        <v>25.6</v>
      </c>
      <c r="J20">
        <v>36.700000000000003</v>
      </c>
    </row>
    <row r="21" spans="1:10" x14ac:dyDescent="0.3">
      <c r="A21">
        <v>65.5</v>
      </c>
      <c r="B21">
        <v>34.5</v>
      </c>
      <c r="C21">
        <v>93.3</v>
      </c>
      <c r="D21">
        <v>2.4</v>
      </c>
      <c r="E21">
        <v>4.4000000000000004</v>
      </c>
      <c r="F21">
        <v>55.2</v>
      </c>
      <c r="G21">
        <v>16.5</v>
      </c>
      <c r="H21">
        <v>50.5</v>
      </c>
      <c r="I21">
        <v>33</v>
      </c>
      <c r="J21">
        <v>16.7</v>
      </c>
    </row>
    <row r="22" spans="1:10" x14ac:dyDescent="0.3">
      <c r="A22">
        <v>61.2</v>
      </c>
      <c r="B22">
        <v>38.799999999999997</v>
      </c>
      <c r="C22">
        <v>94.9</v>
      </c>
      <c r="D22">
        <v>2.2999999999999998</v>
      </c>
      <c r="E22">
        <v>2.8</v>
      </c>
      <c r="F22">
        <v>49.5</v>
      </c>
      <c r="G22">
        <v>22.7</v>
      </c>
      <c r="H22">
        <v>54</v>
      </c>
      <c r="I22">
        <v>23.3</v>
      </c>
      <c r="J22">
        <v>28</v>
      </c>
    </row>
    <row r="23" spans="1:10" x14ac:dyDescent="0.3">
      <c r="A23">
        <v>43</v>
      </c>
      <c r="B23">
        <v>57</v>
      </c>
      <c r="C23">
        <v>96.3</v>
      </c>
      <c r="D23">
        <v>1.2</v>
      </c>
      <c r="E23">
        <v>2.5</v>
      </c>
      <c r="F23">
        <v>34.799999999999997</v>
      </c>
      <c r="G23">
        <v>44.6</v>
      </c>
      <c r="H23">
        <v>35.799999999999997</v>
      </c>
      <c r="I23">
        <v>19.7</v>
      </c>
      <c r="J23">
        <v>61.3</v>
      </c>
    </row>
    <row r="24" spans="1:10" x14ac:dyDescent="0.3">
      <c r="A24">
        <v>43.1</v>
      </c>
      <c r="B24">
        <v>56.9</v>
      </c>
      <c r="C24">
        <v>96.7</v>
      </c>
      <c r="D24">
        <v>1.7</v>
      </c>
      <c r="E24">
        <v>1.7</v>
      </c>
      <c r="F24">
        <v>31.8</v>
      </c>
      <c r="G24">
        <v>45.5</v>
      </c>
      <c r="H24">
        <v>37</v>
      </c>
      <c r="I24">
        <v>17.5</v>
      </c>
      <c r="J24">
        <v>65.400000000000006</v>
      </c>
    </row>
    <row r="25" spans="1:10" x14ac:dyDescent="0.3">
      <c r="A25">
        <v>42.5</v>
      </c>
      <c r="B25">
        <v>57.5</v>
      </c>
      <c r="C25">
        <v>96</v>
      </c>
      <c r="D25">
        <v>1.6</v>
      </c>
      <c r="E25">
        <v>2.4</v>
      </c>
      <c r="F25">
        <v>27.8</v>
      </c>
      <c r="G25">
        <v>45.9</v>
      </c>
      <c r="H25">
        <v>39.200000000000003</v>
      </c>
      <c r="I25">
        <v>14.9</v>
      </c>
      <c r="J25">
        <v>66.099999999999994</v>
      </c>
    </row>
    <row r="26" spans="1:10" x14ac:dyDescent="0.3">
      <c r="A26">
        <v>53.7</v>
      </c>
      <c r="B26">
        <v>46.3</v>
      </c>
      <c r="C26">
        <v>96.3</v>
      </c>
      <c r="D26">
        <v>2</v>
      </c>
      <c r="E26">
        <v>1.6</v>
      </c>
      <c r="F26">
        <v>42.7</v>
      </c>
      <c r="G26">
        <v>36.9</v>
      </c>
      <c r="H26">
        <v>39.9</v>
      </c>
      <c r="I26">
        <v>23.2</v>
      </c>
      <c r="J26">
        <v>51.4</v>
      </c>
    </row>
    <row r="27" spans="1:10" x14ac:dyDescent="0.3">
      <c r="A27">
        <v>40</v>
      </c>
      <c r="B27">
        <v>60</v>
      </c>
      <c r="C27">
        <v>95.7</v>
      </c>
      <c r="D27">
        <v>3.5</v>
      </c>
      <c r="E27">
        <v>0.9</v>
      </c>
      <c r="F27">
        <v>30</v>
      </c>
      <c r="G27">
        <v>47.9</v>
      </c>
      <c r="H27">
        <v>31.1</v>
      </c>
      <c r="I27">
        <v>21</v>
      </c>
      <c r="J27">
        <v>58.3</v>
      </c>
    </row>
    <row r="28" spans="1:10" x14ac:dyDescent="0.3">
      <c r="A28">
        <v>60.9</v>
      </c>
      <c r="B28">
        <v>39.1</v>
      </c>
      <c r="C28">
        <v>95.7</v>
      </c>
      <c r="D28">
        <v>2.7</v>
      </c>
      <c r="E28">
        <v>1.6</v>
      </c>
      <c r="F28">
        <v>50.8</v>
      </c>
      <c r="G28">
        <v>18</v>
      </c>
      <c r="H28">
        <v>47.9</v>
      </c>
      <c r="I28">
        <v>34.1</v>
      </c>
      <c r="J28">
        <v>20.399999999999999</v>
      </c>
    </row>
    <row r="29" spans="1:10" x14ac:dyDescent="0.3">
      <c r="A29">
        <v>50.8</v>
      </c>
      <c r="B29">
        <v>49.2</v>
      </c>
      <c r="C29">
        <v>89.1</v>
      </c>
      <c r="D29">
        <v>8.4</v>
      </c>
      <c r="E29">
        <v>2.5</v>
      </c>
      <c r="F29">
        <v>37</v>
      </c>
      <c r="G29">
        <v>39.1</v>
      </c>
      <c r="H29">
        <v>42</v>
      </c>
      <c r="I29">
        <v>19</v>
      </c>
      <c r="J29">
        <v>50.9</v>
      </c>
    </row>
    <row r="30" spans="1:10" x14ac:dyDescent="0.3">
      <c r="A30">
        <v>59.2</v>
      </c>
      <c r="B30">
        <v>40.799999999999997</v>
      </c>
      <c r="C30">
        <v>94.8</v>
      </c>
      <c r="D30">
        <v>4.7</v>
      </c>
      <c r="E30">
        <v>0.5</v>
      </c>
      <c r="F30">
        <v>49.8</v>
      </c>
      <c r="G30">
        <v>30.7</v>
      </c>
      <c r="H30">
        <v>54</v>
      </c>
      <c r="I30">
        <v>15.3</v>
      </c>
      <c r="J30">
        <v>40.5</v>
      </c>
    </row>
    <row r="31" spans="1:10" x14ac:dyDescent="0.3">
      <c r="A31">
        <v>39.1</v>
      </c>
      <c r="B31">
        <v>60.9</v>
      </c>
      <c r="C31">
        <v>94.5</v>
      </c>
      <c r="D31">
        <v>5.5</v>
      </c>
      <c r="E31">
        <v>0</v>
      </c>
      <c r="F31">
        <v>28.2</v>
      </c>
      <c r="G31">
        <v>54.9</v>
      </c>
      <c r="H31">
        <v>37.700000000000003</v>
      </c>
      <c r="I31">
        <v>7.4</v>
      </c>
      <c r="J31">
        <v>77.7</v>
      </c>
    </row>
    <row r="32" spans="1:10" x14ac:dyDescent="0.3">
      <c r="A32">
        <v>63.4</v>
      </c>
      <c r="B32">
        <v>36.6</v>
      </c>
      <c r="C32">
        <v>95.5</v>
      </c>
      <c r="D32">
        <v>4.5</v>
      </c>
      <c r="E32">
        <v>0</v>
      </c>
      <c r="F32">
        <v>49</v>
      </c>
      <c r="G32">
        <v>25</v>
      </c>
      <c r="H32">
        <v>53.8</v>
      </c>
      <c r="I32">
        <v>21.3</v>
      </c>
      <c r="J32">
        <v>30</v>
      </c>
    </row>
    <row r="33" spans="1:1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>
        <v>69</v>
      </c>
      <c r="B34">
        <v>31</v>
      </c>
      <c r="C34">
        <v>93.5</v>
      </c>
      <c r="D34">
        <v>6.5</v>
      </c>
      <c r="E34">
        <v>0</v>
      </c>
      <c r="F34">
        <v>54</v>
      </c>
      <c r="G34">
        <v>23.4</v>
      </c>
      <c r="H34">
        <v>53.9</v>
      </c>
      <c r="I34">
        <v>22.8</v>
      </c>
      <c r="J34">
        <v>28.1</v>
      </c>
    </row>
    <row r="35" spans="1:10" x14ac:dyDescent="0.3">
      <c r="A35">
        <v>69.2</v>
      </c>
      <c r="B35">
        <v>30.8</v>
      </c>
      <c r="C35">
        <v>91.3</v>
      </c>
      <c r="D35">
        <v>8.3000000000000007</v>
      </c>
      <c r="E35">
        <v>0.4</v>
      </c>
      <c r="F35">
        <v>48.2</v>
      </c>
      <c r="G35">
        <v>23.8</v>
      </c>
      <c r="H35">
        <v>54.5</v>
      </c>
      <c r="I35">
        <v>21.7</v>
      </c>
      <c r="J35">
        <v>31.7</v>
      </c>
    </row>
    <row r="36" spans="1:10" x14ac:dyDescent="0.3">
      <c r="A36">
        <v>62.9</v>
      </c>
      <c r="B36">
        <v>37.1</v>
      </c>
      <c r="C36">
        <v>85</v>
      </c>
      <c r="D36">
        <v>14.6</v>
      </c>
      <c r="E36">
        <v>0.4</v>
      </c>
      <c r="F36">
        <v>45.4</v>
      </c>
      <c r="G36">
        <v>31.3</v>
      </c>
      <c r="H36">
        <v>45.8</v>
      </c>
      <c r="I36">
        <v>22.9</v>
      </c>
      <c r="J36">
        <v>41.9</v>
      </c>
    </row>
    <row r="37" spans="1:10" x14ac:dyDescent="0.3">
      <c r="A37">
        <v>58.9</v>
      </c>
      <c r="B37">
        <v>41.1</v>
      </c>
      <c r="C37">
        <v>89.4</v>
      </c>
      <c r="D37">
        <v>5.3</v>
      </c>
      <c r="E37">
        <v>5.3</v>
      </c>
      <c r="F37">
        <v>43</v>
      </c>
      <c r="G37">
        <v>29.7</v>
      </c>
      <c r="H37">
        <v>46.5</v>
      </c>
      <c r="I37">
        <v>23.9</v>
      </c>
      <c r="J37">
        <v>33.799999999999997</v>
      </c>
    </row>
    <row r="38" spans="1:10" x14ac:dyDescent="0.3">
      <c r="A38">
        <v>63.6</v>
      </c>
      <c r="B38">
        <v>36.4</v>
      </c>
      <c r="C38">
        <v>90</v>
      </c>
      <c r="D38">
        <v>9.1999999999999993</v>
      </c>
      <c r="E38">
        <v>0.8</v>
      </c>
      <c r="F38">
        <v>47.7</v>
      </c>
      <c r="G38">
        <v>27.4</v>
      </c>
      <c r="H38">
        <v>56.3</v>
      </c>
      <c r="I38">
        <v>16.3</v>
      </c>
      <c r="J38">
        <v>39.4</v>
      </c>
    </row>
    <row r="39" spans="1:10" x14ac:dyDescent="0.3">
      <c r="A39">
        <v>65.599999999999994</v>
      </c>
      <c r="B39">
        <v>34.4</v>
      </c>
      <c r="C39">
        <v>83</v>
      </c>
      <c r="D39">
        <v>10.9</v>
      </c>
      <c r="E39">
        <v>6.2</v>
      </c>
      <c r="F39">
        <v>43.5</v>
      </c>
      <c r="G39">
        <v>28.4</v>
      </c>
      <c r="H39">
        <v>59</v>
      </c>
      <c r="I39">
        <v>12.6</v>
      </c>
      <c r="J39">
        <v>47.2</v>
      </c>
    </row>
    <row r="40" spans="1:10" x14ac:dyDescent="0.3">
      <c r="A40">
        <v>69.400000000000006</v>
      </c>
      <c r="B40">
        <v>30.6</v>
      </c>
      <c r="C40">
        <v>92.2</v>
      </c>
      <c r="D40">
        <v>4.9000000000000004</v>
      </c>
      <c r="E40">
        <v>2.9</v>
      </c>
      <c r="F40">
        <v>48.2</v>
      </c>
      <c r="G40">
        <v>15.7</v>
      </c>
      <c r="H40">
        <v>67.5</v>
      </c>
      <c r="I40">
        <v>16.8</v>
      </c>
      <c r="J40">
        <v>22.4</v>
      </c>
    </row>
    <row r="41" spans="1:10" x14ac:dyDescent="0.3">
      <c r="A41">
        <v>84</v>
      </c>
      <c r="B41">
        <v>16</v>
      </c>
      <c r="C41">
        <v>97.4</v>
      </c>
      <c r="D41">
        <v>2.6</v>
      </c>
      <c r="E41">
        <v>0</v>
      </c>
      <c r="F41">
        <v>63.5</v>
      </c>
      <c r="G41">
        <v>8</v>
      </c>
      <c r="H41">
        <v>70.2</v>
      </c>
      <c r="I41">
        <v>21.8</v>
      </c>
      <c r="J41">
        <v>11.2</v>
      </c>
    </row>
    <row r="42" spans="1:10" x14ac:dyDescent="0.3">
      <c r="A42">
        <v>74.8</v>
      </c>
      <c r="B42">
        <v>25.2</v>
      </c>
      <c r="C42">
        <v>93.1</v>
      </c>
      <c r="D42">
        <v>5.3</v>
      </c>
      <c r="E42">
        <v>1.6</v>
      </c>
      <c r="F42">
        <v>44.3</v>
      </c>
      <c r="G42">
        <v>15.7</v>
      </c>
      <c r="H42">
        <v>75.599999999999994</v>
      </c>
      <c r="I42">
        <v>8.6</v>
      </c>
      <c r="J42">
        <v>25.6</v>
      </c>
    </row>
    <row r="43" spans="1:10" x14ac:dyDescent="0.3">
      <c r="A43">
        <v>81.5</v>
      </c>
      <c r="B43">
        <v>18.5</v>
      </c>
      <c r="C43">
        <v>96.7</v>
      </c>
      <c r="D43">
        <v>2.2000000000000002</v>
      </c>
      <c r="E43">
        <v>1.1000000000000001</v>
      </c>
      <c r="F43">
        <v>43.1</v>
      </c>
      <c r="G43">
        <v>9.8000000000000007</v>
      </c>
      <c r="H43">
        <v>85.5</v>
      </c>
      <c r="I43">
        <v>4.7</v>
      </c>
      <c r="J43">
        <v>18.8</v>
      </c>
    </row>
    <row r="44" spans="1:10" x14ac:dyDescent="0.3">
      <c r="A44">
        <v>70.5</v>
      </c>
      <c r="B44">
        <v>29.5</v>
      </c>
      <c r="C44">
        <v>93.7</v>
      </c>
      <c r="D44">
        <v>5.9</v>
      </c>
      <c r="E44">
        <v>0.4</v>
      </c>
      <c r="F44">
        <v>39.4</v>
      </c>
      <c r="G44">
        <v>19.8</v>
      </c>
      <c r="H44">
        <v>73.400000000000006</v>
      </c>
      <c r="I44">
        <v>6.8</v>
      </c>
      <c r="J44">
        <v>34</v>
      </c>
    </row>
    <row r="45" spans="1:10" x14ac:dyDescent="0.3">
      <c r="A45">
        <v>71.400000000000006</v>
      </c>
      <c r="B45">
        <v>28.6</v>
      </c>
      <c r="C45">
        <v>93.4</v>
      </c>
      <c r="D45">
        <v>5.5</v>
      </c>
      <c r="E45">
        <v>1.1000000000000001</v>
      </c>
      <c r="F45">
        <v>50.9</v>
      </c>
      <c r="G45">
        <v>16.5</v>
      </c>
      <c r="H45">
        <v>72</v>
      </c>
      <c r="I45">
        <v>11.5</v>
      </c>
      <c r="J45">
        <v>27.5</v>
      </c>
    </row>
    <row r="46" spans="1:10" x14ac:dyDescent="0.3">
      <c r="A46">
        <v>81.400000000000006</v>
      </c>
      <c r="B46">
        <v>18.600000000000001</v>
      </c>
      <c r="C46">
        <v>95.1</v>
      </c>
      <c r="D46">
        <v>4.2</v>
      </c>
      <c r="E46">
        <v>0.8</v>
      </c>
      <c r="F46">
        <v>70.3</v>
      </c>
      <c r="G46">
        <v>11.5</v>
      </c>
      <c r="H46">
        <v>81</v>
      </c>
      <c r="I46">
        <v>7.5</v>
      </c>
      <c r="J46">
        <v>20.5</v>
      </c>
    </row>
    <row r="47" spans="1:10" x14ac:dyDescent="0.3">
      <c r="A47">
        <v>63.2</v>
      </c>
      <c r="B47">
        <v>36.799999999999997</v>
      </c>
      <c r="C47">
        <v>78.900000000000006</v>
      </c>
      <c r="D47">
        <v>20.6</v>
      </c>
      <c r="E47">
        <v>0.5</v>
      </c>
      <c r="F47">
        <v>53.4</v>
      </c>
      <c r="G47">
        <v>32.4</v>
      </c>
      <c r="H47">
        <v>52.6</v>
      </c>
      <c r="I47">
        <v>15</v>
      </c>
      <c r="J47">
        <v>44.4</v>
      </c>
    </row>
    <row r="48" spans="1:10" x14ac:dyDescent="0.3">
      <c r="A48">
        <v>44.7</v>
      </c>
      <c r="B48">
        <v>55.3</v>
      </c>
      <c r="C48">
        <v>68</v>
      </c>
      <c r="D48">
        <v>31.1</v>
      </c>
      <c r="E48">
        <v>0.9</v>
      </c>
      <c r="F48">
        <v>32</v>
      </c>
      <c r="G48">
        <v>46.7</v>
      </c>
      <c r="H48">
        <v>48.9</v>
      </c>
      <c r="I48">
        <v>4.3</v>
      </c>
      <c r="J48">
        <v>71.900000000000006</v>
      </c>
    </row>
    <row r="49" spans="1:1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>
        <v>46</v>
      </c>
      <c r="B50">
        <v>54</v>
      </c>
      <c r="C50">
        <v>69</v>
      </c>
      <c r="D50">
        <v>31</v>
      </c>
      <c r="E50">
        <v>0</v>
      </c>
      <c r="F50">
        <v>28.6</v>
      </c>
      <c r="G50">
        <v>48.8</v>
      </c>
      <c r="H50">
        <v>40.700000000000003</v>
      </c>
      <c r="I50">
        <v>10.5</v>
      </c>
      <c r="J50">
        <v>76.5</v>
      </c>
    </row>
    <row r="51" spans="1:10" x14ac:dyDescent="0.3">
      <c r="A51">
        <v>49.5</v>
      </c>
      <c r="B51">
        <v>50.5</v>
      </c>
      <c r="C51">
        <v>69.400000000000006</v>
      </c>
      <c r="D51">
        <v>30.6</v>
      </c>
      <c r="E51">
        <v>0</v>
      </c>
      <c r="F51">
        <v>35.200000000000003</v>
      </c>
      <c r="G51">
        <v>47.2</v>
      </c>
      <c r="H51">
        <v>34.4</v>
      </c>
      <c r="I51">
        <v>18.3</v>
      </c>
      <c r="J51">
        <v>62.3</v>
      </c>
    </row>
    <row r="52" spans="1:10" x14ac:dyDescent="0.3">
      <c r="A52">
        <v>53</v>
      </c>
      <c r="B52">
        <v>47</v>
      </c>
      <c r="C52">
        <v>72.099999999999994</v>
      </c>
      <c r="D52">
        <v>27.9</v>
      </c>
      <c r="E52">
        <v>0</v>
      </c>
      <c r="F52">
        <v>41.4</v>
      </c>
      <c r="G52">
        <v>40.4</v>
      </c>
      <c r="H52">
        <v>43.7</v>
      </c>
      <c r="I52">
        <v>15.8</v>
      </c>
      <c r="J52">
        <v>56.2</v>
      </c>
    </row>
    <row r="53" spans="1:10" x14ac:dyDescent="0.3">
      <c r="A53">
        <v>68.3</v>
      </c>
      <c r="B53">
        <v>31.7</v>
      </c>
      <c r="C53">
        <v>81.3</v>
      </c>
      <c r="D53">
        <v>17.100000000000001</v>
      </c>
      <c r="E53">
        <v>1.6</v>
      </c>
      <c r="F53">
        <v>52.8</v>
      </c>
      <c r="G53">
        <v>31</v>
      </c>
      <c r="H53">
        <v>49.5</v>
      </c>
      <c r="I53">
        <v>19.5</v>
      </c>
      <c r="J53">
        <v>46</v>
      </c>
    </row>
    <row r="54" spans="1:10" x14ac:dyDescent="0.3">
      <c r="A54">
        <v>65.3</v>
      </c>
      <c r="B54">
        <v>34.700000000000003</v>
      </c>
      <c r="C54">
        <v>76.2</v>
      </c>
      <c r="D54">
        <v>22.2</v>
      </c>
      <c r="E54">
        <v>1.7</v>
      </c>
      <c r="F54">
        <v>54.8</v>
      </c>
      <c r="G54">
        <v>32.299999999999997</v>
      </c>
      <c r="H54">
        <v>38.299999999999997</v>
      </c>
      <c r="I54">
        <v>29.4</v>
      </c>
      <c r="J54">
        <v>41.7</v>
      </c>
    </row>
    <row r="55" spans="1:10" x14ac:dyDescent="0.3">
      <c r="A55">
        <v>64.7</v>
      </c>
      <c r="B55">
        <v>35.299999999999997</v>
      </c>
      <c r="C55">
        <v>79.3</v>
      </c>
      <c r="D55">
        <v>20.3</v>
      </c>
      <c r="E55">
        <v>0.4</v>
      </c>
      <c r="F55">
        <v>53.9</v>
      </c>
      <c r="G55">
        <v>31.8</v>
      </c>
      <c r="H55">
        <v>45.3</v>
      </c>
      <c r="I55">
        <v>22.9</v>
      </c>
      <c r="J55">
        <v>44.2</v>
      </c>
    </row>
    <row r="56" spans="1:10" x14ac:dyDescent="0.3">
      <c r="A56">
        <v>68.3</v>
      </c>
      <c r="B56">
        <v>31.7</v>
      </c>
      <c r="C56">
        <v>84</v>
      </c>
      <c r="D56">
        <v>16</v>
      </c>
      <c r="E56">
        <v>0</v>
      </c>
      <c r="F56">
        <v>59.7</v>
      </c>
      <c r="G56">
        <v>29.1</v>
      </c>
      <c r="H56">
        <v>32.700000000000003</v>
      </c>
      <c r="I56">
        <v>38.200000000000003</v>
      </c>
      <c r="J56">
        <v>32.9</v>
      </c>
    </row>
    <row r="57" spans="1:10" x14ac:dyDescent="0.3">
      <c r="A57">
        <v>79.8</v>
      </c>
      <c r="B57">
        <v>20.2</v>
      </c>
      <c r="C57">
        <v>90.8</v>
      </c>
      <c r="D57">
        <v>9.1999999999999993</v>
      </c>
      <c r="E57">
        <v>0</v>
      </c>
      <c r="F57">
        <v>69.7</v>
      </c>
      <c r="G57">
        <v>16.2</v>
      </c>
      <c r="H57">
        <v>29.9</v>
      </c>
      <c r="I57">
        <v>53.9</v>
      </c>
      <c r="J57">
        <v>9.9</v>
      </c>
    </row>
    <row r="58" spans="1:10" x14ac:dyDescent="0.3">
      <c r="A58">
        <v>84.9</v>
      </c>
      <c r="B58">
        <v>15.1</v>
      </c>
      <c r="C58">
        <v>90.5</v>
      </c>
      <c r="D58">
        <v>9.1</v>
      </c>
      <c r="E58">
        <v>0.4</v>
      </c>
      <c r="F58">
        <v>77</v>
      </c>
      <c r="G58">
        <v>13</v>
      </c>
      <c r="H58">
        <v>32.1</v>
      </c>
      <c r="I58">
        <v>54.9</v>
      </c>
      <c r="J58">
        <v>6</v>
      </c>
    </row>
    <row r="59" spans="1:10" x14ac:dyDescent="0.3">
      <c r="A59">
        <v>78.7</v>
      </c>
      <c r="B59">
        <v>21.3</v>
      </c>
      <c r="C59">
        <v>92.8</v>
      </c>
      <c r="D59">
        <v>6.8</v>
      </c>
      <c r="E59">
        <v>0.4</v>
      </c>
      <c r="F59">
        <v>66.7</v>
      </c>
      <c r="G59">
        <v>19.899999999999999</v>
      </c>
      <c r="H59">
        <v>39.799999999999997</v>
      </c>
      <c r="I59">
        <v>40.299999999999997</v>
      </c>
      <c r="J59">
        <v>21.9</v>
      </c>
    </row>
    <row r="60" spans="1:10" x14ac:dyDescent="0.3">
      <c r="A60">
        <v>77.3</v>
      </c>
      <c r="B60">
        <v>22.7</v>
      </c>
      <c r="C60">
        <v>86.6</v>
      </c>
      <c r="D60">
        <v>13.4</v>
      </c>
      <c r="E60">
        <v>0</v>
      </c>
      <c r="F60">
        <v>71.7</v>
      </c>
      <c r="G60">
        <v>20.399999999999999</v>
      </c>
      <c r="H60">
        <v>39.6</v>
      </c>
      <c r="I60">
        <v>40</v>
      </c>
      <c r="J60">
        <v>23.2</v>
      </c>
    </row>
    <row r="61" spans="1:1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">
      <c r="A62">
        <v>66.400000000000006</v>
      </c>
      <c r="B62">
        <v>33.6</v>
      </c>
      <c r="C62">
        <v>81.2</v>
      </c>
      <c r="D62">
        <v>16.600000000000001</v>
      </c>
      <c r="E62">
        <v>2.2000000000000002</v>
      </c>
      <c r="F62">
        <v>52.8</v>
      </c>
      <c r="G62">
        <v>31.4</v>
      </c>
      <c r="H62">
        <v>44.9</v>
      </c>
      <c r="I62">
        <v>23.7</v>
      </c>
      <c r="J62">
        <v>44.1</v>
      </c>
    </row>
    <row r="63" spans="1:1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>
        <v>58</v>
      </c>
      <c r="B64">
        <v>42</v>
      </c>
      <c r="C64">
        <v>83.5</v>
      </c>
      <c r="D64">
        <v>15.6</v>
      </c>
      <c r="E64">
        <v>0.8</v>
      </c>
      <c r="F64">
        <v>49.8</v>
      </c>
      <c r="G64">
        <v>36.1</v>
      </c>
      <c r="H64">
        <v>45.8</v>
      </c>
      <c r="I64">
        <v>18.100000000000001</v>
      </c>
      <c r="J64">
        <v>55.4</v>
      </c>
    </row>
    <row r="65" spans="1:1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">
      <c r="A66">
        <v>54.3</v>
      </c>
      <c r="B66">
        <v>45.7</v>
      </c>
      <c r="C66">
        <v>80.900000000000006</v>
      </c>
      <c r="D66">
        <v>17.399999999999999</v>
      </c>
      <c r="E66">
        <v>1.8</v>
      </c>
      <c r="F66">
        <v>47.2</v>
      </c>
      <c r="G66">
        <v>38.1</v>
      </c>
      <c r="H66">
        <v>47.6</v>
      </c>
      <c r="I66">
        <v>14.3</v>
      </c>
      <c r="J66">
        <v>67.2</v>
      </c>
    </row>
    <row r="67" spans="1:1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">
      <c r="A68">
        <v>49</v>
      </c>
      <c r="B68">
        <v>51</v>
      </c>
      <c r="C68">
        <v>77.099999999999994</v>
      </c>
      <c r="D68">
        <v>22.9</v>
      </c>
      <c r="E68">
        <v>0</v>
      </c>
      <c r="F68">
        <v>47.8</v>
      </c>
      <c r="G68">
        <v>44.9</v>
      </c>
      <c r="H68">
        <v>46.2</v>
      </c>
      <c r="I68">
        <v>8.9</v>
      </c>
      <c r="J68">
        <v>78.2</v>
      </c>
    </row>
    <row r="69" spans="1:1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>
        <v>55.2</v>
      </c>
      <c r="B70">
        <v>44.8</v>
      </c>
      <c r="C70">
        <v>84.1</v>
      </c>
      <c r="D70">
        <v>15.1</v>
      </c>
      <c r="E70">
        <v>0.8</v>
      </c>
      <c r="F70">
        <v>49.4</v>
      </c>
      <c r="G70">
        <v>40.5</v>
      </c>
      <c r="H70">
        <v>44.5</v>
      </c>
      <c r="I70">
        <v>15</v>
      </c>
      <c r="J70">
        <v>65.8</v>
      </c>
    </row>
    <row r="71" spans="1:10" x14ac:dyDescent="0.3">
      <c r="A71">
        <v>61</v>
      </c>
      <c r="B71">
        <v>39</v>
      </c>
      <c r="C71">
        <v>85.5</v>
      </c>
      <c r="D71">
        <v>13.7</v>
      </c>
      <c r="E71">
        <v>0.8</v>
      </c>
      <c r="F71">
        <v>56</v>
      </c>
      <c r="G71">
        <v>31.6</v>
      </c>
      <c r="H71">
        <v>50.2</v>
      </c>
      <c r="I71">
        <v>18.2</v>
      </c>
      <c r="J71">
        <v>49.9</v>
      </c>
    </row>
    <row r="72" spans="1:10" x14ac:dyDescent="0.3">
      <c r="A72">
        <v>73.900000000000006</v>
      </c>
      <c r="B72">
        <v>26.1</v>
      </c>
      <c r="C72">
        <v>89.4</v>
      </c>
      <c r="D72">
        <v>9.6999999999999993</v>
      </c>
      <c r="E72">
        <v>1</v>
      </c>
      <c r="F72">
        <v>67.099999999999994</v>
      </c>
      <c r="G72">
        <v>20.5</v>
      </c>
      <c r="H72">
        <v>59</v>
      </c>
      <c r="I72">
        <v>20.5</v>
      </c>
      <c r="J72">
        <v>28.1</v>
      </c>
    </row>
    <row r="73" spans="1:10" x14ac:dyDescent="0.3">
      <c r="A73">
        <v>52.4</v>
      </c>
      <c r="B73">
        <v>47.6</v>
      </c>
      <c r="C73">
        <v>81.3</v>
      </c>
      <c r="D73">
        <v>17.100000000000001</v>
      </c>
      <c r="E73">
        <v>1.6</v>
      </c>
      <c r="F73">
        <v>46.3</v>
      </c>
      <c r="G73">
        <v>43</v>
      </c>
      <c r="H73">
        <v>43</v>
      </c>
      <c r="I73">
        <v>14</v>
      </c>
      <c r="J73">
        <v>71.7</v>
      </c>
    </row>
    <row r="74" spans="1:10" x14ac:dyDescent="0.3">
      <c r="A74">
        <v>48.7</v>
      </c>
      <c r="B74">
        <v>51.3</v>
      </c>
      <c r="C74">
        <v>86.7</v>
      </c>
      <c r="D74">
        <v>12.8</v>
      </c>
      <c r="E74">
        <v>0.4</v>
      </c>
      <c r="F74">
        <v>44.2</v>
      </c>
      <c r="G74">
        <v>44.3</v>
      </c>
      <c r="H74">
        <v>40.6</v>
      </c>
      <c r="I74">
        <v>15.1</v>
      </c>
      <c r="J74">
        <v>69.5</v>
      </c>
    </row>
    <row r="75" spans="1:10" x14ac:dyDescent="0.3">
      <c r="A75">
        <v>64.400000000000006</v>
      </c>
      <c r="B75">
        <v>35.6</v>
      </c>
      <c r="C75">
        <v>81.2</v>
      </c>
      <c r="D75">
        <v>18</v>
      </c>
      <c r="E75">
        <v>0.8</v>
      </c>
      <c r="F75">
        <v>61.9</v>
      </c>
      <c r="G75">
        <v>28.8</v>
      </c>
      <c r="H75">
        <v>52.4</v>
      </c>
      <c r="I75">
        <v>18.8</v>
      </c>
      <c r="J75">
        <v>45.9</v>
      </c>
    </row>
    <row r="76" spans="1:10" x14ac:dyDescent="0.3">
      <c r="A76">
        <v>65.099999999999994</v>
      </c>
      <c r="B76">
        <v>34.9</v>
      </c>
      <c r="C76">
        <v>83.2</v>
      </c>
      <c r="D76">
        <v>14.7</v>
      </c>
      <c r="E76">
        <v>2.2000000000000002</v>
      </c>
      <c r="F76">
        <v>58.6</v>
      </c>
      <c r="G76">
        <v>26.5</v>
      </c>
      <c r="H76">
        <v>62.3</v>
      </c>
      <c r="I76">
        <v>11.2</v>
      </c>
      <c r="J76">
        <v>44</v>
      </c>
    </row>
    <row r="77" spans="1:10" x14ac:dyDescent="0.3">
      <c r="A77">
        <v>73.400000000000006</v>
      </c>
      <c r="B77">
        <v>26.6</v>
      </c>
      <c r="C77">
        <v>89.3</v>
      </c>
      <c r="D77">
        <v>10.199999999999999</v>
      </c>
      <c r="E77">
        <v>0.4</v>
      </c>
      <c r="F77">
        <v>68</v>
      </c>
      <c r="G77">
        <v>20.399999999999999</v>
      </c>
      <c r="H77">
        <v>63.9</v>
      </c>
      <c r="I77">
        <v>15.7</v>
      </c>
      <c r="J77">
        <v>33.6</v>
      </c>
    </row>
    <row r="78" spans="1:10" x14ac:dyDescent="0.3">
      <c r="A78">
        <v>91.5</v>
      </c>
      <c r="B78">
        <v>8.5</v>
      </c>
      <c r="C78">
        <v>96</v>
      </c>
      <c r="D78">
        <v>3.3</v>
      </c>
      <c r="E78">
        <v>0.6</v>
      </c>
      <c r="F78">
        <v>89.7</v>
      </c>
      <c r="G78">
        <v>5.3</v>
      </c>
      <c r="H78">
        <v>92.1</v>
      </c>
      <c r="I78">
        <v>2.5</v>
      </c>
      <c r="J78">
        <v>12.8</v>
      </c>
    </row>
    <row r="79" spans="1:10" x14ac:dyDescent="0.3">
      <c r="A79">
        <v>73.5</v>
      </c>
      <c r="B79">
        <v>26.5</v>
      </c>
      <c r="C79">
        <v>85.5</v>
      </c>
      <c r="D79">
        <v>13.3</v>
      </c>
      <c r="E79">
        <v>1.2</v>
      </c>
      <c r="F79">
        <v>71.099999999999994</v>
      </c>
      <c r="G79">
        <v>22.2</v>
      </c>
      <c r="H79">
        <v>72</v>
      </c>
      <c r="I79">
        <v>5.9</v>
      </c>
      <c r="J79">
        <v>41.9</v>
      </c>
    </row>
    <row r="80" spans="1:10" x14ac:dyDescent="0.3">
      <c r="A80">
        <v>84.8</v>
      </c>
      <c r="B80">
        <v>15.2</v>
      </c>
      <c r="C80">
        <v>94.2</v>
      </c>
      <c r="D80">
        <v>5.5</v>
      </c>
      <c r="E80">
        <v>0.3</v>
      </c>
      <c r="F80">
        <v>81.2</v>
      </c>
      <c r="G80">
        <v>10</v>
      </c>
      <c r="H80">
        <v>80.7</v>
      </c>
      <c r="I80">
        <v>9.3000000000000007</v>
      </c>
      <c r="J80">
        <v>21.8</v>
      </c>
    </row>
    <row r="81" spans="1:10" x14ac:dyDescent="0.3">
      <c r="A81">
        <v>79.5</v>
      </c>
      <c r="B81">
        <v>20.5</v>
      </c>
      <c r="C81">
        <v>91.8</v>
      </c>
      <c r="D81">
        <v>7.5</v>
      </c>
      <c r="E81">
        <v>0.7</v>
      </c>
      <c r="F81">
        <v>77.2</v>
      </c>
      <c r="G81">
        <v>15.6</v>
      </c>
      <c r="H81">
        <v>76.7</v>
      </c>
      <c r="I81">
        <v>7.6</v>
      </c>
      <c r="J81">
        <v>30.9</v>
      </c>
    </row>
    <row r="82" spans="1:10" x14ac:dyDescent="0.3">
      <c r="A82">
        <v>86.8</v>
      </c>
      <c r="B82">
        <v>13.2</v>
      </c>
      <c r="C82">
        <v>93.6</v>
      </c>
      <c r="D82">
        <v>5.3</v>
      </c>
      <c r="E82">
        <v>1.1000000000000001</v>
      </c>
      <c r="F82">
        <v>83.5</v>
      </c>
      <c r="G82">
        <v>9.1999999999999993</v>
      </c>
      <c r="H82">
        <v>85.4</v>
      </c>
      <c r="I82">
        <v>5.4</v>
      </c>
      <c r="J82">
        <v>22.5</v>
      </c>
    </row>
    <row r="83" spans="1:10" x14ac:dyDescent="0.3">
      <c r="A83">
        <v>73</v>
      </c>
      <c r="B83">
        <v>27</v>
      </c>
      <c r="C83">
        <v>82</v>
      </c>
      <c r="D83">
        <v>11.9</v>
      </c>
      <c r="E83">
        <v>6.1</v>
      </c>
      <c r="F83">
        <v>63.9</v>
      </c>
      <c r="G83">
        <v>20.5</v>
      </c>
      <c r="H83">
        <v>63.6</v>
      </c>
      <c r="I83">
        <v>15.9</v>
      </c>
      <c r="J83">
        <v>32.5</v>
      </c>
    </row>
    <row r="84" spans="1:10" x14ac:dyDescent="0.3">
      <c r="A84">
        <v>72.900000000000006</v>
      </c>
      <c r="B84">
        <v>27.1</v>
      </c>
      <c r="C84">
        <v>87.7</v>
      </c>
      <c r="D84">
        <v>7.6</v>
      </c>
      <c r="E84">
        <v>4.7</v>
      </c>
      <c r="F84">
        <v>68.2</v>
      </c>
      <c r="G84">
        <v>19.899999999999999</v>
      </c>
      <c r="H84">
        <v>69.900000000000006</v>
      </c>
      <c r="I84">
        <v>10.199999999999999</v>
      </c>
      <c r="J84">
        <v>33.6</v>
      </c>
    </row>
    <row r="85" spans="1:10" x14ac:dyDescent="0.3">
      <c r="A85">
        <v>66.8</v>
      </c>
      <c r="B85">
        <v>33.200000000000003</v>
      </c>
      <c r="C85">
        <v>81.900000000000006</v>
      </c>
      <c r="D85">
        <v>12.1</v>
      </c>
      <c r="E85">
        <v>6</v>
      </c>
      <c r="F85">
        <v>58.6</v>
      </c>
      <c r="G85">
        <v>23.7</v>
      </c>
      <c r="H85">
        <v>61.4</v>
      </c>
      <c r="I85">
        <v>15</v>
      </c>
      <c r="J85">
        <v>36.700000000000003</v>
      </c>
    </row>
    <row r="86" spans="1:10" x14ac:dyDescent="0.3">
      <c r="A86">
        <v>58.5</v>
      </c>
      <c r="B86">
        <v>41.5</v>
      </c>
      <c r="C86">
        <v>80.599999999999994</v>
      </c>
      <c r="D86">
        <v>15.5</v>
      </c>
      <c r="E86">
        <v>3.9</v>
      </c>
      <c r="F86">
        <v>52.3</v>
      </c>
      <c r="G86">
        <v>26.4</v>
      </c>
      <c r="H86">
        <v>64.3</v>
      </c>
      <c r="I86">
        <v>9.4</v>
      </c>
      <c r="J86">
        <v>47.3</v>
      </c>
    </row>
    <row r="87" spans="1:10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">
      <c r="A88">
        <v>57.9</v>
      </c>
      <c r="B88">
        <v>42.1</v>
      </c>
      <c r="C88">
        <v>81.5</v>
      </c>
      <c r="D88">
        <v>12</v>
      </c>
      <c r="E88">
        <v>6.6</v>
      </c>
      <c r="F88">
        <v>46.7</v>
      </c>
      <c r="G88">
        <v>28.9</v>
      </c>
      <c r="H88">
        <v>61.3</v>
      </c>
      <c r="I88">
        <v>9.8000000000000007</v>
      </c>
      <c r="J88">
        <v>49.9</v>
      </c>
    </row>
    <row r="89" spans="1:10" x14ac:dyDescent="0.3">
      <c r="A89">
        <v>45.6</v>
      </c>
      <c r="B89">
        <v>54.4</v>
      </c>
      <c r="C89">
        <v>77.2</v>
      </c>
      <c r="D89">
        <v>19.8</v>
      </c>
      <c r="E89">
        <v>3</v>
      </c>
      <c r="F89">
        <v>40.1</v>
      </c>
      <c r="G89">
        <v>29.5</v>
      </c>
      <c r="H89">
        <v>59.5</v>
      </c>
      <c r="I89">
        <v>11</v>
      </c>
      <c r="J89">
        <v>46.6</v>
      </c>
    </row>
    <row r="90" spans="1:10" x14ac:dyDescent="0.3">
      <c r="A90">
        <v>48.5</v>
      </c>
      <c r="B90">
        <v>51.5</v>
      </c>
      <c r="C90">
        <v>74.5</v>
      </c>
      <c r="D90">
        <v>23.8</v>
      </c>
      <c r="E90">
        <v>1.7</v>
      </c>
      <c r="F90">
        <v>46</v>
      </c>
      <c r="G90">
        <v>31.6</v>
      </c>
      <c r="H90">
        <v>58</v>
      </c>
      <c r="I90">
        <v>10.4</v>
      </c>
      <c r="J90">
        <v>55</v>
      </c>
    </row>
    <row r="91" spans="1:10" x14ac:dyDescent="0.3">
      <c r="A91">
        <v>48.4</v>
      </c>
      <c r="B91">
        <v>51.6</v>
      </c>
      <c r="C91">
        <v>75.3</v>
      </c>
      <c r="D91">
        <v>22.2</v>
      </c>
      <c r="E91">
        <v>2.5</v>
      </c>
      <c r="F91">
        <v>44.7</v>
      </c>
      <c r="G91">
        <v>32.799999999999997</v>
      </c>
      <c r="H91">
        <v>59.7</v>
      </c>
      <c r="I91">
        <v>7.5</v>
      </c>
      <c r="J91">
        <v>62.1</v>
      </c>
    </row>
    <row r="92" spans="1:10" x14ac:dyDescent="0.3">
      <c r="A92">
        <v>53.5</v>
      </c>
      <c r="B92">
        <v>46.5</v>
      </c>
      <c r="C92">
        <v>83.7</v>
      </c>
      <c r="D92">
        <v>12.7</v>
      </c>
      <c r="E92">
        <v>3.7</v>
      </c>
      <c r="F92">
        <v>43.7</v>
      </c>
      <c r="G92">
        <v>29</v>
      </c>
      <c r="H92">
        <v>59.9</v>
      </c>
      <c r="I92">
        <v>11.1</v>
      </c>
      <c r="J92">
        <v>48.3</v>
      </c>
    </row>
    <row r="93" spans="1:10" x14ac:dyDescent="0.3">
      <c r="A93">
        <v>53.7</v>
      </c>
      <c r="B93">
        <v>46.3</v>
      </c>
      <c r="C93">
        <v>81.3</v>
      </c>
      <c r="D93">
        <v>15.7</v>
      </c>
      <c r="E93">
        <v>3</v>
      </c>
      <c r="F93">
        <v>49.6</v>
      </c>
      <c r="G93">
        <v>25.5</v>
      </c>
      <c r="H93">
        <v>64.900000000000006</v>
      </c>
      <c r="I93">
        <v>9.6</v>
      </c>
      <c r="J93">
        <v>47.7</v>
      </c>
    </row>
    <row r="94" spans="1:10" x14ac:dyDescent="0.3">
      <c r="A94">
        <v>49.8</v>
      </c>
      <c r="B94">
        <v>50.2</v>
      </c>
      <c r="C94">
        <v>77.3</v>
      </c>
      <c r="D94">
        <v>19.2</v>
      </c>
      <c r="E94">
        <v>3.5</v>
      </c>
      <c r="F94">
        <v>45.5</v>
      </c>
      <c r="G94">
        <v>31.3</v>
      </c>
      <c r="H94">
        <v>57.9</v>
      </c>
      <c r="I94">
        <v>10.7</v>
      </c>
      <c r="J94">
        <v>54.6</v>
      </c>
    </row>
    <row r="95" spans="1:10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">
      <c r="A96">
        <v>67.3</v>
      </c>
      <c r="B96">
        <v>32.700000000000003</v>
      </c>
      <c r="C96">
        <v>84.3</v>
      </c>
      <c r="D96">
        <v>12.9</v>
      </c>
      <c r="E96">
        <v>2.8</v>
      </c>
      <c r="F96">
        <v>61.3</v>
      </c>
      <c r="G96">
        <v>26</v>
      </c>
      <c r="H96">
        <v>58.6</v>
      </c>
      <c r="I96">
        <v>15.4</v>
      </c>
      <c r="J96">
        <v>42.7</v>
      </c>
    </row>
    <row r="97" spans="1:10" x14ac:dyDescent="0.3">
      <c r="A97">
        <v>50</v>
      </c>
      <c r="B97">
        <v>50</v>
      </c>
      <c r="C97">
        <v>75</v>
      </c>
      <c r="D97">
        <v>21.9</v>
      </c>
      <c r="E97">
        <v>3.1</v>
      </c>
      <c r="F97">
        <v>42.4</v>
      </c>
      <c r="G97">
        <v>37.9</v>
      </c>
      <c r="H97">
        <v>50.4</v>
      </c>
      <c r="I97">
        <v>11.7</v>
      </c>
      <c r="J97">
        <v>70.599999999999994</v>
      </c>
    </row>
    <row r="98" spans="1:10" x14ac:dyDescent="0.3">
      <c r="A98">
        <v>54.9</v>
      </c>
      <c r="B98">
        <v>45.1</v>
      </c>
      <c r="C98">
        <v>80.3</v>
      </c>
      <c r="D98">
        <v>16.5</v>
      </c>
      <c r="E98">
        <v>3.2</v>
      </c>
      <c r="F98">
        <v>46.5</v>
      </c>
      <c r="G98">
        <v>37.1</v>
      </c>
      <c r="H98">
        <v>48.4</v>
      </c>
      <c r="I98">
        <v>14.5</v>
      </c>
      <c r="J98">
        <v>64.7</v>
      </c>
    </row>
    <row r="99" spans="1:10" x14ac:dyDescent="0.3">
      <c r="A99">
        <v>50.6</v>
      </c>
      <c r="B99">
        <v>49.4</v>
      </c>
      <c r="C99">
        <v>83</v>
      </c>
      <c r="D99">
        <v>13.8</v>
      </c>
      <c r="E99">
        <v>3.2</v>
      </c>
      <c r="F99">
        <v>45.8</v>
      </c>
      <c r="G99">
        <v>37.1</v>
      </c>
      <c r="H99">
        <v>54.1</v>
      </c>
      <c r="I99">
        <v>8.6999999999999993</v>
      </c>
      <c r="J99">
        <v>64.5</v>
      </c>
    </row>
    <row r="100" spans="1:10" x14ac:dyDescent="0.3">
      <c r="A100">
        <v>59.2</v>
      </c>
      <c r="B100">
        <v>40.799999999999997</v>
      </c>
      <c r="C100">
        <v>85.2</v>
      </c>
      <c r="D100">
        <v>11.6</v>
      </c>
      <c r="E100">
        <v>3.2</v>
      </c>
      <c r="F100">
        <v>52</v>
      </c>
      <c r="G100">
        <v>34.799999999999997</v>
      </c>
      <c r="H100">
        <v>49.1</v>
      </c>
      <c r="I100">
        <v>16.100000000000001</v>
      </c>
      <c r="J100">
        <v>56.9</v>
      </c>
    </row>
    <row r="101" spans="1:10" x14ac:dyDescent="0.3">
      <c r="A101">
        <v>47.5</v>
      </c>
      <c r="B101">
        <v>52.5</v>
      </c>
      <c r="C101">
        <v>84.9</v>
      </c>
      <c r="D101">
        <v>14.3</v>
      </c>
      <c r="E101">
        <v>0.8</v>
      </c>
      <c r="F101">
        <v>41.6</v>
      </c>
      <c r="G101">
        <v>40.9</v>
      </c>
      <c r="H101">
        <v>38.700000000000003</v>
      </c>
      <c r="I101">
        <v>20.399999999999999</v>
      </c>
      <c r="J101">
        <v>63.7</v>
      </c>
    </row>
    <row r="102" spans="1:10" x14ac:dyDescent="0.3">
      <c r="A102">
        <v>72.7</v>
      </c>
      <c r="B102">
        <v>27.3</v>
      </c>
      <c r="C102">
        <v>85.1</v>
      </c>
      <c r="D102">
        <v>14.9</v>
      </c>
      <c r="E102">
        <v>0</v>
      </c>
      <c r="F102">
        <v>68.5</v>
      </c>
      <c r="G102">
        <v>22.3</v>
      </c>
      <c r="H102">
        <v>55.5</v>
      </c>
      <c r="I102">
        <v>22.3</v>
      </c>
      <c r="J102">
        <v>38.700000000000003</v>
      </c>
    </row>
    <row r="103" spans="1:10" x14ac:dyDescent="0.3">
      <c r="A103">
        <v>77.599999999999994</v>
      </c>
      <c r="B103">
        <v>22.4</v>
      </c>
      <c r="C103">
        <v>91.5</v>
      </c>
      <c r="D103">
        <v>6.7</v>
      </c>
      <c r="E103">
        <v>1.8</v>
      </c>
      <c r="F103">
        <v>70.400000000000006</v>
      </c>
      <c r="G103">
        <v>15.3</v>
      </c>
      <c r="H103">
        <v>70</v>
      </c>
      <c r="I103">
        <v>14.8</v>
      </c>
      <c r="J103">
        <v>22.9</v>
      </c>
    </row>
    <row r="104" spans="1:10" x14ac:dyDescent="0.3">
      <c r="A104">
        <v>68.5</v>
      </c>
      <c r="B104">
        <v>31.5</v>
      </c>
      <c r="C104">
        <v>76.5</v>
      </c>
      <c r="D104">
        <v>23.5</v>
      </c>
      <c r="E104">
        <v>0</v>
      </c>
      <c r="F104">
        <v>60.5</v>
      </c>
      <c r="G104">
        <v>27.3</v>
      </c>
      <c r="H104">
        <v>62.1</v>
      </c>
      <c r="I104">
        <v>10.6</v>
      </c>
      <c r="J104">
        <v>43.1</v>
      </c>
    </row>
    <row r="105" spans="1:10" x14ac:dyDescent="0.3">
      <c r="A105">
        <v>68.3</v>
      </c>
      <c r="B105">
        <v>31.7</v>
      </c>
      <c r="C105">
        <v>80.900000000000006</v>
      </c>
      <c r="D105">
        <v>16.5</v>
      </c>
      <c r="E105">
        <v>2.6</v>
      </c>
      <c r="F105">
        <v>57.4</v>
      </c>
      <c r="G105">
        <v>26.2</v>
      </c>
      <c r="H105">
        <v>53.4</v>
      </c>
      <c r="I105">
        <v>20.399999999999999</v>
      </c>
      <c r="J105">
        <v>38</v>
      </c>
    </row>
    <row r="106" spans="1:10" x14ac:dyDescent="0.3">
      <c r="A106">
        <v>64</v>
      </c>
      <c r="B106">
        <v>36</v>
      </c>
      <c r="C106">
        <v>79.8</v>
      </c>
      <c r="D106">
        <v>14.2</v>
      </c>
      <c r="E106">
        <v>6.1</v>
      </c>
      <c r="F106">
        <v>56.7</v>
      </c>
      <c r="G106">
        <v>26.5</v>
      </c>
      <c r="H106">
        <v>56.6</v>
      </c>
      <c r="I106">
        <v>16.899999999999999</v>
      </c>
      <c r="J106">
        <v>41.7</v>
      </c>
    </row>
    <row r="107" spans="1:10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64</v>
      </c>
      <c r="B108">
        <v>36</v>
      </c>
      <c r="C108">
        <v>75.7</v>
      </c>
      <c r="D108">
        <v>15.5</v>
      </c>
      <c r="E108">
        <v>8.8000000000000007</v>
      </c>
      <c r="F108">
        <v>52.7</v>
      </c>
      <c r="G108">
        <v>31.6</v>
      </c>
      <c r="H108">
        <v>53.3</v>
      </c>
      <c r="I108">
        <v>15.1</v>
      </c>
      <c r="J108">
        <v>49.5</v>
      </c>
    </row>
    <row r="109" spans="1:10" x14ac:dyDescent="0.3">
      <c r="A109">
        <v>62.8</v>
      </c>
      <c r="B109">
        <v>37.200000000000003</v>
      </c>
      <c r="C109">
        <v>83.6</v>
      </c>
      <c r="D109">
        <v>12.8</v>
      </c>
      <c r="E109">
        <v>3.6</v>
      </c>
      <c r="F109">
        <v>54.4</v>
      </c>
      <c r="G109">
        <v>31.3</v>
      </c>
      <c r="H109">
        <v>57.3</v>
      </c>
      <c r="I109">
        <v>11.5</v>
      </c>
      <c r="J109">
        <v>53.2</v>
      </c>
    </row>
    <row r="110" spans="1:10" x14ac:dyDescent="0.3">
      <c r="A110">
        <v>59</v>
      </c>
      <c r="B110">
        <v>41</v>
      </c>
      <c r="C110">
        <v>83.7</v>
      </c>
      <c r="D110">
        <v>11.7</v>
      </c>
      <c r="E110">
        <v>4.7</v>
      </c>
      <c r="F110">
        <v>51.7</v>
      </c>
      <c r="G110">
        <v>29.6</v>
      </c>
      <c r="H110">
        <v>52.7</v>
      </c>
      <c r="I110">
        <v>17.7</v>
      </c>
      <c r="J110">
        <v>54.8</v>
      </c>
    </row>
    <row r="111" spans="1:10" x14ac:dyDescent="0.3">
      <c r="A111">
        <v>52.9</v>
      </c>
      <c r="B111">
        <v>47.1</v>
      </c>
      <c r="C111">
        <v>82.5</v>
      </c>
      <c r="D111">
        <v>11.7</v>
      </c>
      <c r="E111">
        <v>5.8</v>
      </c>
      <c r="F111">
        <v>41.6</v>
      </c>
      <c r="G111">
        <v>35.4</v>
      </c>
      <c r="H111">
        <v>48.3</v>
      </c>
      <c r="I111">
        <v>16.3</v>
      </c>
      <c r="J111">
        <v>59.6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4DA2-0F15-4C9D-A098-4B6FB2E69F9E}">
  <sheetPr filterMode="1"/>
  <dimension ref="A1:D190"/>
  <sheetViews>
    <sheetView workbookViewId="0">
      <selection activeCell="D1" sqref="D1"/>
    </sheetView>
  </sheetViews>
  <sheetFormatPr defaultRowHeight="14.4" x14ac:dyDescent="0.3"/>
  <sheetData>
    <row r="1" spans="1:4" x14ac:dyDescent="0.3">
      <c r="A1" t="s">
        <v>1</v>
      </c>
      <c r="B1" t="s">
        <v>203</v>
      </c>
      <c r="C1" t="s">
        <v>202</v>
      </c>
      <c r="D1" t="s">
        <v>198</v>
      </c>
    </row>
    <row r="2" spans="1:4" x14ac:dyDescent="0.3">
      <c r="A2">
        <v>2.5</v>
      </c>
      <c r="B2" s="2">
        <v>0.182659975</v>
      </c>
      <c r="C2" s="2">
        <v>9.5833333333333339</v>
      </c>
      <c r="D2" s="2">
        <v>9.1005374055643518E-2</v>
      </c>
    </row>
    <row r="3" spans="1:4" x14ac:dyDescent="0.3">
      <c r="A3">
        <v>7.5</v>
      </c>
      <c r="B3" s="2">
        <v>0.70621517499999997</v>
      </c>
      <c r="C3" s="2">
        <v>9.0909090909090917</v>
      </c>
      <c r="D3" s="2">
        <v>8.9130608279678822E-2</v>
      </c>
    </row>
    <row r="4" spans="1:4" x14ac:dyDescent="0.3">
      <c r="A4">
        <v>12.5</v>
      </c>
      <c r="B4" s="2">
        <v>1.48208575</v>
      </c>
      <c r="C4" s="2">
        <v>12.437810945273633</v>
      </c>
      <c r="D4" s="2">
        <v>0.10267647628192576</v>
      </c>
    </row>
    <row r="5" spans="1:4" x14ac:dyDescent="0.3">
      <c r="A5">
        <v>17.5</v>
      </c>
      <c r="B5" s="2">
        <v>2.3404165175</v>
      </c>
      <c r="C5" s="2">
        <v>11.981566820276498</v>
      </c>
      <c r="D5" s="2">
        <v>0.10071519542348006</v>
      </c>
    </row>
    <row r="6" spans="1:4" x14ac:dyDescent="0.3">
      <c r="A6">
        <v>22.5</v>
      </c>
      <c r="B6" s="2">
        <v>3.1596901499999999</v>
      </c>
      <c r="C6" s="2">
        <v>19.545454545454547</v>
      </c>
      <c r="D6" s="2">
        <v>0.13866172697863907</v>
      </c>
    </row>
    <row r="7" spans="1:4" x14ac:dyDescent="0.3">
      <c r="A7">
        <v>27.5</v>
      </c>
      <c r="B7" s="2">
        <v>4.1018556000000004</v>
      </c>
      <c r="C7" s="2">
        <v>24.793388429752067</v>
      </c>
      <c r="D7" s="2">
        <v>0.17310147952375393</v>
      </c>
    </row>
    <row r="8" spans="1:4" x14ac:dyDescent="0.3">
      <c r="A8">
        <v>32.5</v>
      </c>
      <c r="B8" s="2">
        <v>4.8513517500000001</v>
      </c>
      <c r="C8" s="2">
        <v>24.434389140271492</v>
      </c>
      <c r="D8" s="2">
        <v>0.17049438973472936</v>
      </c>
    </row>
    <row r="9" spans="1:4" x14ac:dyDescent="0.3">
      <c r="A9">
        <v>37.5</v>
      </c>
      <c r="B9" s="2">
        <v>5.5927909749999998</v>
      </c>
      <c r="C9" s="2">
        <v>16.450216450216452</v>
      </c>
      <c r="D9" s="2">
        <v>0.12165576321001231</v>
      </c>
    </row>
    <row r="10" spans="1:4" x14ac:dyDescent="0.3">
      <c r="A10">
        <v>42.5</v>
      </c>
      <c r="B10" s="2">
        <v>5.8713280750000001</v>
      </c>
      <c r="C10" s="2">
        <v>12.987012987012987</v>
      </c>
      <c r="D10" s="2">
        <v>0.105088085358824</v>
      </c>
    </row>
    <row r="11" spans="1:4" x14ac:dyDescent="0.3">
      <c r="A11">
        <v>47.5</v>
      </c>
      <c r="B11" s="2">
        <v>6.1843417000000001</v>
      </c>
      <c r="C11" s="2">
        <v>16</v>
      </c>
      <c r="D11" s="2">
        <v>0.11936235824358853</v>
      </c>
    </row>
    <row r="12" spans="1:4" x14ac:dyDescent="0.3">
      <c r="A12">
        <v>52.5</v>
      </c>
      <c r="B12" s="2">
        <v>6.5006803250000003</v>
      </c>
      <c r="C12" s="2">
        <v>17.567567567567568</v>
      </c>
      <c r="D12" s="2">
        <v>0.12753975371948836</v>
      </c>
    </row>
    <row r="13" spans="1:4" x14ac:dyDescent="0.3">
      <c r="A13">
        <v>57.5</v>
      </c>
      <c r="B13" s="2">
        <v>6.8123618964999997</v>
      </c>
      <c r="C13" s="2">
        <v>16.431924882629108</v>
      </c>
      <c r="D13" s="2">
        <v>0.12156173275933209</v>
      </c>
    </row>
    <row r="14" spans="1:4" x14ac:dyDescent="0.3">
      <c r="A14">
        <v>62.5</v>
      </c>
      <c r="B14" s="2">
        <v>7.114399025</v>
      </c>
      <c r="C14" s="2">
        <v>12.735849056603774</v>
      </c>
      <c r="D14" s="2">
        <v>0.10397824608308269</v>
      </c>
    </row>
    <row r="15" spans="1:4" x14ac:dyDescent="0.3">
      <c r="A15">
        <v>67.5</v>
      </c>
      <c r="B15" s="2">
        <v>7.5003447144999997</v>
      </c>
      <c r="C15" s="2">
        <v>16.666666666666668</v>
      </c>
      <c r="D15" s="2">
        <v>0.122773995099457</v>
      </c>
    </row>
    <row r="16" spans="1:4" x14ac:dyDescent="0.3">
      <c r="A16">
        <v>72.5</v>
      </c>
      <c r="B16" s="2">
        <v>8.0071310249999996</v>
      </c>
      <c r="C16" s="2">
        <v>17.80821917808219</v>
      </c>
      <c r="D16" s="2">
        <v>0.12884381504700412</v>
      </c>
    </row>
    <row r="17" spans="1:4" x14ac:dyDescent="0.3">
      <c r="A17">
        <v>77.5</v>
      </c>
      <c r="B17" s="2">
        <v>8.4771579750000008</v>
      </c>
      <c r="C17" s="2">
        <v>15.06276150627615</v>
      </c>
      <c r="D17" s="2">
        <v>0.11472580167533405</v>
      </c>
    </row>
    <row r="18" spans="1:4" x14ac:dyDescent="0.3">
      <c r="A18">
        <v>82.5</v>
      </c>
      <c r="B18" s="2">
        <v>8.9436143399999999</v>
      </c>
      <c r="C18" s="2">
        <v>17.777777777777779</v>
      </c>
      <c r="D18" s="2">
        <v>0.12867812302472117</v>
      </c>
    </row>
    <row r="19" spans="1:4" x14ac:dyDescent="0.3">
      <c r="A19">
        <v>87.5</v>
      </c>
      <c r="B19" s="2">
        <v>9.4589768500000009</v>
      </c>
      <c r="C19" s="2">
        <v>21.363636363636363</v>
      </c>
      <c r="D19" s="2">
        <v>0.14973926226639286</v>
      </c>
    </row>
    <row r="20" spans="1:4" x14ac:dyDescent="0.3">
      <c r="A20">
        <v>92.5</v>
      </c>
      <c r="B20" s="2">
        <v>9.9523964249999999</v>
      </c>
      <c r="C20" s="2">
        <v>24.454148471615721</v>
      </c>
      <c r="D20" s="2">
        <v>0.17063685747014656</v>
      </c>
    </row>
    <row r="21" spans="1:4" x14ac:dyDescent="0.3">
      <c r="A21">
        <v>97.5</v>
      </c>
      <c r="B21" s="2">
        <v>10.438983455000001</v>
      </c>
      <c r="C21" s="2">
        <v>15.873015873015873</v>
      </c>
      <c r="D21" s="2">
        <v>0.11872335284593828</v>
      </c>
    </row>
    <row r="22" spans="1:4" x14ac:dyDescent="0.3">
      <c r="A22">
        <v>102.5</v>
      </c>
      <c r="B22" s="2">
        <v>10.8186608375</v>
      </c>
      <c r="C22" s="2">
        <v>9.3457943925233646</v>
      </c>
      <c r="D22" s="2">
        <v>9.0096139262529101E-2</v>
      </c>
    </row>
    <row r="23" spans="1:4" x14ac:dyDescent="0.3">
      <c r="A23">
        <v>107.5</v>
      </c>
      <c r="B23" s="2">
        <v>10.987234490000001</v>
      </c>
      <c r="C23" s="2">
        <v>29.508196721311474</v>
      </c>
      <c r="D23" s="2">
        <v>0.21127960226099873</v>
      </c>
    </row>
    <row r="24" spans="1:4" x14ac:dyDescent="0.3">
      <c r="A24">
        <v>112.5</v>
      </c>
      <c r="B24" s="2">
        <v>11.151691724999999</v>
      </c>
      <c r="C24" s="2">
        <v>31.380753138075313</v>
      </c>
      <c r="D24" s="2">
        <v>0.22868353174288464</v>
      </c>
    </row>
    <row r="25" spans="1:4" x14ac:dyDescent="0.3">
      <c r="A25">
        <v>117.5</v>
      </c>
      <c r="B25" s="2">
        <v>11.3019361525</v>
      </c>
      <c r="C25" s="2">
        <v>30.952380952380953</v>
      </c>
      <c r="D25" s="2">
        <v>0.22457976422203715</v>
      </c>
    </row>
    <row r="26" spans="1:4" x14ac:dyDescent="0.3">
      <c r="A26">
        <v>122.5</v>
      </c>
      <c r="B26" s="2">
        <v>11.473423125</v>
      </c>
      <c r="C26" s="2">
        <v>23.577235772357724</v>
      </c>
      <c r="D26" s="2">
        <v>0.16442734554670208</v>
      </c>
    </row>
    <row r="27" spans="1:4" x14ac:dyDescent="0.3">
      <c r="A27">
        <v>127</v>
      </c>
      <c r="B27" s="2">
        <v>11.602670699999999</v>
      </c>
      <c r="C27" s="2">
        <v>31.739130434782609</v>
      </c>
      <c r="D27" s="2">
        <v>0.23217430759482932</v>
      </c>
    </row>
    <row r="28" spans="1:4" x14ac:dyDescent="0.3">
      <c r="A28">
        <v>132.5</v>
      </c>
      <c r="B28" s="2">
        <v>11.791348855000001</v>
      </c>
      <c r="C28" s="2">
        <v>12.890625</v>
      </c>
      <c r="D28" s="2">
        <v>0.10466077372482348</v>
      </c>
    </row>
    <row r="29" spans="1:4" x14ac:dyDescent="0.3">
      <c r="A29">
        <v>137.5</v>
      </c>
      <c r="B29" s="2">
        <v>11.9340349825</v>
      </c>
      <c r="C29" s="2">
        <v>17.647058823529413</v>
      </c>
      <c r="D29" s="2">
        <v>0.12796904058713326</v>
      </c>
    </row>
    <row r="30" spans="1:4" x14ac:dyDescent="0.3">
      <c r="A30">
        <v>142.5</v>
      </c>
      <c r="B30" s="2">
        <v>12.080292125</v>
      </c>
      <c r="C30" s="2">
        <v>17.84037558685446</v>
      </c>
      <c r="D30" s="2">
        <v>0.12901907355798053</v>
      </c>
    </row>
    <row r="31" spans="1:4" x14ac:dyDescent="0.3">
      <c r="A31">
        <v>147.5</v>
      </c>
      <c r="B31" s="2">
        <v>12.19080761</v>
      </c>
      <c r="C31" s="2">
        <v>34.45378151260504</v>
      </c>
      <c r="D31" s="2">
        <v>0.26040605057611471</v>
      </c>
    </row>
    <row r="32" spans="1:4" x14ac:dyDescent="0.3">
      <c r="A32">
        <v>152.5</v>
      </c>
      <c r="B32" s="2">
        <v>12.3009197</v>
      </c>
      <c r="C32" s="2">
        <v>15.841584158415841</v>
      </c>
      <c r="D32" s="2">
        <v>0.11856571208093886</v>
      </c>
    </row>
    <row r="33" spans="1:4" hidden="1" x14ac:dyDescent="0.3">
      <c r="A33">
        <v>157.5</v>
      </c>
      <c r="B33" s="2">
        <v>12.41364403</v>
      </c>
      <c r="C33" t="e">
        <v>#DIV/0!</v>
      </c>
      <c r="D33" t="e">
        <v>#DIV/0!</v>
      </c>
    </row>
    <row r="34" spans="1:4" x14ac:dyDescent="0.3">
      <c r="A34">
        <v>162.5</v>
      </c>
      <c r="B34" s="2">
        <v>12.524334424999999</v>
      </c>
      <c r="C34" s="2">
        <v>11</v>
      </c>
      <c r="D34" s="2">
        <v>9.6621752174826644E-2</v>
      </c>
    </row>
    <row r="35" spans="1:4" x14ac:dyDescent="0.3">
      <c r="A35">
        <v>167.5</v>
      </c>
      <c r="B35" s="2">
        <v>12.6339393</v>
      </c>
      <c r="C35" s="2">
        <v>7.1146245059288535</v>
      </c>
      <c r="D35" s="2">
        <v>8.1987049410872981E-2</v>
      </c>
    </row>
    <row r="36" spans="1:4" x14ac:dyDescent="0.3">
      <c r="A36">
        <v>172.5</v>
      </c>
      <c r="B36" s="2">
        <v>12.743858552500001</v>
      </c>
      <c r="C36" s="2">
        <v>10.416666666666666</v>
      </c>
      <c r="D36" s="2">
        <v>9.426832404402409E-2</v>
      </c>
    </row>
    <row r="37" spans="1:4" x14ac:dyDescent="0.3">
      <c r="A37">
        <v>177.5</v>
      </c>
      <c r="B37" s="2">
        <v>12.850958132500001</v>
      </c>
      <c r="C37" s="2">
        <v>16.908212560386474</v>
      </c>
      <c r="D37" s="2">
        <v>0.12403401655189296</v>
      </c>
    </row>
    <row r="38" spans="1:4" x14ac:dyDescent="0.3">
      <c r="A38">
        <v>182.5</v>
      </c>
      <c r="B38" s="2">
        <v>12.9669434</v>
      </c>
      <c r="C38" s="2">
        <v>12.552301255230125</v>
      </c>
      <c r="D38" s="2">
        <v>0.1031746075937662</v>
      </c>
    </row>
    <row r="39" spans="1:4" x14ac:dyDescent="0.3">
      <c r="A39">
        <v>187.5</v>
      </c>
      <c r="B39" s="2">
        <v>13.0741070875</v>
      </c>
      <c r="C39" s="2">
        <v>9.420289855072463</v>
      </c>
      <c r="D39" s="2">
        <v>9.0380305704855321E-2</v>
      </c>
    </row>
    <row r="40" spans="1:4" x14ac:dyDescent="0.3">
      <c r="A40">
        <v>192.5</v>
      </c>
      <c r="B40" s="2">
        <v>13.17992825</v>
      </c>
      <c r="C40" s="2">
        <v>6.9387755102040813</v>
      </c>
      <c r="D40" s="2">
        <v>8.1379859168516061E-2</v>
      </c>
    </row>
    <row r="41" spans="1:4" x14ac:dyDescent="0.3">
      <c r="A41">
        <v>197.5</v>
      </c>
      <c r="B41" s="2">
        <v>13.2919258025</v>
      </c>
      <c r="C41" s="2">
        <v>5.8631921824104234</v>
      </c>
      <c r="D41" s="2">
        <v>7.7762612270212209E-2</v>
      </c>
    </row>
    <row r="42" spans="1:4" x14ac:dyDescent="0.3">
      <c r="A42">
        <v>202.5</v>
      </c>
      <c r="B42" s="2">
        <v>13.491890700000001</v>
      </c>
      <c r="C42" s="2">
        <v>10.16260162601626</v>
      </c>
      <c r="D42" s="2">
        <v>9.3261314809058318E-2</v>
      </c>
    </row>
    <row r="43" spans="1:4" x14ac:dyDescent="0.3">
      <c r="A43">
        <v>207.5</v>
      </c>
      <c r="B43" s="2">
        <v>13.716430225</v>
      </c>
      <c r="C43" s="2">
        <v>9.7826086956521738</v>
      </c>
      <c r="D43" s="2">
        <v>9.1775220174243902E-2</v>
      </c>
    </row>
    <row r="44" spans="1:4" x14ac:dyDescent="0.3">
      <c r="A44">
        <v>212.5</v>
      </c>
      <c r="B44" s="2">
        <v>13.9523478875</v>
      </c>
      <c r="C44" s="2">
        <v>10.62992125984252</v>
      </c>
      <c r="D44" s="2">
        <v>9.5121966414829229E-2</v>
      </c>
    </row>
    <row r="45" spans="1:4" x14ac:dyDescent="0.3">
      <c r="A45">
        <v>217.5</v>
      </c>
      <c r="B45" s="2">
        <v>14.1810501225</v>
      </c>
      <c r="C45" s="2">
        <v>10.256410256410257</v>
      </c>
      <c r="D45" s="2">
        <v>9.3631874778923138E-2</v>
      </c>
    </row>
    <row r="46" spans="1:4" x14ac:dyDescent="0.3">
      <c r="A46">
        <v>222.5</v>
      </c>
      <c r="B46" s="2">
        <v>14.40713815</v>
      </c>
      <c r="C46" s="2">
        <v>9.1254752851711025</v>
      </c>
      <c r="D46" s="2">
        <v>8.9260939530410435E-2</v>
      </c>
    </row>
    <row r="47" spans="1:4" x14ac:dyDescent="0.3">
      <c r="A47">
        <v>227.5</v>
      </c>
      <c r="B47" s="2">
        <v>14.620564025</v>
      </c>
      <c r="C47" s="2">
        <v>9.8039215686274517</v>
      </c>
      <c r="D47" s="2">
        <v>9.1857941193769527E-2</v>
      </c>
    </row>
    <row r="48" spans="1:4" x14ac:dyDescent="0.3">
      <c r="A48">
        <v>232.5</v>
      </c>
      <c r="B48" s="2">
        <v>14.821929235000001</v>
      </c>
      <c r="C48" s="2">
        <v>12.328767123287671</v>
      </c>
      <c r="D48" s="2">
        <v>0.10220427815384509</v>
      </c>
    </row>
    <row r="49" spans="1:4" hidden="1" x14ac:dyDescent="0.3">
      <c r="A49">
        <v>237.5</v>
      </c>
      <c r="B49" s="2">
        <v>15.018398225</v>
      </c>
      <c r="C49" t="e">
        <v>#DIV/0!</v>
      </c>
      <c r="D49" t="e">
        <v>#DIV/0!</v>
      </c>
    </row>
    <row r="50" spans="1:4" x14ac:dyDescent="0.3">
      <c r="A50">
        <v>242.5</v>
      </c>
      <c r="B50" s="2">
        <v>15.222169772499999</v>
      </c>
      <c r="C50" s="2">
        <v>9.67741935483871</v>
      </c>
      <c r="D50" s="2">
        <v>9.1368041744443476E-2</v>
      </c>
    </row>
    <row r="51" spans="1:4" x14ac:dyDescent="0.3">
      <c r="A51">
        <v>247.5</v>
      </c>
      <c r="B51" s="2">
        <v>15.394891512499999</v>
      </c>
      <c r="C51" s="2">
        <v>7.8703703703703702</v>
      </c>
      <c r="D51" s="2">
        <v>8.4648567850944448E-2</v>
      </c>
    </row>
    <row r="52" spans="1:4" x14ac:dyDescent="0.3">
      <c r="A52">
        <v>252.5</v>
      </c>
      <c r="B52" s="2">
        <v>15.4769207075</v>
      </c>
      <c r="C52" s="2">
        <v>7.9069767441860463</v>
      </c>
      <c r="D52" s="2">
        <v>8.4779656528831224E-2</v>
      </c>
    </row>
    <row r="53" spans="1:4" x14ac:dyDescent="0.3">
      <c r="A53">
        <v>257.5</v>
      </c>
      <c r="B53" s="2">
        <v>15.558583222499999</v>
      </c>
      <c r="C53" s="2">
        <v>6.5040650406504064</v>
      </c>
      <c r="D53" s="2">
        <v>7.9898072698547262E-2</v>
      </c>
    </row>
    <row r="54" spans="1:4" x14ac:dyDescent="0.3">
      <c r="A54">
        <v>262.5</v>
      </c>
      <c r="B54" s="2">
        <v>15.63377202</v>
      </c>
      <c r="C54" s="2">
        <v>6.2761506276150625</v>
      </c>
      <c r="D54" s="2">
        <v>7.9131999115913024E-2</v>
      </c>
    </row>
    <row r="55" spans="1:4" x14ac:dyDescent="0.3">
      <c r="A55">
        <v>267.5</v>
      </c>
      <c r="B55" s="2">
        <v>15.7125786415</v>
      </c>
      <c r="C55" s="2">
        <v>8.7136929460580905</v>
      </c>
      <c r="D55" s="2">
        <v>8.7720631439699104E-2</v>
      </c>
    </row>
    <row r="56" spans="1:4" x14ac:dyDescent="0.3">
      <c r="A56">
        <v>272.5</v>
      </c>
      <c r="B56" s="2">
        <v>15.794408929999999</v>
      </c>
      <c r="C56" s="2">
        <v>9.0534979423868318</v>
      </c>
      <c r="D56" s="2">
        <v>8.898976460528038E-2</v>
      </c>
    </row>
    <row r="57" spans="1:4" x14ac:dyDescent="0.3">
      <c r="A57">
        <v>277.5</v>
      </c>
      <c r="B57" s="2">
        <v>15.8893659</v>
      </c>
      <c r="C57" s="2">
        <v>7.5630252100840334</v>
      </c>
      <c r="D57" s="2">
        <v>8.3555918916900646E-2</v>
      </c>
    </row>
    <row r="58" spans="1:4" x14ac:dyDescent="0.3">
      <c r="A58">
        <v>282.5</v>
      </c>
      <c r="B58" s="2">
        <v>15.984787320000001</v>
      </c>
      <c r="C58" s="2">
        <v>5.1587301587301591</v>
      </c>
      <c r="D58" s="2">
        <v>7.5481057816776415E-2</v>
      </c>
    </row>
    <row r="59" spans="1:4" x14ac:dyDescent="0.3">
      <c r="A59">
        <v>287.5</v>
      </c>
      <c r="B59" s="2">
        <v>16.07824506</v>
      </c>
      <c r="C59" s="2">
        <v>11.646586345381525</v>
      </c>
      <c r="D59" s="2">
        <v>9.9299088490144446E-2</v>
      </c>
    </row>
    <row r="60" spans="1:4" x14ac:dyDescent="0.3">
      <c r="A60">
        <v>292.5</v>
      </c>
      <c r="B60" s="2">
        <v>16.172408775000001</v>
      </c>
      <c r="C60" s="2">
        <v>5.2631578947368425</v>
      </c>
      <c r="D60" s="2">
        <v>7.5814995597908899E-2</v>
      </c>
    </row>
    <row r="61" spans="1:4" hidden="1" x14ac:dyDescent="0.3">
      <c r="A61">
        <v>297.5</v>
      </c>
      <c r="B61" s="2">
        <v>16.268714782499998</v>
      </c>
      <c r="C61" t="e">
        <v>#DIV/0!</v>
      </c>
      <c r="D61" t="e">
        <v>#DIV/0!</v>
      </c>
    </row>
    <row r="62" spans="1:4" x14ac:dyDescent="0.3">
      <c r="A62">
        <v>302.5</v>
      </c>
      <c r="B62" s="2">
        <v>16.359282319999998</v>
      </c>
      <c r="C62" s="2">
        <v>11.790393013100436</v>
      </c>
      <c r="D62" s="2">
        <v>9.9904565680009355E-2</v>
      </c>
    </row>
    <row r="63" spans="1:4" hidden="1" x14ac:dyDescent="0.3">
      <c r="A63">
        <v>307.5</v>
      </c>
      <c r="B63" s="2">
        <v>16.436907059999999</v>
      </c>
      <c r="C63" t="e">
        <v>#DIV/0!</v>
      </c>
      <c r="D63" t="e">
        <v>#DIV/0!</v>
      </c>
    </row>
    <row r="64" spans="1:4" x14ac:dyDescent="0.3">
      <c r="A64">
        <v>312.5</v>
      </c>
      <c r="B64" s="2">
        <v>16.5149305825</v>
      </c>
      <c r="C64" s="2">
        <v>14.814814814814815</v>
      </c>
      <c r="D64" s="2">
        <v>0.11352961698884512</v>
      </c>
    </row>
    <row r="65" spans="1:4" hidden="1" x14ac:dyDescent="0.3">
      <c r="A65">
        <v>317.5</v>
      </c>
      <c r="B65" s="2">
        <v>16.590980559999998</v>
      </c>
      <c r="C65" t="e">
        <v>#DIV/0!</v>
      </c>
      <c r="D65" t="e">
        <v>#DIV/0!</v>
      </c>
    </row>
    <row r="66" spans="1:4" x14ac:dyDescent="0.3">
      <c r="A66">
        <v>322.5</v>
      </c>
      <c r="B66" s="2">
        <v>16.671708225</v>
      </c>
      <c r="C66" s="2">
        <v>17.021276595744681</v>
      </c>
      <c r="D66" s="2">
        <v>0.12462824897077489</v>
      </c>
    </row>
    <row r="67" spans="1:4" hidden="1" x14ac:dyDescent="0.3">
      <c r="A67">
        <v>327.5</v>
      </c>
      <c r="B67" s="2">
        <v>16.748206750000001</v>
      </c>
      <c r="C67" t="e">
        <v>#DIV/0!</v>
      </c>
      <c r="D67" t="e">
        <v>#DIV/0!</v>
      </c>
    </row>
    <row r="68" spans="1:4" x14ac:dyDescent="0.3">
      <c r="A68">
        <v>332.5</v>
      </c>
      <c r="B68" s="2">
        <v>16.824448852500002</v>
      </c>
      <c r="C68" s="2">
        <v>21.224489795918366</v>
      </c>
      <c r="D68" s="2">
        <v>0.14886108063586798</v>
      </c>
    </row>
    <row r="69" spans="1:4" hidden="1" x14ac:dyDescent="0.3">
      <c r="A69">
        <v>337.5</v>
      </c>
      <c r="B69" s="2">
        <v>16.901502552499998</v>
      </c>
      <c r="C69" t="e">
        <v>#DIV/0!</v>
      </c>
      <c r="D69" t="e">
        <v>#DIV/0!</v>
      </c>
    </row>
    <row r="70" spans="1:4" x14ac:dyDescent="0.3">
      <c r="A70">
        <v>342.5</v>
      </c>
      <c r="B70" s="2">
        <v>16.978049540000001</v>
      </c>
      <c r="C70" s="2">
        <v>22.175732217573223</v>
      </c>
      <c r="D70" s="2">
        <v>0.15496889912260128</v>
      </c>
    </row>
    <row r="71" spans="1:4" x14ac:dyDescent="0.3">
      <c r="A71">
        <v>347.5</v>
      </c>
      <c r="B71" s="2">
        <v>17.05144673925</v>
      </c>
      <c r="C71" s="2">
        <v>14.107883817427386</v>
      </c>
      <c r="D71" s="2">
        <v>0.11018715822482072</v>
      </c>
    </row>
    <row r="72" spans="1:4" x14ac:dyDescent="0.3">
      <c r="A72">
        <v>352.5</v>
      </c>
      <c r="B72" s="2">
        <v>17.124308965000001</v>
      </c>
      <c r="C72" s="2">
        <v>12.077294685990339</v>
      </c>
      <c r="D72" s="2">
        <v>0.10112357609423396</v>
      </c>
    </row>
    <row r="73" spans="1:4" x14ac:dyDescent="0.3">
      <c r="A73">
        <v>357.5</v>
      </c>
      <c r="B73" s="2">
        <v>17.19646526</v>
      </c>
      <c r="C73" s="2">
        <v>19.512195121951219</v>
      </c>
      <c r="D73" s="2">
        <v>0.13846691356461435</v>
      </c>
    </row>
    <row r="74" spans="1:4" x14ac:dyDescent="0.3">
      <c r="A74">
        <v>362.5</v>
      </c>
      <c r="B74" s="2">
        <v>17.275190025000001</v>
      </c>
      <c r="C74" s="2">
        <v>27.876106194690266</v>
      </c>
      <c r="D74" s="2">
        <v>0.19719452039225585</v>
      </c>
    </row>
    <row r="75" spans="1:4" x14ac:dyDescent="0.3">
      <c r="A75">
        <v>367.5</v>
      </c>
      <c r="B75" s="2">
        <v>17.390886555000002</v>
      </c>
      <c r="C75" s="2">
        <v>9.6234309623430967</v>
      </c>
      <c r="D75" s="2">
        <v>9.1159759604621832E-2</v>
      </c>
    </row>
    <row r="76" spans="1:4" x14ac:dyDescent="0.3">
      <c r="A76">
        <v>372.5</v>
      </c>
      <c r="B76" s="2">
        <v>17.51298804</v>
      </c>
      <c r="C76" s="2">
        <v>11.637931034482758</v>
      </c>
      <c r="D76" s="2">
        <v>9.9262763853110877E-2</v>
      </c>
    </row>
    <row r="77" spans="1:4" x14ac:dyDescent="0.3">
      <c r="A77">
        <v>377.5</v>
      </c>
      <c r="B77" s="2">
        <v>17.635112724999999</v>
      </c>
      <c r="C77" s="2">
        <v>5.7377049180327866</v>
      </c>
      <c r="D77" s="2">
        <v>7.7351205040318366E-2</v>
      </c>
    </row>
    <row r="78" spans="1:4" x14ac:dyDescent="0.3">
      <c r="A78">
        <v>382.5</v>
      </c>
      <c r="B78" s="2">
        <v>17.761590202499999</v>
      </c>
      <c r="C78" s="2">
        <v>2.43161094224924</v>
      </c>
      <c r="D78" s="2">
        <v>6.7262370627311954E-2</v>
      </c>
    </row>
    <row r="79" spans="1:4" x14ac:dyDescent="0.3">
      <c r="A79">
        <v>387.5</v>
      </c>
      <c r="B79" s="2">
        <v>17.8911374925</v>
      </c>
      <c r="C79" s="2">
        <v>8.8353413654618471</v>
      </c>
      <c r="D79" s="2">
        <v>8.8172880981085333E-2</v>
      </c>
    </row>
    <row r="80" spans="1:4" x14ac:dyDescent="0.3">
      <c r="A80">
        <v>392.5</v>
      </c>
      <c r="B80" s="2">
        <v>18.022448194999999</v>
      </c>
      <c r="C80" s="2">
        <v>3.9393939393939394</v>
      </c>
      <c r="D80" s="2">
        <v>7.1689045554676006E-2</v>
      </c>
    </row>
    <row r="81" spans="1:4" x14ac:dyDescent="0.3">
      <c r="A81">
        <v>397.5</v>
      </c>
      <c r="B81" s="2">
        <v>18.1511190475</v>
      </c>
      <c r="C81" s="2">
        <v>6.3432835820895521</v>
      </c>
      <c r="D81" s="2">
        <v>7.9356882345585619E-2</v>
      </c>
    </row>
    <row r="82" spans="1:4" x14ac:dyDescent="0.3">
      <c r="A82">
        <v>402.5</v>
      </c>
      <c r="B82" s="2">
        <v>18.2771442375</v>
      </c>
      <c r="C82" s="2">
        <v>3.081232492997199</v>
      </c>
      <c r="D82" s="2">
        <v>6.9135044161128548E-2</v>
      </c>
    </row>
    <row r="83" spans="1:4" x14ac:dyDescent="0.3">
      <c r="A83">
        <v>407.5</v>
      </c>
      <c r="B83" s="2">
        <v>18.405157835000001</v>
      </c>
      <c r="C83" s="2">
        <v>7.3770491803278686</v>
      </c>
      <c r="D83" s="2">
        <v>8.2901612791463603E-2</v>
      </c>
    </row>
    <row r="84" spans="1:4" x14ac:dyDescent="0.3">
      <c r="A84">
        <v>412.5</v>
      </c>
      <c r="B84" s="2">
        <v>18.553246317500001</v>
      </c>
      <c r="C84" s="2">
        <v>12.288135593220339</v>
      </c>
      <c r="D84" s="2">
        <v>0.10202888520308734</v>
      </c>
    </row>
    <row r="85" spans="1:4" x14ac:dyDescent="0.3">
      <c r="A85">
        <v>417.5</v>
      </c>
      <c r="B85" s="2">
        <v>18.8675039325</v>
      </c>
      <c r="C85" s="2">
        <v>12.931034482758621</v>
      </c>
      <c r="D85" s="2">
        <v>0.10483970695824245</v>
      </c>
    </row>
    <row r="86" spans="1:4" x14ac:dyDescent="0.3">
      <c r="A86">
        <v>422.5</v>
      </c>
      <c r="B86" s="2">
        <v>19.245453682499999</v>
      </c>
      <c r="C86" s="2">
        <v>14.34108527131783</v>
      </c>
      <c r="D86" s="2">
        <v>0.11127874283654163</v>
      </c>
    </row>
    <row r="87" spans="1:4" hidden="1" x14ac:dyDescent="0.3">
      <c r="A87">
        <v>427.5</v>
      </c>
      <c r="B87" s="2">
        <v>19.6572547275</v>
      </c>
      <c r="C87" t="e">
        <v>#DIV/0!</v>
      </c>
      <c r="D87" t="e">
        <v>#DIV/0!</v>
      </c>
    </row>
    <row r="88" spans="1:4" x14ac:dyDescent="0.3">
      <c r="A88">
        <v>432.5</v>
      </c>
      <c r="B88" s="2">
        <v>20.0730800575</v>
      </c>
      <c r="C88" s="2">
        <v>18.918918918918919</v>
      </c>
      <c r="D88" s="2">
        <v>0.13503748873252983</v>
      </c>
    </row>
    <row r="89" spans="1:4" x14ac:dyDescent="0.3">
      <c r="A89">
        <v>437.5</v>
      </c>
      <c r="B89" s="2">
        <v>20.504304487500001</v>
      </c>
      <c r="C89" s="2">
        <v>10.970464135021096</v>
      </c>
      <c r="D89" s="2">
        <v>9.6501191322402355E-2</v>
      </c>
    </row>
    <row r="90" spans="1:4" x14ac:dyDescent="0.3">
      <c r="A90">
        <v>442.5</v>
      </c>
      <c r="B90" s="2">
        <v>20.868687152500002</v>
      </c>
      <c r="C90" s="2">
        <v>8.3682008368200833</v>
      </c>
      <c r="D90" s="2">
        <v>8.6448812816906945E-2</v>
      </c>
    </row>
    <row r="91" spans="1:4" x14ac:dyDescent="0.3">
      <c r="A91">
        <v>447.5</v>
      </c>
      <c r="B91" s="2">
        <v>21.233238705000002</v>
      </c>
      <c r="C91" s="2">
        <v>4.7272727272727275</v>
      </c>
      <c r="D91" s="2">
        <v>7.4116869605913405E-2</v>
      </c>
    </row>
    <row r="92" spans="1:4" x14ac:dyDescent="0.3">
      <c r="A92">
        <v>452.5</v>
      </c>
      <c r="B92" s="2">
        <v>21.64504239675</v>
      </c>
      <c r="C92" s="2">
        <v>16.73469387755102</v>
      </c>
      <c r="D92" s="2">
        <v>0.1231275577960849</v>
      </c>
    </row>
    <row r="93" spans="1:4" x14ac:dyDescent="0.3">
      <c r="A93">
        <v>457.5</v>
      </c>
      <c r="B93" s="2">
        <v>22.063525362499998</v>
      </c>
      <c r="C93" s="2">
        <v>12.313432835820896</v>
      </c>
      <c r="D93" s="2">
        <v>0.10213804968384996</v>
      </c>
    </row>
    <row r="94" spans="1:4" x14ac:dyDescent="0.3">
      <c r="A94">
        <v>462.5</v>
      </c>
      <c r="B94" s="2">
        <v>22.479610605000001</v>
      </c>
      <c r="C94" s="2">
        <v>15.686274509803921</v>
      </c>
      <c r="D94" s="2">
        <v>0.11778984825957238</v>
      </c>
    </row>
    <row r="95" spans="1:4" hidden="1" x14ac:dyDescent="0.3">
      <c r="A95">
        <v>467.5</v>
      </c>
      <c r="B95" s="2">
        <v>22.910282469999999</v>
      </c>
      <c r="C95" t="e">
        <v>#DIV/0!</v>
      </c>
      <c r="D95" t="e">
        <v>#DIV/0!</v>
      </c>
    </row>
    <row r="96" spans="1:4" x14ac:dyDescent="0.3">
      <c r="A96">
        <v>472.5</v>
      </c>
      <c r="B96" s="2">
        <v>23.254085855</v>
      </c>
      <c r="C96" s="2">
        <v>14.516129032258064</v>
      </c>
      <c r="D96" s="2">
        <v>0.11210519820161037</v>
      </c>
    </row>
    <row r="97" spans="1:4" x14ac:dyDescent="0.3">
      <c r="A97">
        <v>477.5</v>
      </c>
      <c r="B97" s="2">
        <v>23.51143875</v>
      </c>
      <c r="C97" s="2">
        <v>15.972222222222221</v>
      </c>
      <c r="D97" s="2">
        <v>0.11922228256612336</v>
      </c>
    </row>
    <row r="98" spans="1:4" x14ac:dyDescent="0.3">
      <c r="A98">
        <v>482.5</v>
      </c>
      <c r="B98" s="2">
        <v>23.76866502</v>
      </c>
      <c r="C98" s="2">
        <v>19.366197183098592</v>
      </c>
      <c r="D98" s="2">
        <v>0.13761497933038322</v>
      </c>
    </row>
    <row r="99" spans="1:4" x14ac:dyDescent="0.3">
      <c r="A99">
        <v>487.5</v>
      </c>
      <c r="B99" s="2">
        <v>24.021760539999999</v>
      </c>
      <c r="C99" s="2">
        <v>22.134387351778656</v>
      </c>
      <c r="D99" s="2">
        <v>0.15469829184581108</v>
      </c>
    </row>
    <row r="100" spans="1:4" x14ac:dyDescent="0.3">
      <c r="A100">
        <v>492.5</v>
      </c>
      <c r="B100" s="2">
        <v>24.2826237425</v>
      </c>
      <c r="C100" s="2">
        <v>21.6</v>
      </c>
      <c r="D100" s="2">
        <v>0.15124289092582274</v>
      </c>
    </row>
    <row r="101" spans="1:4" x14ac:dyDescent="0.3">
      <c r="A101">
        <v>497.5</v>
      </c>
      <c r="B101" s="2">
        <v>24.540160425</v>
      </c>
      <c r="C101" s="2">
        <v>15.126050420168067</v>
      </c>
      <c r="D101" s="2">
        <v>0.11503314417135165</v>
      </c>
    </row>
    <row r="102" spans="1:4" x14ac:dyDescent="0.3">
      <c r="A102">
        <v>502.5</v>
      </c>
      <c r="B102" s="2">
        <v>24.794682340000001</v>
      </c>
      <c r="C102" s="2">
        <v>7.9584775086505193</v>
      </c>
      <c r="D102" s="2">
        <v>8.4964426311680566E-2</v>
      </c>
    </row>
    <row r="103" spans="1:4" x14ac:dyDescent="0.3">
      <c r="A103">
        <v>507.5</v>
      </c>
      <c r="B103" s="2">
        <v>25.054883527499999</v>
      </c>
      <c r="C103" s="2">
        <v>8.9686098654708513</v>
      </c>
      <c r="D103" s="2">
        <v>8.8671006986950907E-2</v>
      </c>
    </row>
    <row r="104" spans="1:4" x14ac:dyDescent="0.3">
      <c r="A104">
        <v>512.5</v>
      </c>
      <c r="B104">
        <v>25.31</v>
      </c>
      <c r="C104" s="2">
        <v>4.5</v>
      </c>
      <c r="D104" s="2">
        <v>7.3408218180358434E-2</v>
      </c>
    </row>
    <row r="105" spans="1:4" x14ac:dyDescent="0.3">
      <c r="A105">
        <v>517.5</v>
      </c>
      <c r="B105" s="2">
        <v>25.576002935000002</v>
      </c>
      <c r="C105" s="2">
        <v>7.8260869565217392</v>
      </c>
      <c r="D105" s="2">
        <v>8.4490258313727376E-2</v>
      </c>
    </row>
    <row r="106" spans="1:4" x14ac:dyDescent="0.3">
      <c r="A106">
        <v>522.5</v>
      </c>
      <c r="B106" s="2">
        <v>25.836106274999999</v>
      </c>
      <c r="C106" s="2">
        <v>11.336032388663968</v>
      </c>
      <c r="D106" s="2">
        <v>9.8004035343429899E-2</v>
      </c>
    </row>
    <row r="107" spans="1:4" hidden="1" x14ac:dyDescent="0.3">
      <c r="A107">
        <v>527.5</v>
      </c>
      <c r="B107" s="2">
        <v>26.090551980000001</v>
      </c>
      <c r="C107" t="e">
        <v>#DIV/0!</v>
      </c>
      <c r="D107" t="e">
        <v>#DIV/0!</v>
      </c>
    </row>
    <row r="108" spans="1:4" x14ac:dyDescent="0.3">
      <c r="A108">
        <v>532.5</v>
      </c>
      <c r="B108" s="2">
        <v>26.351884559999998</v>
      </c>
      <c r="C108" s="2">
        <v>13.807531380753138</v>
      </c>
      <c r="D108" s="2">
        <v>0.10879701084465895</v>
      </c>
    </row>
    <row r="109" spans="1:4" x14ac:dyDescent="0.3">
      <c r="A109">
        <v>537.5</v>
      </c>
      <c r="B109" s="2">
        <v>26.603276177750001</v>
      </c>
      <c r="C109" s="2">
        <v>20.399999999999999</v>
      </c>
      <c r="D109" s="2">
        <v>0.14376222127990315</v>
      </c>
    </row>
    <row r="110" spans="1:4" x14ac:dyDescent="0.3">
      <c r="A110">
        <v>542.5</v>
      </c>
      <c r="B110" s="2">
        <v>26.84879072</v>
      </c>
      <c r="C110" s="2">
        <v>13.333333333333334</v>
      </c>
      <c r="D110" s="2">
        <v>0.10663785490030496</v>
      </c>
    </row>
    <row r="111" spans="1:4" x14ac:dyDescent="0.3">
      <c r="A111">
        <v>547.5</v>
      </c>
      <c r="B111" s="2">
        <v>27.084555292499999</v>
      </c>
      <c r="C111" s="2">
        <v>21.532846715328468</v>
      </c>
      <c r="D111" s="2">
        <v>0.15081416597880343</v>
      </c>
    </row>
    <row r="112" spans="1:4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</sheetData>
  <autoFilter ref="A1:T190" xr:uid="{34694DA2-0F15-4C9D-A098-4B6FB2E69F9E}">
    <filterColumn colId="2">
      <filters>
        <filter val="10.16260163"/>
        <filter val="10.25641026"/>
        <filter val="10.41666667"/>
        <filter val="10.62992126"/>
        <filter val="10.97046414"/>
        <filter val="11"/>
        <filter val="11.33603239"/>
        <filter val="11.63793103"/>
        <filter val="11.64658635"/>
        <filter val="11.79039301"/>
        <filter val="11.98156682"/>
        <filter val="12.07729469"/>
        <filter val="12.28813559"/>
        <filter val="12.31343284"/>
        <filter val="12.32876712"/>
        <filter val="12.43781095"/>
        <filter val="12.55230126"/>
        <filter val="12.73584906"/>
        <filter val="12.890625"/>
        <filter val="12.93103448"/>
        <filter val="12.98701299"/>
        <filter val="13.33333333"/>
        <filter val="13.80753138"/>
        <filter val="14.10788382"/>
        <filter val="14.34108527"/>
        <filter val="14.51612903"/>
        <filter val="14.81481481"/>
        <filter val="15.06276151"/>
        <filter val="15.12605042"/>
        <filter val="15.68627451"/>
        <filter val="15.84158416"/>
        <filter val="15.87301587"/>
        <filter val="15.97222222"/>
        <filter val="16"/>
        <filter val="16.43192488"/>
        <filter val="16.45021645"/>
        <filter val="16.66666667"/>
        <filter val="16.73469388"/>
        <filter val="16.90821256"/>
        <filter val="17.0212766"/>
        <filter val="17.56756757"/>
        <filter val="17.64705882"/>
        <filter val="17.77777778"/>
        <filter val="17.80821918"/>
        <filter val="17.84037559"/>
        <filter val="18.91891892"/>
        <filter val="19.36619718"/>
        <filter val="19.51219512"/>
        <filter val="19.54545455"/>
        <filter val="2.431610942"/>
        <filter val="20.4"/>
        <filter val="21.2244898"/>
        <filter val="21.36363636"/>
        <filter val="21.53284672"/>
        <filter val="21.6"/>
        <filter val="22.13438735"/>
        <filter val="22.17573222"/>
        <filter val="23.57723577"/>
        <filter val="24.43438914"/>
        <filter val="24.45414847"/>
        <filter val="24.79338843"/>
        <filter val="27.87610619"/>
        <filter val="29.50819672"/>
        <filter val="3.081232493"/>
        <filter val="3.939393939"/>
        <filter val="30.95238095"/>
        <filter val="31.38075314"/>
        <filter val="31.73913043"/>
        <filter val="34.45378151"/>
        <filter val="4.5"/>
        <filter val="4.727272727"/>
        <filter val="5.158730159"/>
        <filter val="5.263157895"/>
        <filter val="5.737704918"/>
        <filter val="5.863192182"/>
        <filter val="6.276150628"/>
        <filter val="6.343283582"/>
        <filter val="6.504065041"/>
        <filter val="6.93877551"/>
        <filter val="7.114624506"/>
        <filter val="7.37704918"/>
        <filter val="7.56302521"/>
        <filter val="7.826086957"/>
        <filter val="7.87037037"/>
        <filter val="7.906976744"/>
        <filter val="7.958477509"/>
        <filter val="8.368200837"/>
        <filter val="8.713692946"/>
        <filter val="8.835341365"/>
        <filter val="8.968609865"/>
        <filter val="9.053497942"/>
        <filter val="9.090909091"/>
        <filter val="9.125475285"/>
        <filter val="9.345794393"/>
        <filter val="9.420289855"/>
        <filter val="9.583333333"/>
        <filter val="9.623430962"/>
        <filter val="9.677419355"/>
        <filter val="9.782608696"/>
        <filter val="9.803921569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9512EA</vt:lpstr>
      <vt:lpstr>CurrentVelo_Calc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Sofía Barragán Montilla</cp:lastModifiedBy>
  <dcterms:created xsi:type="dcterms:W3CDTF">2024-01-08T13:57:05Z</dcterms:created>
  <dcterms:modified xsi:type="dcterms:W3CDTF">2024-02-19T14:01:58Z</dcterms:modified>
</cp:coreProperties>
</file>