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582" windowHeight="8055" firstSheet="5" activeTab="6"/>
  </bookViews>
  <sheets>
    <sheet name="framingEffect" sheetId="1" r:id="rId1"/>
    <sheet name="anchorEffect" sheetId="2" r:id="rId2"/>
    <sheet name="confirmBias" sheetId="4" r:id="rId3"/>
    <sheet name="representHeuristic" sheetId="3" r:id="rId4"/>
    <sheet name="conjuntionFallacy" sheetId="5" r:id="rId5"/>
    <sheet name="endowmentEffect" sheetId="6" r:id="rId6"/>
    <sheet name="insenSiz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<sst xmlns="http://schemas.openxmlformats.org/spreadsheetml/2006/main" count="57" uniqueCount="22">
  <si>
    <t>model</t>
  </si>
  <si>
    <t>gain</t>
  </si>
  <si>
    <t>loss</t>
  </si>
  <si>
    <t>low</t>
  </si>
  <si>
    <t>high</t>
  </si>
  <si>
    <t>NAN</t>
  </si>
  <si>
    <t>Accuracy</t>
  </si>
  <si>
    <t>Prop_A</t>
  </si>
  <si>
    <t>Prop_5</t>
  </si>
  <si>
    <t>AnsweRate</t>
  </si>
  <si>
    <t>Phone_A</t>
  </si>
  <si>
    <t>Phone_B</t>
  </si>
  <si>
    <t>BtoA</t>
  </si>
  <si>
    <t>General(right)</t>
  </si>
  <si>
    <t>Specific</t>
  </si>
  <si>
    <t>AtoB</t>
  </si>
  <si>
    <t>Prob_old</t>
  </si>
  <si>
    <t>Prob_new</t>
  </si>
  <si>
    <t>oldTOnew</t>
  </si>
  <si>
    <t>Prob_bigger</t>
  </si>
  <si>
    <t>Prob_smaller</t>
  </si>
  <si>
    <t>smalTObig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</si>
</sst>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1"/>
  <sheetViews>
    <sheetView workbookViewId="0">
      <pane ySplit="1" topLeftCell="A2" activePane="bottomLeft" state="frozen"/>
      <selection/>
      <selection pane="bottomLeft" activeCell="F8" sqref="F8"/>
    </sheetView>
  </sheetViews>
  <sheetFormatPr defaultColWidth="9" defaultRowHeight="13.5" outlineLevelCol="2"/>
  <cols>
    <col min="1" max="3" width="9.02654867256637" style="11"/>
    <col min="4" max="16384" width="9" style="11"/>
  </cols>
  <sheetData>
    <row r="1" spans="1:3">
      <c r="A1" s="2" t="s">
        <v>0</v>
      </c>
      <c r="B1" s="2" t="s">
        <v>1</v>
      </c>
      <c r="C1" s="2" t="s">
        <v>2</v>
      </c>
    </row>
    <row r="2" ht="13.85" spans="1:3">
      <c r="A2" s="3">
        <v>1</v>
      </c>
      <c r="B2" s="16">
        <v>7</v>
      </c>
      <c r="C2" s="16">
        <v>3</v>
      </c>
    </row>
    <row r="3" ht="13.85" spans="1:3">
      <c r="A3" s="3">
        <v>1</v>
      </c>
      <c r="B3" s="16">
        <v>7</v>
      </c>
      <c r="C3" s="16">
        <v>3</v>
      </c>
    </row>
    <row r="4" ht="13.85" spans="1:3">
      <c r="A4" s="3">
        <v>1</v>
      </c>
      <c r="B4" s="16">
        <v>7</v>
      </c>
      <c r="C4" s="16">
        <v>2</v>
      </c>
    </row>
    <row r="5" ht="13.85" spans="1:3">
      <c r="A5" s="3">
        <v>1</v>
      </c>
      <c r="B5" s="16">
        <v>7</v>
      </c>
      <c r="C5" s="16">
        <v>3</v>
      </c>
    </row>
    <row r="6" ht="13.85" spans="1:3">
      <c r="A6" s="3">
        <v>1</v>
      </c>
      <c r="B6" s="16">
        <v>7</v>
      </c>
      <c r="C6" s="16">
        <v>3</v>
      </c>
    </row>
    <row r="7" ht="13.85" spans="1:3">
      <c r="A7" s="3">
        <v>1</v>
      </c>
      <c r="B7" s="16">
        <v>7</v>
      </c>
      <c r="C7" s="16">
        <v>3</v>
      </c>
    </row>
    <row r="8" ht="13.85" spans="1:3">
      <c r="A8" s="3">
        <v>1</v>
      </c>
      <c r="B8" s="16">
        <v>7</v>
      </c>
      <c r="C8" s="16">
        <v>3</v>
      </c>
    </row>
    <row r="9" ht="13.85" spans="1:3">
      <c r="A9" s="3">
        <v>1</v>
      </c>
      <c r="B9" s="16">
        <v>7</v>
      </c>
      <c r="C9" s="16">
        <v>3</v>
      </c>
    </row>
    <row r="10" ht="13.85" spans="1:3">
      <c r="A10" s="3">
        <v>1</v>
      </c>
      <c r="B10" s="16">
        <v>7</v>
      </c>
      <c r="C10" s="16">
        <v>3</v>
      </c>
    </row>
    <row r="11" ht="13.85" spans="1:3">
      <c r="A11" s="3">
        <v>1</v>
      </c>
      <c r="B11" s="16">
        <v>7</v>
      </c>
      <c r="C11" s="16">
        <v>3</v>
      </c>
    </row>
    <row r="12" ht="13.85" spans="1:3">
      <c r="A12" s="3">
        <v>1</v>
      </c>
      <c r="B12" s="16">
        <v>7</v>
      </c>
      <c r="C12" s="16">
        <v>3</v>
      </c>
    </row>
    <row r="13" ht="13.85" spans="1:3">
      <c r="A13" s="3">
        <v>1</v>
      </c>
      <c r="B13" s="16">
        <v>7</v>
      </c>
      <c r="C13" s="16">
        <v>2</v>
      </c>
    </row>
    <row r="14" ht="13.85" spans="1:3">
      <c r="A14" s="3">
        <v>1</v>
      </c>
      <c r="B14" s="16">
        <v>7</v>
      </c>
      <c r="C14" s="16">
        <v>3</v>
      </c>
    </row>
    <row r="15" ht="13.85" spans="1:3">
      <c r="A15" s="3">
        <v>1</v>
      </c>
      <c r="B15" s="16">
        <v>7</v>
      </c>
      <c r="C15" s="16">
        <v>2</v>
      </c>
    </row>
    <row r="16" ht="13.85" spans="1:3">
      <c r="A16" s="3">
        <v>1</v>
      </c>
      <c r="B16" s="16">
        <v>7</v>
      </c>
      <c r="C16" s="16">
        <v>3</v>
      </c>
    </row>
    <row r="17" ht="13.85" spans="1:3">
      <c r="A17" s="3">
        <v>1</v>
      </c>
      <c r="B17" s="16">
        <v>7</v>
      </c>
      <c r="C17" s="16">
        <v>2</v>
      </c>
    </row>
    <row r="18" ht="13.85" spans="1:3">
      <c r="A18" s="3">
        <v>1</v>
      </c>
      <c r="B18" s="16">
        <v>7</v>
      </c>
      <c r="C18" s="16">
        <v>3</v>
      </c>
    </row>
    <row r="19" ht="13.85" spans="1:3">
      <c r="A19" s="3">
        <v>1</v>
      </c>
      <c r="B19" s="16">
        <v>7</v>
      </c>
      <c r="C19" s="16">
        <v>3</v>
      </c>
    </row>
    <row r="20" ht="13.85" spans="1:3">
      <c r="A20" s="3">
        <v>1</v>
      </c>
      <c r="B20" s="16">
        <v>7</v>
      </c>
      <c r="C20" s="16">
        <v>2</v>
      </c>
    </row>
    <row r="21" ht="13.85" spans="1:3">
      <c r="A21" s="3">
        <v>1</v>
      </c>
      <c r="B21" s="16">
        <v>7</v>
      </c>
      <c r="C21" s="16">
        <v>3</v>
      </c>
    </row>
    <row r="22" ht="13.85" spans="1:3">
      <c r="A22" s="3">
        <v>1</v>
      </c>
      <c r="B22" s="16">
        <v>7</v>
      </c>
      <c r="C22" s="16">
        <v>2</v>
      </c>
    </row>
    <row r="23" ht="13.85" spans="1:3">
      <c r="A23" s="3">
        <v>1</v>
      </c>
      <c r="B23" s="16">
        <v>7</v>
      </c>
      <c r="C23" s="16">
        <v>2.5</v>
      </c>
    </row>
    <row r="24" ht="13.85" spans="1:3">
      <c r="A24" s="3">
        <v>1</v>
      </c>
      <c r="B24" s="16">
        <v>7</v>
      </c>
      <c r="C24" s="16">
        <v>3</v>
      </c>
    </row>
    <row r="25" ht="13.85" spans="1:3">
      <c r="A25" s="3">
        <v>1</v>
      </c>
      <c r="B25" s="16">
        <v>7</v>
      </c>
      <c r="C25" s="16">
        <v>3</v>
      </c>
    </row>
    <row r="26" ht="13.85" spans="1:3">
      <c r="A26" s="3">
        <v>1</v>
      </c>
      <c r="B26" s="16">
        <v>7</v>
      </c>
      <c r="C26" s="16">
        <v>3</v>
      </c>
    </row>
    <row r="27" ht="13.85" spans="1:3">
      <c r="A27" s="3">
        <v>1</v>
      </c>
      <c r="B27" s="16">
        <v>7</v>
      </c>
      <c r="C27" s="16">
        <v>3</v>
      </c>
    </row>
    <row r="28" ht="13.85" spans="1:3">
      <c r="A28" s="3">
        <v>1</v>
      </c>
      <c r="B28" s="16">
        <v>7</v>
      </c>
      <c r="C28" s="16">
        <v>3</v>
      </c>
    </row>
    <row r="29" ht="13.85" spans="1:3">
      <c r="A29" s="3">
        <v>1</v>
      </c>
      <c r="B29" s="16">
        <v>7</v>
      </c>
      <c r="C29" s="16">
        <v>3</v>
      </c>
    </row>
    <row r="30" ht="13.85" spans="1:3">
      <c r="A30" s="3">
        <v>1</v>
      </c>
      <c r="B30" s="16">
        <v>7</v>
      </c>
      <c r="C30" s="16">
        <v>3</v>
      </c>
    </row>
    <row r="31" ht="13.85" spans="1:3">
      <c r="A31" s="3">
        <v>1</v>
      </c>
      <c r="B31" s="16">
        <v>7</v>
      </c>
      <c r="C31" s="16">
        <v>3</v>
      </c>
    </row>
    <row r="32" ht="13.85" spans="1:3">
      <c r="A32" s="3">
        <v>2</v>
      </c>
      <c r="B32" s="16">
        <v>6</v>
      </c>
      <c r="C32" s="16">
        <v>4</v>
      </c>
    </row>
    <row r="33" ht="13.85" spans="1:3">
      <c r="A33" s="3">
        <v>2</v>
      </c>
      <c r="B33" s="16">
        <v>6</v>
      </c>
      <c r="C33" s="16">
        <v>4</v>
      </c>
    </row>
    <row r="34" ht="13.85" spans="1:3">
      <c r="A34" s="3">
        <v>2</v>
      </c>
      <c r="B34" s="16">
        <v>6</v>
      </c>
      <c r="C34" s="16">
        <v>4</v>
      </c>
    </row>
    <row r="35" ht="13.85" spans="1:3">
      <c r="A35" s="3">
        <v>2</v>
      </c>
      <c r="B35" s="16">
        <v>6</v>
      </c>
      <c r="C35" s="16">
        <v>4</v>
      </c>
    </row>
    <row r="36" ht="13.85" spans="1:3">
      <c r="A36" s="3">
        <v>2</v>
      </c>
      <c r="B36" s="16">
        <v>6</v>
      </c>
      <c r="C36" s="16">
        <v>4</v>
      </c>
    </row>
    <row r="37" ht="13.85" spans="1:3">
      <c r="A37" s="3">
        <v>2</v>
      </c>
      <c r="B37" s="16">
        <v>6</v>
      </c>
      <c r="C37" s="16">
        <v>4</v>
      </c>
    </row>
    <row r="38" ht="13.85" spans="1:3">
      <c r="A38" s="3">
        <v>2</v>
      </c>
      <c r="B38" s="16">
        <v>6</v>
      </c>
      <c r="C38" s="16">
        <v>4</v>
      </c>
    </row>
    <row r="39" ht="13.85" spans="1:3">
      <c r="A39" s="3">
        <v>2</v>
      </c>
      <c r="B39" s="16">
        <v>6</v>
      </c>
      <c r="C39" s="16">
        <v>4</v>
      </c>
    </row>
    <row r="40" ht="13.85" spans="1:3">
      <c r="A40" s="3">
        <v>2</v>
      </c>
      <c r="B40" s="16">
        <v>6</v>
      </c>
      <c r="C40" s="16">
        <v>4</v>
      </c>
    </row>
    <row r="41" ht="13.85" spans="1:3">
      <c r="A41" s="3">
        <v>2</v>
      </c>
      <c r="B41" s="16">
        <v>6</v>
      </c>
      <c r="C41" s="16">
        <v>4</v>
      </c>
    </row>
    <row r="42" ht="13.85" spans="1:3">
      <c r="A42" s="3">
        <v>2</v>
      </c>
      <c r="B42" s="16">
        <v>6</v>
      </c>
      <c r="C42" s="16">
        <v>4</v>
      </c>
    </row>
    <row r="43" ht="13.85" spans="1:3">
      <c r="A43" s="3">
        <v>2</v>
      </c>
      <c r="B43" s="16">
        <v>6</v>
      </c>
      <c r="C43" s="16">
        <v>4</v>
      </c>
    </row>
    <row r="44" ht="13.85" spans="1:3">
      <c r="A44" s="3">
        <v>2</v>
      </c>
      <c r="B44" s="16">
        <v>6</v>
      </c>
      <c r="C44" s="16">
        <v>4</v>
      </c>
    </row>
    <row r="45" ht="13.85" spans="1:3">
      <c r="A45" s="3">
        <v>2</v>
      </c>
      <c r="B45" s="16">
        <v>6</v>
      </c>
      <c r="C45" s="16">
        <v>4</v>
      </c>
    </row>
    <row r="46" ht="13.85" spans="1:3">
      <c r="A46" s="3">
        <v>2</v>
      </c>
      <c r="B46" s="16">
        <v>6</v>
      </c>
      <c r="C46" s="16">
        <v>4</v>
      </c>
    </row>
    <row r="47" ht="13.85" spans="1:3">
      <c r="A47" s="3">
        <v>2</v>
      </c>
      <c r="B47" s="16">
        <v>6</v>
      </c>
      <c r="C47" s="16">
        <v>4</v>
      </c>
    </row>
    <row r="48" ht="13.85" spans="1:3">
      <c r="A48" s="3">
        <v>2</v>
      </c>
      <c r="B48" s="16">
        <v>6</v>
      </c>
      <c r="C48" s="16">
        <v>4</v>
      </c>
    </row>
    <row r="49" ht="13.85" spans="1:3">
      <c r="A49" s="3">
        <v>2</v>
      </c>
      <c r="B49" s="16">
        <v>6</v>
      </c>
      <c r="C49" s="16">
        <v>4</v>
      </c>
    </row>
    <row r="50" ht="13.85" spans="1:3">
      <c r="A50" s="3">
        <v>2</v>
      </c>
      <c r="B50" s="16">
        <v>6</v>
      </c>
      <c r="C50" s="16">
        <v>4</v>
      </c>
    </row>
    <row r="51" ht="13.85" spans="1:3">
      <c r="A51" s="3">
        <v>2</v>
      </c>
      <c r="B51" s="16">
        <v>6</v>
      </c>
      <c r="C51" s="16">
        <v>4</v>
      </c>
    </row>
    <row r="52" ht="13.85" spans="1:3">
      <c r="A52" s="3">
        <v>2</v>
      </c>
      <c r="B52" s="16">
        <v>6</v>
      </c>
      <c r="C52" s="16">
        <v>4</v>
      </c>
    </row>
    <row r="53" ht="13.85" spans="1:3">
      <c r="A53" s="3">
        <v>2</v>
      </c>
      <c r="B53" s="16">
        <v>6</v>
      </c>
      <c r="C53" s="16">
        <v>4</v>
      </c>
    </row>
    <row r="54" ht="13.85" spans="1:3">
      <c r="A54" s="3">
        <v>2</v>
      </c>
      <c r="B54" s="16">
        <v>6</v>
      </c>
      <c r="C54" s="16">
        <v>4</v>
      </c>
    </row>
    <row r="55" ht="13.85" spans="1:3">
      <c r="A55" s="3">
        <v>2</v>
      </c>
      <c r="B55" s="16">
        <v>6</v>
      </c>
      <c r="C55" s="16">
        <v>4</v>
      </c>
    </row>
    <row r="56" ht="13.85" spans="1:3">
      <c r="A56" s="3">
        <v>2</v>
      </c>
      <c r="B56" s="16">
        <v>6</v>
      </c>
      <c r="C56" s="16">
        <v>4</v>
      </c>
    </row>
    <row r="57" ht="13.85" spans="1:3">
      <c r="A57" s="3">
        <v>2</v>
      </c>
      <c r="B57" s="16">
        <v>6</v>
      </c>
      <c r="C57" s="16">
        <v>4</v>
      </c>
    </row>
    <row r="58" ht="13.85" spans="1:3">
      <c r="A58" s="3">
        <v>2</v>
      </c>
      <c r="B58" s="16">
        <v>6</v>
      </c>
      <c r="C58" s="16">
        <v>4</v>
      </c>
    </row>
    <row r="59" ht="13.85" spans="1:3">
      <c r="A59" s="3">
        <v>2</v>
      </c>
      <c r="B59" s="16">
        <v>6</v>
      </c>
      <c r="C59" s="16">
        <v>4</v>
      </c>
    </row>
    <row r="60" ht="13.85" spans="1:3">
      <c r="A60" s="3">
        <v>2</v>
      </c>
      <c r="B60" s="16">
        <v>6</v>
      </c>
      <c r="C60" s="16">
        <v>4</v>
      </c>
    </row>
    <row r="61" ht="13.85" spans="1:3">
      <c r="A61" s="3">
        <v>2</v>
      </c>
      <c r="B61" s="16">
        <v>6</v>
      </c>
      <c r="C61" s="16">
        <v>4</v>
      </c>
    </row>
    <row r="62" ht="13.85" spans="1:3">
      <c r="A62" s="3">
        <v>3</v>
      </c>
      <c r="B62" s="16">
        <v>6</v>
      </c>
      <c r="C62" s="16">
        <v>3</v>
      </c>
    </row>
    <row r="63" ht="13.85" spans="1:3">
      <c r="A63" s="3">
        <v>3</v>
      </c>
      <c r="B63" s="16">
        <v>6</v>
      </c>
      <c r="C63" s="16">
        <v>3</v>
      </c>
    </row>
    <row r="64" ht="13.85" spans="1:3">
      <c r="A64" s="3">
        <v>3</v>
      </c>
      <c r="B64" s="16">
        <v>6</v>
      </c>
      <c r="C64" s="16">
        <v>3</v>
      </c>
    </row>
    <row r="65" ht="13.85" spans="1:3">
      <c r="A65" s="3">
        <v>3</v>
      </c>
      <c r="B65" s="16">
        <v>6</v>
      </c>
      <c r="C65" s="16">
        <v>4</v>
      </c>
    </row>
    <row r="66" ht="13.85" spans="1:3">
      <c r="A66" s="3">
        <v>3</v>
      </c>
      <c r="B66" s="16">
        <v>6</v>
      </c>
      <c r="C66" s="16">
        <v>4</v>
      </c>
    </row>
    <row r="67" ht="13.85" spans="1:3">
      <c r="A67" s="3">
        <v>3</v>
      </c>
      <c r="B67" s="16">
        <v>6</v>
      </c>
      <c r="C67" s="16">
        <v>3</v>
      </c>
    </row>
    <row r="68" ht="13.85" spans="1:3">
      <c r="A68" s="3">
        <v>3</v>
      </c>
      <c r="B68" s="16">
        <v>6</v>
      </c>
      <c r="C68" s="16">
        <v>3</v>
      </c>
    </row>
    <row r="69" ht="13.85" spans="1:3">
      <c r="A69" s="3">
        <v>3</v>
      </c>
      <c r="B69" s="16">
        <v>6</v>
      </c>
      <c r="C69" s="16">
        <v>3</v>
      </c>
    </row>
    <row r="70" ht="13.85" spans="1:3">
      <c r="A70" s="3">
        <v>3</v>
      </c>
      <c r="B70" s="16">
        <v>6</v>
      </c>
      <c r="C70" s="16">
        <v>3</v>
      </c>
    </row>
    <row r="71" ht="13.85" spans="1:3">
      <c r="A71" s="3">
        <v>3</v>
      </c>
      <c r="B71" s="16">
        <v>6</v>
      </c>
      <c r="C71" s="16">
        <v>3</v>
      </c>
    </row>
    <row r="72" ht="13.85" spans="1:3">
      <c r="A72" s="3">
        <v>3</v>
      </c>
      <c r="B72" s="16">
        <v>6</v>
      </c>
      <c r="C72" s="16">
        <v>3</v>
      </c>
    </row>
    <row r="73" ht="13.85" spans="1:3">
      <c r="A73" s="3">
        <v>3</v>
      </c>
      <c r="B73" s="16">
        <v>6</v>
      </c>
      <c r="C73" s="16">
        <v>3</v>
      </c>
    </row>
    <row r="74" ht="13.85" spans="1:3">
      <c r="A74" s="3">
        <v>3</v>
      </c>
      <c r="B74" s="16">
        <v>6</v>
      </c>
      <c r="C74" s="16">
        <v>3</v>
      </c>
    </row>
    <row r="75" ht="13.85" spans="1:3">
      <c r="A75" s="3">
        <v>3</v>
      </c>
      <c r="B75" s="16">
        <v>6</v>
      </c>
      <c r="C75" s="16">
        <v>4</v>
      </c>
    </row>
    <row r="76" ht="13.85" spans="1:3">
      <c r="A76" s="3">
        <v>3</v>
      </c>
      <c r="B76" s="16">
        <v>6</v>
      </c>
      <c r="C76" s="16">
        <v>3</v>
      </c>
    </row>
    <row r="77" ht="13.85" spans="1:3">
      <c r="A77" s="3">
        <v>3</v>
      </c>
      <c r="B77" s="16">
        <v>6</v>
      </c>
      <c r="C77" s="16">
        <v>5</v>
      </c>
    </row>
    <row r="78" ht="13.85" spans="1:3">
      <c r="A78" s="3">
        <v>3</v>
      </c>
      <c r="B78" s="16">
        <v>6</v>
      </c>
      <c r="C78" s="16">
        <v>4</v>
      </c>
    </row>
    <row r="79" ht="13.85" spans="1:3">
      <c r="A79" s="3">
        <v>3</v>
      </c>
      <c r="B79" s="16">
        <v>6</v>
      </c>
      <c r="C79" s="16">
        <v>3</v>
      </c>
    </row>
    <row r="80" ht="13.85" spans="1:3">
      <c r="A80" s="3">
        <v>3</v>
      </c>
      <c r="B80" s="16">
        <v>6</v>
      </c>
      <c r="C80" s="16">
        <v>3</v>
      </c>
    </row>
    <row r="81" ht="13.85" spans="1:3">
      <c r="A81" s="3">
        <v>3</v>
      </c>
      <c r="B81" s="16">
        <v>6</v>
      </c>
      <c r="C81" s="16">
        <v>4</v>
      </c>
    </row>
    <row r="82" ht="13.85" spans="1:3">
      <c r="A82" s="3">
        <v>3</v>
      </c>
      <c r="B82" s="16">
        <v>6</v>
      </c>
      <c r="C82" s="16">
        <v>4</v>
      </c>
    </row>
    <row r="83" ht="13.85" spans="1:3">
      <c r="A83" s="3">
        <v>3</v>
      </c>
      <c r="B83" s="16">
        <v>6</v>
      </c>
      <c r="C83" s="16">
        <v>3</v>
      </c>
    </row>
    <row r="84" ht="13.85" spans="1:3">
      <c r="A84" s="3">
        <v>3</v>
      </c>
      <c r="B84" s="16">
        <v>6</v>
      </c>
      <c r="C84" s="16">
        <v>3</v>
      </c>
    </row>
    <row r="85" ht="13.85" spans="1:3">
      <c r="A85" s="3">
        <v>3</v>
      </c>
      <c r="B85" s="16">
        <v>6</v>
      </c>
      <c r="C85" s="16">
        <v>3</v>
      </c>
    </row>
    <row r="86" ht="13.85" spans="1:3">
      <c r="A86" s="3">
        <v>3</v>
      </c>
      <c r="B86" s="16">
        <v>6</v>
      </c>
      <c r="C86" s="16">
        <v>3</v>
      </c>
    </row>
    <row r="87" ht="13.85" spans="1:3">
      <c r="A87" s="3">
        <v>3</v>
      </c>
      <c r="B87" s="16">
        <v>6</v>
      </c>
      <c r="C87" s="16">
        <v>3</v>
      </c>
    </row>
    <row r="88" ht="13.85" spans="1:3">
      <c r="A88" s="3">
        <v>3</v>
      </c>
      <c r="B88" s="16">
        <v>6</v>
      </c>
      <c r="C88" s="16">
        <v>4</v>
      </c>
    </row>
    <row r="89" ht="13.85" spans="1:3">
      <c r="A89" s="3">
        <v>3</v>
      </c>
      <c r="B89" s="16">
        <v>6</v>
      </c>
      <c r="C89" s="16">
        <v>4</v>
      </c>
    </row>
    <row r="90" ht="13.85" spans="1:3">
      <c r="A90" s="3">
        <v>3</v>
      </c>
      <c r="B90" s="16">
        <v>6</v>
      </c>
      <c r="C90" s="16">
        <v>3</v>
      </c>
    </row>
    <row r="91" ht="13.85" spans="1:3">
      <c r="A91" s="3">
        <v>3</v>
      </c>
      <c r="B91" s="16">
        <v>6</v>
      </c>
      <c r="C91" s="16">
        <v>4</v>
      </c>
    </row>
    <row r="92" ht="13.85" spans="1:3">
      <c r="A92" s="3">
        <v>4</v>
      </c>
      <c r="B92" s="16">
        <v>6</v>
      </c>
      <c r="C92" s="16">
        <v>6</v>
      </c>
    </row>
    <row r="93" ht="13.85" spans="1:3">
      <c r="A93" s="3">
        <v>4</v>
      </c>
      <c r="B93" s="16">
        <v>6</v>
      </c>
      <c r="C93" s="16">
        <v>6</v>
      </c>
    </row>
    <row r="94" ht="13.85" spans="1:3">
      <c r="A94" s="3">
        <v>4</v>
      </c>
      <c r="B94" s="16">
        <v>6</v>
      </c>
      <c r="C94" s="16">
        <v>6</v>
      </c>
    </row>
    <row r="95" ht="13.85" spans="1:3">
      <c r="A95" s="3">
        <v>4</v>
      </c>
      <c r="B95" s="16">
        <v>6</v>
      </c>
      <c r="C95" s="16">
        <v>5</v>
      </c>
    </row>
    <row r="96" ht="13.85" spans="1:3">
      <c r="A96" s="3">
        <v>4</v>
      </c>
      <c r="B96" s="16">
        <v>6</v>
      </c>
      <c r="C96" s="16">
        <v>6</v>
      </c>
    </row>
    <row r="97" ht="13.85" spans="1:3">
      <c r="A97" s="3">
        <v>4</v>
      </c>
      <c r="B97" s="16">
        <v>6</v>
      </c>
      <c r="C97" s="16">
        <v>6</v>
      </c>
    </row>
    <row r="98" ht="13.85" spans="1:3">
      <c r="A98" s="3">
        <v>4</v>
      </c>
      <c r="B98" s="16">
        <v>6</v>
      </c>
      <c r="C98" s="16">
        <v>5</v>
      </c>
    </row>
    <row r="99" ht="13.85" spans="1:3">
      <c r="A99" s="3">
        <v>4</v>
      </c>
      <c r="B99" s="16">
        <v>6</v>
      </c>
      <c r="C99" s="16">
        <v>6</v>
      </c>
    </row>
    <row r="100" ht="13.85" spans="1:3">
      <c r="A100" s="3">
        <v>4</v>
      </c>
      <c r="B100" s="16">
        <v>6</v>
      </c>
      <c r="C100" s="16">
        <v>5</v>
      </c>
    </row>
    <row r="101" ht="13.85" spans="1:3">
      <c r="A101" s="3">
        <v>4</v>
      </c>
      <c r="B101" s="16">
        <v>6</v>
      </c>
      <c r="C101" s="16">
        <v>5</v>
      </c>
    </row>
    <row r="102" ht="13.85" spans="1:3">
      <c r="A102" s="3">
        <v>4</v>
      </c>
      <c r="B102" s="16">
        <v>6</v>
      </c>
      <c r="C102" s="16">
        <v>5</v>
      </c>
    </row>
    <row r="103" ht="13.85" spans="1:3">
      <c r="A103" s="3">
        <v>4</v>
      </c>
      <c r="B103" s="16">
        <v>6</v>
      </c>
      <c r="C103" s="16">
        <v>5</v>
      </c>
    </row>
    <row r="104" ht="13.85" spans="1:3">
      <c r="A104" s="3">
        <v>4</v>
      </c>
      <c r="B104" s="16">
        <v>6</v>
      </c>
      <c r="C104" s="16">
        <v>5</v>
      </c>
    </row>
    <row r="105" ht="13.85" spans="1:3">
      <c r="A105" s="3">
        <v>4</v>
      </c>
      <c r="B105" s="16">
        <v>6</v>
      </c>
      <c r="C105" s="16">
        <v>5</v>
      </c>
    </row>
    <row r="106" ht="13.85" spans="1:3">
      <c r="A106" s="3">
        <v>4</v>
      </c>
      <c r="B106" s="16">
        <v>6</v>
      </c>
      <c r="C106" s="16">
        <v>5</v>
      </c>
    </row>
    <row r="107" ht="13.85" spans="1:3">
      <c r="A107" s="3">
        <v>4</v>
      </c>
      <c r="B107" s="16">
        <v>6</v>
      </c>
      <c r="C107" s="16">
        <v>5</v>
      </c>
    </row>
    <row r="108" ht="13.85" spans="1:3">
      <c r="A108" s="3">
        <v>4</v>
      </c>
      <c r="B108" s="16">
        <v>6</v>
      </c>
      <c r="C108" s="16">
        <v>6</v>
      </c>
    </row>
    <row r="109" ht="13.85" spans="1:3">
      <c r="A109" s="3">
        <v>4</v>
      </c>
      <c r="B109" s="16">
        <v>6</v>
      </c>
      <c r="C109" s="16">
        <v>5</v>
      </c>
    </row>
    <row r="110" ht="13.85" spans="1:3">
      <c r="A110" s="3">
        <v>4</v>
      </c>
      <c r="B110" s="16">
        <v>6</v>
      </c>
      <c r="C110" s="16">
        <v>5</v>
      </c>
    </row>
    <row r="111" ht="13.85" spans="1:3">
      <c r="A111" s="3">
        <v>4</v>
      </c>
      <c r="B111" s="16">
        <v>6</v>
      </c>
      <c r="C111" s="16">
        <v>5</v>
      </c>
    </row>
    <row r="112" ht="13.85" spans="1:3">
      <c r="A112" s="3">
        <v>4</v>
      </c>
      <c r="B112" s="16">
        <v>6</v>
      </c>
      <c r="C112" s="16">
        <v>6</v>
      </c>
    </row>
    <row r="113" ht="13.85" spans="1:3">
      <c r="A113" s="3">
        <v>4</v>
      </c>
      <c r="B113" s="16">
        <v>6</v>
      </c>
      <c r="C113" s="16">
        <v>5</v>
      </c>
    </row>
    <row r="114" ht="13.85" spans="1:3">
      <c r="A114" s="3">
        <v>4</v>
      </c>
      <c r="B114" s="16">
        <v>6</v>
      </c>
      <c r="C114" s="16">
        <v>5</v>
      </c>
    </row>
    <row r="115" ht="13.85" spans="1:3">
      <c r="A115" s="3">
        <v>4</v>
      </c>
      <c r="B115" s="16">
        <v>6</v>
      </c>
      <c r="C115" s="16">
        <v>5</v>
      </c>
    </row>
    <row r="116" ht="13.85" spans="1:3">
      <c r="A116" s="3">
        <v>4</v>
      </c>
      <c r="B116" s="16">
        <v>6</v>
      </c>
      <c r="C116" s="16">
        <v>6</v>
      </c>
    </row>
    <row r="117" ht="13.85" spans="1:3">
      <c r="A117" s="3">
        <v>4</v>
      </c>
      <c r="B117" s="16">
        <v>6</v>
      </c>
      <c r="C117" s="16">
        <v>6</v>
      </c>
    </row>
    <row r="118" ht="13.85" spans="1:3">
      <c r="A118" s="3">
        <v>4</v>
      </c>
      <c r="B118" s="16">
        <v>6</v>
      </c>
      <c r="C118" s="16">
        <v>5</v>
      </c>
    </row>
    <row r="119" ht="13.85" spans="1:3">
      <c r="A119" s="3">
        <v>4</v>
      </c>
      <c r="B119" s="16">
        <v>6</v>
      </c>
      <c r="C119" s="16">
        <v>5</v>
      </c>
    </row>
    <row r="120" ht="13.85" spans="1:3">
      <c r="A120" s="3">
        <v>4</v>
      </c>
      <c r="B120" s="16">
        <v>6</v>
      </c>
      <c r="C120" s="16">
        <v>5</v>
      </c>
    </row>
    <row r="121" ht="13.85" spans="1:3">
      <c r="A121" s="3">
        <v>4</v>
      </c>
      <c r="B121" s="16">
        <v>6</v>
      </c>
      <c r="C121" s="16">
        <v>5</v>
      </c>
    </row>
    <row r="122" ht="13.85" spans="1:3">
      <c r="A122" s="3">
        <v>5</v>
      </c>
      <c r="B122" s="16">
        <v>6</v>
      </c>
      <c r="C122" s="16">
        <v>5</v>
      </c>
    </row>
    <row r="123" ht="13.85" spans="1:3">
      <c r="A123" s="3">
        <v>5</v>
      </c>
      <c r="B123" s="16">
        <v>6</v>
      </c>
      <c r="C123" s="16">
        <v>5</v>
      </c>
    </row>
    <row r="124" ht="13.85" spans="1:3">
      <c r="A124" s="3">
        <v>5</v>
      </c>
      <c r="B124" s="16">
        <v>6</v>
      </c>
      <c r="C124" s="16">
        <v>5</v>
      </c>
    </row>
    <row r="125" ht="13.85" spans="1:3">
      <c r="A125" s="3">
        <v>5</v>
      </c>
      <c r="B125" s="16">
        <v>6</v>
      </c>
      <c r="C125" s="16">
        <v>5</v>
      </c>
    </row>
    <row r="126" ht="13.85" spans="1:3">
      <c r="A126" s="3">
        <v>5</v>
      </c>
      <c r="B126" s="16">
        <v>6</v>
      </c>
      <c r="C126" s="16">
        <v>5</v>
      </c>
    </row>
    <row r="127" ht="13.85" spans="1:3">
      <c r="A127" s="3">
        <v>5</v>
      </c>
      <c r="B127" s="16">
        <v>6</v>
      </c>
      <c r="C127" s="16">
        <v>5</v>
      </c>
    </row>
    <row r="128" ht="13.85" spans="1:3">
      <c r="A128" s="3">
        <v>5</v>
      </c>
      <c r="B128" s="16">
        <v>6</v>
      </c>
      <c r="C128" s="16">
        <v>5</v>
      </c>
    </row>
    <row r="129" ht="13.85" spans="1:3">
      <c r="A129" s="3">
        <v>5</v>
      </c>
      <c r="B129" s="16">
        <v>6</v>
      </c>
      <c r="C129" s="16">
        <v>5</v>
      </c>
    </row>
    <row r="130" ht="13.85" spans="1:3">
      <c r="A130" s="3">
        <v>5</v>
      </c>
      <c r="B130" s="16">
        <v>6</v>
      </c>
      <c r="C130" s="16">
        <v>5</v>
      </c>
    </row>
    <row r="131" ht="13.85" spans="1:3">
      <c r="A131" s="3">
        <v>5</v>
      </c>
      <c r="B131" s="16">
        <v>6</v>
      </c>
      <c r="C131" s="16">
        <v>5</v>
      </c>
    </row>
    <row r="132" ht="13.85" spans="1:3">
      <c r="A132" s="3">
        <v>5</v>
      </c>
      <c r="B132" s="16">
        <v>6</v>
      </c>
      <c r="C132" s="16">
        <v>5</v>
      </c>
    </row>
    <row r="133" ht="13.85" spans="1:3">
      <c r="A133" s="3">
        <v>5</v>
      </c>
      <c r="B133" s="16">
        <v>6</v>
      </c>
      <c r="C133" s="16">
        <v>5</v>
      </c>
    </row>
    <row r="134" ht="13.85" spans="1:3">
      <c r="A134" s="3">
        <v>5</v>
      </c>
      <c r="B134" s="16">
        <v>6</v>
      </c>
      <c r="C134" s="16">
        <v>5</v>
      </c>
    </row>
    <row r="135" ht="13.85" spans="1:3">
      <c r="A135" s="3">
        <v>5</v>
      </c>
      <c r="B135" s="16">
        <v>6</v>
      </c>
      <c r="C135" s="16">
        <v>5</v>
      </c>
    </row>
    <row r="136" ht="13.85" spans="1:3">
      <c r="A136" s="3">
        <v>5</v>
      </c>
      <c r="B136" s="16">
        <v>6</v>
      </c>
      <c r="C136" s="16">
        <v>5</v>
      </c>
    </row>
    <row r="137" ht="13.85" spans="1:3">
      <c r="A137" s="3">
        <v>5</v>
      </c>
      <c r="B137" s="16">
        <v>6</v>
      </c>
      <c r="C137" s="16">
        <v>5</v>
      </c>
    </row>
    <row r="138" ht="13.85" spans="1:3">
      <c r="A138" s="3">
        <v>5</v>
      </c>
      <c r="B138" s="16">
        <v>6</v>
      </c>
      <c r="C138" s="16">
        <v>5</v>
      </c>
    </row>
    <row r="139" ht="13.85" spans="1:3">
      <c r="A139" s="3">
        <v>5</v>
      </c>
      <c r="B139" s="16">
        <v>6</v>
      </c>
      <c r="C139" s="16">
        <v>5</v>
      </c>
    </row>
    <row r="140" ht="13.85" spans="1:3">
      <c r="A140" s="3">
        <v>5</v>
      </c>
      <c r="B140" s="16">
        <v>6</v>
      </c>
      <c r="C140" s="16">
        <v>5</v>
      </c>
    </row>
    <row r="141" ht="13.85" spans="1:3">
      <c r="A141" s="3">
        <v>5</v>
      </c>
      <c r="B141" s="16">
        <v>6</v>
      </c>
      <c r="C141" s="16">
        <v>5</v>
      </c>
    </row>
    <row r="142" ht="13.85" spans="1:3">
      <c r="A142" s="3">
        <v>5</v>
      </c>
      <c r="B142" s="16">
        <v>6</v>
      </c>
      <c r="C142" s="16">
        <v>5</v>
      </c>
    </row>
    <row r="143" ht="13.85" spans="1:3">
      <c r="A143" s="3">
        <v>5</v>
      </c>
      <c r="B143" s="16">
        <v>6</v>
      </c>
      <c r="C143" s="16">
        <v>5</v>
      </c>
    </row>
    <row r="144" ht="13.85" spans="1:3">
      <c r="A144" s="3">
        <v>5</v>
      </c>
      <c r="B144" s="16">
        <v>6</v>
      </c>
      <c r="C144" s="16">
        <v>5</v>
      </c>
    </row>
    <row r="145" ht="13.85" spans="1:3">
      <c r="A145" s="3">
        <v>5</v>
      </c>
      <c r="B145" s="16">
        <v>6</v>
      </c>
      <c r="C145" s="16">
        <v>5</v>
      </c>
    </row>
    <row r="146" ht="13.85" spans="1:3">
      <c r="A146" s="3">
        <v>5</v>
      </c>
      <c r="B146" s="16">
        <v>6</v>
      </c>
      <c r="C146" s="16">
        <v>5</v>
      </c>
    </row>
    <row r="147" ht="13.85" spans="1:3">
      <c r="A147" s="3">
        <v>5</v>
      </c>
      <c r="B147" s="16">
        <v>6</v>
      </c>
      <c r="C147" s="16">
        <v>5</v>
      </c>
    </row>
    <row r="148" ht="13.85" spans="1:3">
      <c r="A148" s="3">
        <v>5</v>
      </c>
      <c r="B148" s="16">
        <v>6</v>
      </c>
      <c r="C148" s="16">
        <v>5</v>
      </c>
    </row>
    <row r="149" ht="13.85" spans="1:3">
      <c r="A149" s="3">
        <v>5</v>
      </c>
      <c r="B149" s="16">
        <v>6</v>
      </c>
      <c r="C149" s="16">
        <v>5</v>
      </c>
    </row>
    <row r="150" ht="13.85" spans="1:3">
      <c r="A150" s="3">
        <v>5</v>
      </c>
      <c r="B150" s="16">
        <v>6</v>
      </c>
      <c r="C150" s="16">
        <v>5</v>
      </c>
    </row>
    <row r="151" ht="13.85" spans="1:3">
      <c r="A151" s="3">
        <v>5</v>
      </c>
      <c r="B151" s="16">
        <v>6</v>
      </c>
      <c r="C151" s="16">
        <v>5</v>
      </c>
    </row>
    <row r="152" ht="13.85" spans="1:3">
      <c r="A152" s="3">
        <v>6</v>
      </c>
      <c r="B152" s="16">
        <v>5.6</v>
      </c>
      <c r="C152" s="16">
        <v>6</v>
      </c>
    </row>
    <row r="153" ht="13.85" spans="1:3">
      <c r="A153" s="3">
        <v>6</v>
      </c>
      <c r="B153" s="16">
        <v>6</v>
      </c>
      <c r="C153" s="16">
        <v>6</v>
      </c>
    </row>
    <row r="154" ht="13.85" spans="1:3">
      <c r="A154" s="3">
        <v>6</v>
      </c>
      <c r="B154" s="16">
        <v>5.6</v>
      </c>
      <c r="C154" s="16">
        <v>6</v>
      </c>
    </row>
    <row r="155" ht="13.85" spans="1:3">
      <c r="A155" s="3">
        <v>6</v>
      </c>
      <c r="B155" s="16">
        <v>5.6</v>
      </c>
      <c r="C155" s="16">
        <v>6</v>
      </c>
    </row>
    <row r="156" ht="13.85" spans="1:3">
      <c r="A156" s="3">
        <v>6</v>
      </c>
      <c r="B156" s="16">
        <v>6</v>
      </c>
      <c r="C156" s="16">
        <v>6</v>
      </c>
    </row>
    <row r="157" ht="13.85" spans="1:3">
      <c r="A157" s="3">
        <v>6</v>
      </c>
      <c r="B157" s="16">
        <v>5.6</v>
      </c>
      <c r="C157" s="16">
        <v>6</v>
      </c>
    </row>
    <row r="158" ht="13.85" spans="1:3">
      <c r="A158" s="3">
        <v>6</v>
      </c>
      <c r="B158" s="16">
        <v>5.6</v>
      </c>
      <c r="C158" s="16">
        <v>6</v>
      </c>
    </row>
    <row r="159" ht="13.85" spans="1:3">
      <c r="A159" s="3">
        <v>6</v>
      </c>
      <c r="B159" s="16">
        <v>5.6</v>
      </c>
      <c r="C159" s="16">
        <v>6</v>
      </c>
    </row>
    <row r="160" ht="13.85" spans="1:3">
      <c r="A160" s="3">
        <v>6</v>
      </c>
      <c r="B160" s="16">
        <v>5.6</v>
      </c>
      <c r="C160" s="16">
        <v>6</v>
      </c>
    </row>
    <row r="161" ht="13.85" spans="1:3">
      <c r="A161" s="3">
        <v>6</v>
      </c>
      <c r="B161" s="16">
        <v>5.6</v>
      </c>
      <c r="C161" s="16">
        <v>5.6</v>
      </c>
    </row>
    <row r="162" ht="13.85" spans="1:3">
      <c r="A162" s="3">
        <v>6</v>
      </c>
      <c r="B162" s="16">
        <v>5.6</v>
      </c>
      <c r="C162" s="16">
        <v>6</v>
      </c>
    </row>
    <row r="163" ht="13.85" spans="1:3">
      <c r="A163" s="3">
        <v>6</v>
      </c>
      <c r="B163" s="16">
        <v>5.6</v>
      </c>
      <c r="C163" s="16">
        <v>6</v>
      </c>
    </row>
    <row r="164" ht="13.85" spans="1:3">
      <c r="A164" s="3">
        <v>6</v>
      </c>
      <c r="B164" s="16">
        <v>6</v>
      </c>
      <c r="C164" s="16">
        <v>6</v>
      </c>
    </row>
    <row r="165" ht="13.85" spans="1:3">
      <c r="A165" s="3">
        <v>6</v>
      </c>
      <c r="B165" s="16">
        <v>5.6</v>
      </c>
      <c r="C165" s="16">
        <v>6</v>
      </c>
    </row>
    <row r="166" ht="13.85" spans="1:3">
      <c r="A166" s="3">
        <v>6</v>
      </c>
      <c r="B166" s="16">
        <v>5.6</v>
      </c>
      <c r="C166" s="16">
        <v>6</v>
      </c>
    </row>
    <row r="167" ht="13.85" spans="1:3">
      <c r="A167" s="3">
        <v>6</v>
      </c>
      <c r="B167" s="16">
        <v>5.6</v>
      </c>
      <c r="C167" s="16">
        <v>6</v>
      </c>
    </row>
    <row r="168" ht="13.85" spans="1:3">
      <c r="A168" s="3">
        <v>6</v>
      </c>
      <c r="B168" s="16">
        <v>5.6</v>
      </c>
      <c r="C168" s="16">
        <v>6</v>
      </c>
    </row>
    <row r="169" ht="13.85" spans="1:3">
      <c r="A169" s="3">
        <v>6</v>
      </c>
      <c r="B169" s="16">
        <v>6</v>
      </c>
      <c r="C169" s="16">
        <v>6</v>
      </c>
    </row>
    <row r="170" ht="13.85" spans="1:3">
      <c r="A170" s="3">
        <v>6</v>
      </c>
      <c r="B170" s="16">
        <v>5.6</v>
      </c>
      <c r="C170" s="16">
        <v>6</v>
      </c>
    </row>
    <row r="171" ht="13.85" spans="1:3">
      <c r="A171" s="3">
        <v>6</v>
      </c>
      <c r="B171" s="16">
        <v>5.6</v>
      </c>
      <c r="C171" s="16">
        <v>6</v>
      </c>
    </row>
    <row r="172" ht="13.85" spans="1:3">
      <c r="A172" s="3">
        <v>6</v>
      </c>
      <c r="B172" s="16">
        <v>5.6</v>
      </c>
      <c r="C172" s="16">
        <v>6</v>
      </c>
    </row>
    <row r="173" ht="13.85" spans="1:3">
      <c r="A173" s="3">
        <v>6</v>
      </c>
      <c r="B173" s="16">
        <v>5.6</v>
      </c>
      <c r="C173" s="16">
        <v>6</v>
      </c>
    </row>
    <row r="174" ht="13.85" spans="1:3">
      <c r="A174" s="3">
        <v>6</v>
      </c>
      <c r="B174" s="16">
        <v>5.6</v>
      </c>
      <c r="C174" s="16">
        <v>6</v>
      </c>
    </row>
    <row r="175" ht="13.85" spans="1:3">
      <c r="A175" s="3">
        <v>6</v>
      </c>
      <c r="B175" s="16">
        <v>6</v>
      </c>
      <c r="C175" s="16">
        <v>6</v>
      </c>
    </row>
    <row r="176" ht="13.85" spans="1:3">
      <c r="A176" s="3">
        <v>6</v>
      </c>
      <c r="B176" s="16">
        <v>5.6</v>
      </c>
      <c r="C176" s="16">
        <v>6</v>
      </c>
    </row>
    <row r="177" ht="13.85" spans="1:3">
      <c r="A177" s="3">
        <v>6</v>
      </c>
      <c r="B177" s="16">
        <v>5.6</v>
      </c>
      <c r="C177" s="16">
        <v>6</v>
      </c>
    </row>
    <row r="178" ht="13.85" spans="1:3">
      <c r="A178" s="3">
        <v>6</v>
      </c>
      <c r="B178" s="16">
        <v>5.6</v>
      </c>
      <c r="C178" s="16">
        <v>5.6</v>
      </c>
    </row>
    <row r="179" ht="13.85" spans="1:3">
      <c r="A179" s="3">
        <v>6</v>
      </c>
      <c r="B179" s="16">
        <v>6</v>
      </c>
      <c r="C179" s="16">
        <v>6</v>
      </c>
    </row>
    <row r="180" ht="13.85" spans="1:3">
      <c r="A180" s="3">
        <v>6</v>
      </c>
      <c r="B180" s="16">
        <v>6</v>
      </c>
      <c r="C180" s="16">
        <v>6</v>
      </c>
    </row>
    <row r="181" ht="13.85" spans="1:3">
      <c r="A181" s="3">
        <v>6</v>
      </c>
      <c r="B181" s="16">
        <v>5.6</v>
      </c>
      <c r="C181" s="16">
        <v>6</v>
      </c>
    </row>
    <row r="182" ht="13.85" spans="1:3">
      <c r="A182" s="3">
        <v>7</v>
      </c>
      <c r="B182" s="16">
        <v>6</v>
      </c>
      <c r="C182" s="16">
        <v>5</v>
      </c>
    </row>
    <row r="183" ht="13.85" spans="1:3">
      <c r="A183" s="3">
        <v>7</v>
      </c>
      <c r="B183" s="16">
        <v>6</v>
      </c>
      <c r="C183" s="16">
        <v>5</v>
      </c>
    </row>
    <row r="184" ht="13.85" spans="1:3">
      <c r="A184" s="3">
        <v>7</v>
      </c>
      <c r="B184" s="16">
        <v>6</v>
      </c>
      <c r="C184" s="16">
        <v>5</v>
      </c>
    </row>
    <row r="185" ht="13.85" spans="1:3">
      <c r="A185" s="3">
        <v>7</v>
      </c>
      <c r="B185" s="16">
        <v>6</v>
      </c>
      <c r="C185" s="16">
        <v>5</v>
      </c>
    </row>
    <row r="186" ht="13.85" spans="1:3">
      <c r="A186" s="3">
        <v>7</v>
      </c>
      <c r="B186" s="16">
        <v>6</v>
      </c>
      <c r="C186" s="16">
        <v>5</v>
      </c>
    </row>
    <row r="187" ht="13.85" spans="1:3">
      <c r="A187" s="3">
        <v>7</v>
      </c>
      <c r="B187" s="16">
        <v>6</v>
      </c>
      <c r="C187" s="16">
        <v>5</v>
      </c>
    </row>
    <row r="188" ht="13.85" spans="1:3">
      <c r="A188" s="3">
        <v>7</v>
      </c>
      <c r="B188" s="16">
        <v>6</v>
      </c>
      <c r="C188" s="16">
        <v>5</v>
      </c>
    </row>
    <row r="189" ht="13.85" spans="1:3">
      <c r="A189" s="3">
        <v>7</v>
      </c>
      <c r="B189" s="16">
        <v>6</v>
      </c>
      <c r="C189" s="16">
        <v>5</v>
      </c>
    </row>
    <row r="190" ht="13.85" spans="1:3">
      <c r="A190" s="3">
        <v>7</v>
      </c>
      <c r="B190" s="16">
        <v>6</v>
      </c>
      <c r="C190" s="16">
        <v>5</v>
      </c>
    </row>
    <row r="191" ht="13.85" spans="1:3">
      <c r="A191" s="3">
        <v>7</v>
      </c>
      <c r="B191" s="16">
        <v>6</v>
      </c>
      <c r="C191" s="16">
        <v>5</v>
      </c>
    </row>
    <row r="192" ht="13.85" spans="1:3">
      <c r="A192" s="3">
        <v>7</v>
      </c>
      <c r="B192" s="16">
        <v>6</v>
      </c>
      <c r="C192" s="16">
        <v>5</v>
      </c>
    </row>
    <row r="193" ht="13.85" spans="1:3">
      <c r="A193" s="3">
        <v>7</v>
      </c>
      <c r="B193" s="16">
        <v>6</v>
      </c>
      <c r="C193" s="16">
        <v>5</v>
      </c>
    </row>
    <row r="194" ht="13.85" spans="1:3">
      <c r="A194" s="3">
        <v>7</v>
      </c>
      <c r="B194" s="16">
        <v>6</v>
      </c>
      <c r="C194" s="16">
        <v>5</v>
      </c>
    </row>
    <row r="195" ht="13.85" spans="1:3">
      <c r="A195" s="3">
        <v>7</v>
      </c>
      <c r="B195" s="16">
        <v>6</v>
      </c>
      <c r="C195" s="16">
        <v>5</v>
      </c>
    </row>
    <row r="196" ht="13.85" spans="1:3">
      <c r="A196" s="3">
        <v>7</v>
      </c>
      <c r="B196" s="16">
        <v>6</v>
      </c>
      <c r="C196" s="16">
        <v>5</v>
      </c>
    </row>
    <row r="197" ht="13.85" spans="1:3">
      <c r="A197" s="3">
        <v>7</v>
      </c>
      <c r="B197" s="16">
        <v>6</v>
      </c>
      <c r="C197" s="16">
        <v>5</v>
      </c>
    </row>
    <row r="198" ht="13.85" spans="1:3">
      <c r="A198" s="3">
        <v>7</v>
      </c>
      <c r="B198" s="16">
        <v>6</v>
      </c>
      <c r="C198" s="16">
        <v>5</v>
      </c>
    </row>
    <row r="199" ht="13.85" spans="1:3">
      <c r="A199" s="3">
        <v>7</v>
      </c>
      <c r="B199" s="16">
        <v>6</v>
      </c>
      <c r="C199" s="16">
        <v>5</v>
      </c>
    </row>
    <row r="200" ht="13.85" spans="1:3">
      <c r="A200" s="3">
        <v>7</v>
      </c>
      <c r="B200" s="16">
        <v>6</v>
      </c>
      <c r="C200" s="16">
        <v>5</v>
      </c>
    </row>
    <row r="201" ht="13.85" spans="1:3">
      <c r="A201" s="3">
        <v>7</v>
      </c>
      <c r="B201" s="16">
        <v>6</v>
      </c>
      <c r="C201" s="16">
        <v>5</v>
      </c>
    </row>
    <row r="202" ht="13.85" spans="1:3">
      <c r="A202" s="3">
        <v>7</v>
      </c>
      <c r="B202" s="16">
        <v>6</v>
      </c>
      <c r="C202" s="16">
        <v>5</v>
      </c>
    </row>
    <row r="203" ht="13.85" spans="1:3">
      <c r="A203" s="3">
        <v>7</v>
      </c>
      <c r="B203" s="16">
        <v>6</v>
      </c>
      <c r="C203" s="16">
        <v>5</v>
      </c>
    </row>
    <row r="204" ht="13.85" spans="1:3">
      <c r="A204" s="3">
        <v>7</v>
      </c>
      <c r="B204" s="16">
        <v>6</v>
      </c>
      <c r="C204" s="16">
        <v>5</v>
      </c>
    </row>
    <row r="205" ht="13.85" spans="1:3">
      <c r="A205" s="3">
        <v>7</v>
      </c>
      <c r="B205" s="16">
        <v>6</v>
      </c>
      <c r="C205" s="16">
        <v>5</v>
      </c>
    </row>
    <row r="206" ht="13.85" spans="1:3">
      <c r="A206" s="3">
        <v>7</v>
      </c>
      <c r="B206" s="16">
        <v>6</v>
      </c>
      <c r="C206" s="16">
        <v>5</v>
      </c>
    </row>
    <row r="207" ht="13.85" spans="1:3">
      <c r="A207" s="3">
        <v>7</v>
      </c>
      <c r="B207" s="16">
        <v>6</v>
      </c>
      <c r="C207" s="16">
        <v>5</v>
      </c>
    </row>
    <row r="208" ht="13.85" spans="1:3">
      <c r="A208" s="3">
        <v>7</v>
      </c>
      <c r="B208" s="16">
        <v>6</v>
      </c>
      <c r="C208" s="16">
        <v>5</v>
      </c>
    </row>
    <row r="209" ht="13.85" spans="1:3">
      <c r="A209" s="3">
        <v>7</v>
      </c>
      <c r="B209" s="16">
        <v>6</v>
      </c>
      <c r="C209" s="16">
        <v>5</v>
      </c>
    </row>
    <row r="210" ht="13.85" spans="1:3">
      <c r="A210" s="3">
        <v>7</v>
      </c>
      <c r="B210" s="16">
        <v>6</v>
      </c>
      <c r="C210" s="16">
        <v>5</v>
      </c>
    </row>
    <row r="211" ht="13.85" spans="1:3">
      <c r="A211" s="3">
        <v>7</v>
      </c>
      <c r="B211" s="16">
        <v>6</v>
      </c>
      <c r="C211" s="16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1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Col="2"/>
  <cols>
    <col min="1" max="16384" width="9" style="11"/>
  </cols>
  <sheetData>
    <row r="1" spans="1:3">
      <c r="A1" s="2" t="s">
        <v>0</v>
      </c>
      <c r="B1" s="13" t="s">
        <v>3</v>
      </c>
      <c r="C1" s="13" t="s">
        <v>4</v>
      </c>
    </row>
    <row r="2" ht="13.85" spans="1:3">
      <c r="A2" s="14">
        <v>1</v>
      </c>
      <c r="B2" s="15">
        <v>10</v>
      </c>
      <c r="C2" s="15">
        <v>1000</v>
      </c>
    </row>
    <row r="3" ht="13.85" spans="1:3">
      <c r="A3" s="14">
        <v>1</v>
      </c>
      <c r="B3" s="15" t="s">
        <v>5</v>
      </c>
      <c r="C3" s="15" t="s">
        <v>5</v>
      </c>
    </row>
    <row r="4" ht="13.85" spans="1:3">
      <c r="A4" s="14">
        <v>1</v>
      </c>
      <c r="B4" s="15" t="s">
        <v>5</v>
      </c>
      <c r="C4" s="15">
        <v>150</v>
      </c>
    </row>
    <row r="5" ht="13.85" spans="1:3">
      <c r="A5" s="14">
        <v>1</v>
      </c>
      <c r="B5" s="15">
        <v>13</v>
      </c>
      <c r="C5" s="15" t="s">
        <v>5</v>
      </c>
    </row>
    <row r="6" ht="13.85" spans="1:3">
      <c r="A6" s="14">
        <v>1</v>
      </c>
      <c r="B6" s="15">
        <v>200</v>
      </c>
      <c r="C6" s="15" t="s">
        <v>5</v>
      </c>
    </row>
    <row r="7" ht="13.85" spans="1:3">
      <c r="A7" s="14">
        <v>1</v>
      </c>
      <c r="B7" s="15" t="s">
        <v>5</v>
      </c>
      <c r="C7" s="15" t="s">
        <v>5</v>
      </c>
    </row>
    <row r="8" ht="13.85" spans="1:3">
      <c r="A8" s="14">
        <v>1</v>
      </c>
      <c r="B8" s="15">
        <v>20</v>
      </c>
      <c r="C8" s="15">
        <v>150</v>
      </c>
    </row>
    <row r="9" ht="13.85" spans="1:3">
      <c r="A9" s="14">
        <v>1</v>
      </c>
      <c r="B9" s="15" t="s">
        <v>5</v>
      </c>
      <c r="C9" s="15">
        <v>150</v>
      </c>
    </row>
    <row r="10" ht="13.85" spans="1:3">
      <c r="A10" s="14">
        <v>1</v>
      </c>
      <c r="B10" s="15">
        <v>15</v>
      </c>
      <c r="C10" s="15">
        <v>160</v>
      </c>
    </row>
    <row r="11" ht="13.85" spans="1:3">
      <c r="A11" s="14">
        <v>1</v>
      </c>
      <c r="B11" s="15" t="s">
        <v>5</v>
      </c>
      <c r="C11" s="15">
        <v>150</v>
      </c>
    </row>
    <row r="12" ht="13.85" spans="1:3">
      <c r="A12" s="14">
        <v>1</v>
      </c>
      <c r="B12" s="15">
        <v>20</v>
      </c>
      <c r="C12" s="15" t="s">
        <v>5</v>
      </c>
    </row>
    <row r="13" ht="13.85" spans="1:3">
      <c r="A13" s="14">
        <v>1</v>
      </c>
      <c r="B13" s="15">
        <v>15</v>
      </c>
      <c r="C13" s="15">
        <v>155</v>
      </c>
    </row>
    <row r="14" ht="13.85" spans="1:3">
      <c r="A14" s="14">
        <v>1</v>
      </c>
      <c r="B14" s="15" t="s">
        <v>5</v>
      </c>
      <c r="C14" s="15">
        <v>150</v>
      </c>
    </row>
    <row r="15" ht="13.85" spans="1:3">
      <c r="A15" s="14">
        <v>1</v>
      </c>
      <c r="B15" s="15">
        <v>25</v>
      </c>
      <c r="C15" s="15" t="s">
        <v>5</v>
      </c>
    </row>
    <row r="16" ht="13.85" spans="1:3">
      <c r="A16" s="14">
        <v>1</v>
      </c>
      <c r="B16" s="15">
        <v>50</v>
      </c>
      <c r="C16" s="15">
        <v>150</v>
      </c>
    </row>
    <row r="17" ht="13.85" spans="1:3">
      <c r="A17" s="14">
        <v>1</v>
      </c>
      <c r="B17" s="15">
        <v>15</v>
      </c>
      <c r="C17" s="15">
        <v>200</v>
      </c>
    </row>
    <row r="18" ht="13.85" spans="1:3">
      <c r="A18" s="14">
        <v>1</v>
      </c>
      <c r="B18" s="15">
        <v>100</v>
      </c>
      <c r="C18" s="15">
        <v>150</v>
      </c>
    </row>
    <row r="19" ht="13.85" spans="1:3">
      <c r="A19" s="14">
        <v>1</v>
      </c>
      <c r="B19" s="15">
        <v>15</v>
      </c>
      <c r="C19" s="15">
        <v>125</v>
      </c>
    </row>
    <row r="20" ht="13.85" spans="1:3">
      <c r="A20" s="14">
        <v>1</v>
      </c>
      <c r="B20" s="15" t="s">
        <v>5</v>
      </c>
      <c r="C20" s="15" t="s">
        <v>5</v>
      </c>
    </row>
    <row r="21" ht="13.85" spans="1:3">
      <c r="A21" s="14">
        <v>1</v>
      </c>
      <c r="B21" s="15">
        <v>15</v>
      </c>
      <c r="C21" s="15">
        <v>500</v>
      </c>
    </row>
    <row r="22" ht="13.85" spans="1:3">
      <c r="A22" s="14">
        <v>1</v>
      </c>
      <c r="B22" s="15">
        <v>75</v>
      </c>
      <c r="C22" s="15">
        <v>150</v>
      </c>
    </row>
    <row r="23" ht="13.85" spans="1:3">
      <c r="A23" s="14">
        <v>1</v>
      </c>
      <c r="B23" s="15">
        <v>10</v>
      </c>
      <c r="C23" s="15">
        <v>150</v>
      </c>
    </row>
    <row r="24" ht="13.85" spans="1:3">
      <c r="A24" s="14">
        <v>1</v>
      </c>
      <c r="B24" s="15">
        <v>500</v>
      </c>
      <c r="C24" s="15">
        <v>150</v>
      </c>
    </row>
    <row r="25" ht="13.85" spans="1:3">
      <c r="A25" s="14">
        <v>1</v>
      </c>
      <c r="B25" s="15">
        <v>15</v>
      </c>
      <c r="C25" s="15">
        <v>155</v>
      </c>
    </row>
    <row r="26" ht="13.85" spans="1:3">
      <c r="A26" s="14">
        <v>1</v>
      </c>
      <c r="B26" s="15" t="s">
        <v>5</v>
      </c>
      <c r="C26" s="15" t="s">
        <v>5</v>
      </c>
    </row>
    <row r="27" ht="13.85" spans="1:3">
      <c r="A27" s="14">
        <v>1</v>
      </c>
      <c r="B27" s="15">
        <v>15</v>
      </c>
      <c r="C27" s="15">
        <v>200</v>
      </c>
    </row>
    <row r="28" ht="13.85" spans="1:3">
      <c r="A28" s="14">
        <v>1</v>
      </c>
      <c r="B28" s="15" t="s">
        <v>5</v>
      </c>
      <c r="C28" s="15">
        <v>150</v>
      </c>
    </row>
    <row r="29" ht="13.85" spans="1:3">
      <c r="A29" s="14">
        <v>1</v>
      </c>
      <c r="B29" s="15">
        <v>15</v>
      </c>
      <c r="C29" s="15">
        <v>155</v>
      </c>
    </row>
    <row r="30" ht="13.85" spans="1:3">
      <c r="A30" s="14">
        <v>1</v>
      </c>
      <c r="B30" s="15">
        <v>15</v>
      </c>
      <c r="C30" s="15">
        <v>150</v>
      </c>
    </row>
    <row r="31" ht="13.85" spans="1:3">
      <c r="A31" s="14">
        <v>1</v>
      </c>
      <c r="B31" s="15">
        <v>15</v>
      </c>
      <c r="C31" s="15" t="s">
        <v>5</v>
      </c>
    </row>
    <row r="32" ht="13.85" spans="1:3">
      <c r="A32" s="14">
        <v>2</v>
      </c>
      <c r="B32" s="15">
        <v>10</v>
      </c>
      <c r="C32" s="15">
        <v>225</v>
      </c>
    </row>
    <row r="33" ht="13.85" spans="1:3">
      <c r="A33" s="14">
        <v>2</v>
      </c>
      <c r="B33" s="15">
        <v>10</v>
      </c>
      <c r="C33" s="15">
        <v>225</v>
      </c>
    </row>
    <row r="34" ht="13.85" spans="1:3">
      <c r="A34" s="14">
        <v>2</v>
      </c>
      <c r="B34" s="15">
        <v>10</v>
      </c>
      <c r="C34" s="15">
        <v>225</v>
      </c>
    </row>
    <row r="35" ht="13.85" spans="1:3">
      <c r="A35" s="14">
        <v>2</v>
      </c>
      <c r="B35" s="15">
        <v>10</v>
      </c>
      <c r="C35" s="15">
        <v>225</v>
      </c>
    </row>
    <row r="36" ht="13.85" spans="1:3">
      <c r="A36" s="14">
        <v>2</v>
      </c>
      <c r="B36" s="15">
        <v>10</v>
      </c>
      <c r="C36" s="15">
        <v>225</v>
      </c>
    </row>
    <row r="37" ht="13.85" spans="1:3">
      <c r="A37" s="14">
        <v>2</v>
      </c>
      <c r="B37" s="15">
        <v>10</v>
      </c>
      <c r="C37" s="15">
        <v>225</v>
      </c>
    </row>
    <row r="38" ht="13.85" spans="1:3">
      <c r="A38" s="14">
        <v>2</v>
      </c>
      <c r="B38" s="15">
        <v>10</v>
      </c>
      <c r="C38" s="15">
        <v>225</v>
      </c>
    </row>
    <row r="39" ht="13.85" spans="1:3">
      <c r="A39" s="14">
        <v>2</v>
      </c>
      <c r="B39" s="15">
        <v>10</v>
      </c>
      <c r="C39" s="15">
        <v>225</v>
      </c>
    </row>
    <row r="40" ht="13.85" spans="1:3">
      <c r="A40" s="14">
        <v>2</v>
      </c>
      <c r="B40" s="15">
        <v>10</v>
      </c>
      <c r="C40" s="15">
        <v>225</v>
      </c>
    </row>
    <row r="41" ht="13.85" spans="1:3">
      <c r="A41" s="14">
        <v>2</v>
      </c>
      <c r="B41" s="15">
        <v>10</v>
      </c>
      <c r="C41" s="15">
        <v>225</v>
      </c>
    </row>
    <row r="42" ht="13.85" spans="1:3">
      <c r="A42" s="14">
        <v>2</v>
      </c>
      <c r="B42" s="15">
        <v>10</v>
      </c>
      <c r="C42" s="15">
        <v>225</v>
      </c>
    </row>
    <row r="43" ht="13.85" spans="1:3">
      <c r="A43" s="14">
        <v>2</v>
      </c>
      <c r="B43" s="15">
        <v>10</v>
      </c>
      <c r="C43" s="15">
        <v>225</v>
      </c>
    </row>
    <row r="44" ht="13.85" spans="1:3">
      <c r="A44" s="14">
        <v>2</v>
      </c>
      <c r="B44" s="15">
        <v>10</v>
      </c>
      <c r="C44" s="15">
        <v>225</v>
      </c>
    </row>
    <row r="45" ht="13.85" spans="1:3">
      <c r="A45" s="14">
        <v>2</v>
      </c>
      <c r="B45" s="15">
        <v>10</v>
      </c>
      <c r="C45" s="15">
        <v>225</v>
      </c>
    </row>
    <row r="46" ht="13.85" spans="1:3">
      <c r="A46" s="14">
        <v>2</v>
      </c>
      <c r="B46" s="15">
        <v>10</v>
      </c>
      <c r="C46" s="15">
        <v>225</v>
      </c>
    </row>
    <row r="47" ht="13.85" spans="1:3">
      <c r="A47" s="14">
        <v>2</v>
      </c>
      <c r="B47" s="15">
        <v>10</v>
      </c>
      <c r="C47" s="15">
        <v>225</v>
      </c>
    </row>
    <row r="48" ht="13.85" spans="1:3">
      <c r="A48" s="14">
        <v>2</v>
      </c>
      <c r="B48" s="15">
        <v>10</v>
      </c>
      <c r="C48" s="15">
        <v>225</v>
      </c>
    </row>
    <row r="49" ht="13.85" spans="1:3">
      <c r="A49" s="14">
        <v>2</v>
      </c>
      <c r="B49" s="15">
        <v>10</v>
      </c>
      <c r="C49" s="15">
        <v>225</v>
      </c>
    </row>
    <row r="50" ht="13.85" spans="1:3">
      <c r="A50" s="14">
        <v>2</v>
      </c>
      <c r="B50" s="15">
        <v>10</v>
      </c>
      <c r="C50" s="15">
        <v>225</v>
      </c>
    </row>
    <row r="51" ht="13.85" spans="1:3">
      <c r="A51" s="14">
        <v>2</v>
      </c>
      <c r="B51" s="15">
        <v>10</v>
      </c>
      <c r="C51" s="15">
        <v>225</v>
      </c>
    </row>
    <row r="52" ht="13.85" spans="1:3">
      <c r="A52" s="14">
        <v>2</v>
      </c>
      <c r="B52" s="15">
        <v>10</v>
      </c>
      <c r="C52" s="15">
        <v>225</v>
      </c>
    </row>
    <row r="53" ht="13.85" spans="1:3">
      <c r="A53" s="14">
        <v>2</v>
      </c>
      <c r="B53" s="15">
        <v>10</v>
      </c>
      <c r="C53" s="15">
        <v>225</v>
      </c>
    </row>
    <row r="54" ht="13.85" spans="1:3">
      <c r="A54" s="14">
        <v>2</v>
      </c>
      <c r="B54" s="15">
        <v>10</v>
      </c>
      <c r="C54" s="15">
        <v>225</v>
      </c>
    </row>
    <row r="55" ht="13.85" spans="1:3">
      <c r="A55" s="14">
        <v>2</v>
      </c>
      <c r="B55" s="15">
        <v>10</v>
      </c>
      <c r="C55" s="15">
        <v>225</v>
      </c>
    </row>
    <row r="56" ht="13.85" spans="1:3">
      <c r="A56" s="14">
        <v>2</v>
      </c>
      <c r="B56" s="15">
        <v>10</v>
      </c>
      <c r="C56" s="15">
        <v>225</v>
      </c>
    </row>
    <row r="57" ht="13.85" spans="1:3">
      <c r="A57" s="14">
        <v>2</v>
      </c>
      <c r="B57" s="15">
        <v>10</v>
      </c>
      <c r="C57" s="15">
        <v>225</v>
      </c>
    </row>
    <row r="58" ht="13.85" spans="1:3">
      <c r="A58" s="14">
        <v>2</v>
      </c>
      <c r="B58" s="15">
        <v>10</v>
      </c>
      <c r="C58" s="15">
        <v>225</v>
      </c>
    </row>
    <row r="59" ht="13.85" spans="1:3">
      <c r="A59" s="14">
        <v>2</v>
      </c>
      <c r="B59" s="15">
        <v>10</v>
      </c>
      <c r="C59" s="15">
        <v>225</v>
      </c>
    </row>
    <row r="60" ht="13.85" spans="1:3">
      <c r="A60" s="14">
        <v>2</v>
      </c>
      <c r="B60" s="15">
        <v>10</v>
      </c>
      <c r="C60" s="15">
        <v>225</v>
      </c>
    </row>
    <row r="61" ht="13.85" spans="1:3">
      <c r="A61" s="14">
        <v>2</v>
      </c>
      <c r="B61" s="15">
        <v>10</v>
      </c>
      <c r="C61" s="15">
        <v>225</v>
      </c>
    </row>
    <row r="62" ht="13.85" spans="1:3">
      <c r="A62" s="14">
        <v>3</v>
      </c>
      <c r="B62" s="15">
        <v>25</v>
      </c>
      <c r="C62" s="15">
        <v>100</v>
      </c>
    </row>
    <row r="63" ht="13.85" spans="1:3">
      <c r="A63" s="14">
        <v>3</v>
      </c>
      <c r="B63" s="15">
        <v>25</v>
      </c>
      <c r="C63" s="15">
        <v>75</v>
      </c>
    </row>
    <row r="64" ht="13.85" spans="1:3">
      <c r="A64" s="14">
        <v>3</v>
      </c>
      <c r="B64" s="15">
        <v>23</v>
      </c>
      <c r="C64" s="15">
        <v>50</v>
      </c>
    </row>
    <row r="65" ht="13.85" spans="1:3">
      <c r="A65" s="14">
        <v>3</v>
      </c>
      <c r="B65" s="15">
        <v>5</v>
      </c>
      <c r="C65" s="15" t="s">
        <v>5</v>
      </c>
    </row>
    <row r="66" ht="13.85" spans="1:3">
      <c r="A66" s="14">
        <v>3</v>
      </c>
      <c r="B66" s="15">
        <v>30</v>
      </c>
      <c r="C66" s="15">
        <v>120</v>
      </c>
    </row>
    <row r="67" ht="13.85" spans="1:3">
      <c r="A67" s="14">
        <v>3</v>
      </c>
      <c r="B67" s="15">
        <v>35</v>
      </c>
      <c r="C67" s="15">
        <v>200</v>
      </c>
    </row>
    <row r="68" ht="13.85" spans="1:3">
      <c r="A68" s="14">
        <v>3</v>
      </c>
      <c r="B68" s="15">
        <v>15</v>
      </c>
      <c r="C68" s="15" t="s">
        <v>5</v>
      </c>
    </row>
    <row r="69" ht="13.85" spans="1:3">
      <c r="A69" s="14">
        <v>3</v>
      </c>
      <c r="B69" s="15">
        <v>30</v>
      </c>
      <c r="C69" s="15">
        <v>80</v>
      </c>
    </row>
    <row r="70" ht="13.85" spans="1:3">
      <c r="A70" s="14">
        <v>3</v>
      </c>
      <c r="B70" s="15">
        <v>15</v>
      </c>
      <c r="C70" s="15">
        <v>157</v>
      </c>
    </row>
    <row r="71" ht="13.85" spans="1:3">
      <c r="A71" s="14">
        <v>3</v>
      </c>
      <c r="B71" s="15" t="s">
        <v>5</v>
      </c>
      <c r="C71" s="15">
        <v>50</v>
      </c>
    </row>
    <row r="72" ht="13.85" spans="1:3">
      <c r="A72" s="14">
        <v>3</v>
      </c>
      <c r="B72" s="15">
        <v>30</v>
      </c>
      <c r="C72" s="15">
        <v>200</v>
      </c>
    </row>
    <row r="73" ht="13.85" spans="1:3">
      <c r="A73" s="14">
        <v>3</v>
      </c>
      <c r="B73" s="15">
        <v>10</v>
      </c>
      <c r="C73" s="15">
        <v>80</v>
      </c>
    </row>
    <row r="74" ht="13.85" spans="1:3">
      <c r="A74" s="14">
        <v>3</v>
      </c>
      <c r="B74" s="15">
        <v>30</v>
      </c>
      <c r="C74" s="15">
        <v>100</v>
      </c>
    </row>
    <row r="75" ht="13.85" spans="1:3">
      <c r="A75" s="14">
        <v>3</v>
      </c>
      <c r="B75" s="15">
        <v>8</v>
      </c>
      <c r="C75" s="15">
        <v>150</v>
      </c>
    </row>
    <row r="76" ht="13.85" spans="1:3">
      <c r="A76" s="14">
        <v>3</v>
      </c>
      <c r="B76" s="15">
        <v>30</v>
      </c>
      <c r="C76" s="15">
        <v>100</v>
      </c>
    </row>
    <row r="77" ht="13.85" spans="1:3">
      <c r="A77" s="14">
        <v>3</v>
      </c>
      <c r="B77" s="15">
        <v>30</v>
      </c>
      <c r="C77" s="15">
        <v>80</v>
      </c>
    </row>
    <row r="78" ht="13.85" spans="1:3">
      <c r="A78" s="14">
        <v>3</v>
      </c>
      <c r="B78" s="15">
        <v>25</v>
      </c>
      <c r="C78" s="15">
        <v>80</v>
      </c>
    </row>
    <row r="79" ht="13.85" spans="1:3">
      <c r="A79" s="14">
        <v>3</v>
      </c>
      <c r="B79" s="15">
        <v>8</v>
      </c>
      <c r="C79" s="15">
        <v>75</v>
      </c>
    </row>
    <row r="80" ht="13.85" spans="1:3">
      <c r="A80" s="14">
        <v>3</v>
      </c>
      <c r="B80" s="15">
        <v>50</v>
      </c>
      <c r="C80" s="15">
        <v>65</v>
      </c>
    </row>
    <row r="81" ht="13.85" spans="1:3">
      <c r="A81" s="14">
        <v>3</v>
      </c>
      <c r="B81" s="15" t="s">
        <v>5</v>
      </c>
      <c r="C81" s="15">
        <v>80</v>
      </c>
    </row>
    <row r="82" ht="13.85" spans="1:3">
      <c r="A82" s="14">
        <v>3</v>
      </c>
      <c r="B82" s="15">
        <v>15</v>
      </c>
      <c r="C82" s="15">
        <v>80</v>
      </c>
    </row>
    <row r="83" ht="13.85" spans="1:3">
      <c r="A83" s="14">
        <v>3</v>
      </c>
      <c r="B83" s="15">
        <v>50</v>
      </c>
      <c r="C83" s="15">
        <v>80</v>
      </c>
    </row>
    <row r="84" ht="13.85" spans="1:3">
      <c r="A84" s="14">
        <v>3</v>
      </c>
      <c r="B84" s="15">
        <v>10</v>
      </c>
      <c r="C84" s="15">
        <v>200</v>
      </c>
    </row>
    <row r="85" ht="13.85" spans="1:3">
      <c r="A85" s="14">
        <v>3</v>
      </c>
      <c r="B85" s="15">
        <v>150</v>
      </c>
      <c r="C85" s="15">
        <v>50</v>
      </c>
    </row>
    <row r="86" ht="13.85" spans="1:3">
      <c r="A86" s="14">
        <v>3</v>
      </c>
      <c r="B86" s="15">
        <v>10</v>
      </c>
      <c r="C86" s="15">
        <v>100</v>
      </c>
    </row>
    <row r="87" ht="13.85" spans="1:3">
      <c r="A87" s="14">
        <v>3</v>
      </c>
      <c r="B87" s="15">
        <v>23</v>
      </c>
      <c r="C87" s="15">
        <v>250</v>
      </c>
    </row>
    <row r="88" ht="13.85" spans="1:3">
      <c r="A88" s="14">
        <v>3</v>
      </c>
      <c r="B88" s="15">
        <v>8</v>
      </c>
      <c r="C88" s="15" t="s">
        <v>5</v>
      </c>
    </row>
    <row r="89" ht="13.85" spans="1:3">
      <c r="A89" s="14">
        <v>3</v>
      </c>
      <c r="B89" s="15">
        <v>9</v>
      </c>
      <c r="C89" s="15">
        <v>100</v>
      </c>
    </row>
    <row r="90" ht="13.85" spans="1:3">
      <c r="A90" s="14">
        <v>3</v>
      </c>
      <c r="B90" s="15">
        <v>8</v>
      </c>
      <c r="C90" s="15">
        <v>50</v>
      </c>
    </row>
    <row r="91" ht="13.85" spans="1:3">
      <c r="A91" s="14">
        <v>3</v>
      </c>
      <c r="B91" s="15">
        <v>10</v>
      </c>
      <c r="C91" s="15">
        <v>50</v>
      </c>
    </row>
    <row r="92" ht="13.85" spans="1:3">
      <c r="A92" s="14">
        <v>4</v>
      </c>
      <c r="B92" s="15">
        <v>10</v>
      </c>
      <c r="C92" s="15">
        <v>85</v>
      </c>
    </row>
    <row r="93" ht="13.85" spans="1:3">
      <c r="A93" s="14">
        <v>4</v>
      </c>
      <c r="B93" s="15">
        <v>8</v>
      </c>
      <c r="C93" s="15">
        <v>85</v>
      </c>
    </row>
    <row r="94" ht="13.85" spans="1:3">
      <c r="A94" s="14">
        <v>4</v>
      </c>
      <c r="B94" s="15">
        <v>25</v>
      </c>
      <c r="C94" s="15">
        <v>85</v>
      </c>
    </row>
    <row r="95" ht="13.85" spans="1:3">
      <c r="A95" s="14">
        <v>4</v>
      </c>
      <c r="B95" s="15">
        <v>25</v>
      </c>
      <c r="C95" s="15">
        <v>75</v>
      </c>
    </row>
    <row r="96" ht="13.85" spans="1:3">
      <c r="A96" s="14">
        <v>4</v>
      </c>
      <c r="B96" s="15">
        <v>8</v>
      </c>
      <c r="C96" s="15">
        <v>75</v>
      </c>
    </row>
    <row r="97" ht="13.85" spans="1:3">
      <c r="A97" s="14">
        <v>4</v>
      </c>
      <c r="B97" s="15">
        <v>8</v>
      </c>
      <c r="C97" s="15">
        <v>75</v>
      </c>
    </row>
    <row r="98" ht="13.85" spans="1:3">
      <c r="A98" s="14">
        <v>4</v>
      </c>
      <c r="B98" s="15">
        <v>10</v>
      </c>
      <c r="C98" s="15">
        <v>85</v>
      </c>
    </row>
    <row r="99" ht="13.85" spans="1:3">
      <c r="A99" s="14">
        <v>4</v>
      </c>
      <c r="B99" s="15">
        <v>8</v>
      </c>
      <c r="C99" s="15">
        <v>75</v>
      </c>
    </row>
    <row r="100" ht="13.85" spans="1:3">
      <c r="A100" s="14">
        <v>4</v>
      </c>
      <c r="B100" s="15">
        <v>10</v>
      </c>
      <c r="C100" s="15">
        <v>75</v>
      </c>
    </row>
    <row r="101" ht="13.85" spans="1:3">
      <c r="A101" s="14">
        <v>4</v>
      </c>
      <c r="B101" s="15">
        <v>20</v>
      </c>
      <c r="C101" s="15">
        <v>175</v>
      </c>
    </row>
    <row r="102" ht="13.85" spans="1:3">
      <c r="A102" s="14">
        <v>4</v>
      </c>
      <c r="B102" s="15">
        <v>10</v>
      </c>
      <c r="C102" s="15">
        <v>85</v>
      </c>
    </row>
    <row r="103" ht="13.85" spans="1:3">
      <c r="A103" s="14">
        <v>4</v>
      </c>
      <c r="B103" s="15">
        <v>10</v>
      </c>
      <c r="C103" s="15">
        <v>85</v>
      </c>
    </row>
    <row r="104" ht="13.85" spans="1:3">
      <c r="A104" s="14">
        <v>4</v>
      </c>
      <c r="B104" s="15">
        <v>10</v>
      </c>
      <c r="C104" s="15">
        <v>85</v>
      </c>
    </row>
    <row r="105" ht="13.85" spans="1:3">
      <c r="A105" s="14">
        <v>4</v>
      </c>
      <c r="B105" s="15">
        <v>10</v>
      </c>
      <c r="C105" s="15">
        <v>85</v>
      </c>
    </row>
    <row r="106" ht="13.85" spans="1:3">
      <c r="A106" s="14">
        <v>4</v>
      </c>
      <c r="B106" s="15">
        <v>10</v>
      </c>
      <c r="C106" s="15">
        <v>85</v>
      </c>
    </row>
    <row r="107" ht="13.85" spans="1:3">
      <c r="A107" s="14">
        <v>4</v>
      </c>
      <c r="B107" s="15">
        <v>10</v>
      </c>
      <c r="C107" s="15">
        <v>75</v>
      </c>
    </row>
    <row r="108" ht="13.85" spans="1:3">
      <c r="A108" s="14">
        <v>4</v>
      </c>
      <c r="B108" s="15">
        <v>12</v>
      </c>
      <c r="C108" s="15">
        <v>85</v>
      </c>
    </row>
    <row r="109" ht="13.85" spans="1:3">
      <c r="A109" s="14">
        <v>4</v>
      </c>
      <c r="B109" s="15">
        <v>25</v>
      </c>
      <c r="C109" s="15">
        <v>85</v>
      </c>
    </row>
    <row r="110" ht="13.85" spans="1:3">
      <c r="A110" s="14">
        <v>4</v>
      </c>
      <c r="B110" s="15">
        <v>10</v>
      </c>
      <c r="C110" s="15">
        <v>85</v>
      </c>
    </row>
    <row r="111" ht="13.85" spans="1:3">
      <c r="A111" s="14">
        <v>4</v>
      </c>
      <c r="B111" s="15">
        <v>8</v>
      </c>
      <c r="C111" s="15">
        <v>85</v>
      </c>
    </row>
    <row r="112" ht="13.85" spans="1:3">
      <c r="A112" s="14">
        <v>4</v>
      </c>
      <c r="B112" s="15">
        <v>25</v>
      </c>
      <c r="C112" s="15">
        <v>75</v>
      </c>
    </row>
    <row r="113" ht="13.85" spans="1:3">
      <c r="A113" s="14">
        <v>4</v>
      </c>
      <c r="B113" s="15">
        <v>12</v>
      </c>
      <c r="C113" s="15">
        <v>85</v>
      </c>
    </row>
    <row r="114" ht="13.85" spans="1:3">
      <c r="A114" s="14">
        <v>4</v>
      </c>
      <c r="B114" s="15">
        <v>12</v>
      </c>
      <c r="C114" s="15">
        <v>75</v>
      </c>
    </row>
    <row r="115" ht="13.85" spans="1:3">
      <c r="A115" s="14">
        <v>4</v>
      </c>
      <c r="B115" s="15">
        <v>12</v>
      </c>
      <c r="C115" s="15">
        <v>85</v>
      </c>
    </row>
    <row r="116" ht="13.85" spans="1:3">
      <c r="A116" s="14">
        <v>4</v>
      </c>
      <c r="B116" s="15">
        <v>12</v>
      </c>
      <c r="C116" s="15">
        <v>85</v>
      </c>
    </row>
    <row r="117" ht="13.85" spans="1:3">
      <c r="A117" s="14">
        <v>4</v>
      </c>
      <c r="B117" s="15">
        <v>8</v>
      </c>
      <c r="C117" s="15">
        <v>85</v>
      </c>
    </row>
    <row r="118" ht="13.85" spans="1:3">
      <c r="A118" s="14">
        <v>4</v>
      </c>
      <c r="B118" s="15">
        <v>10</v>
      </c>
      <c r="C118" s="15">
        <v>75</v>
      </c>
    </row>
    <row r="119" ht="13.85" spans="1:3">
      <c r="A119" s="14">
        <v>4</v>
      </c>
      <c r="B119" s="15">
        <v>8</v>
      </c>
      <c r="C119" s="15">
        <v>85</v>
      </c>
    </row>
    <row r="120" ht="13.85" spans="1:3">
      <c r="A120" s="14">
        <v>4</v>
      </c>
      <c r="B120" s="15">
        <v>10</v>
      </c>
      <c r="C120" s="15">
        <v>85</v>
      </c>
    </row>
    <row r="121" ht="13.85" spans="1:3">
      <c r="A121" s="14">
        <v>4</v>
      </c>
      <c r="B121" s="15">
        <v>12</v>
      </c>
      <c r="C121" s="15">
        <v>85</v>
      </c>
    </row>
    <row r="122" ht="13.85" spans="1:3">
      <c r="A122" s="14">
        <v>5</v>
      </c>
      <c r="B122" s="15">
        <v>30</v>
      </c>
      <c r="C122" s="15">
        <v>120</v>
      </c>
    </row>
    <row r="123" ht="13.85" spans="1:3">
      <c r="A123" s="14">
        <v>5</v>
      </c>
      <c r="B123" s="15">
        <v>10</v>
      </c>
      <c r="C123" s="15">
        <v>100</v>
      </c>
    </row>
    <row r="124" ht="13.85" spans="1:3">
      <c r="A124" s="14">
        <v>5</v>
      </c>
      <c r="B124" s="15">
        <v>10</v>
      </c>
      <c r="C124" s="15">
        <v>100</v>
      </c>
    </row>
    <row r="125" ht="13.85" spans="1:3">
      <c r="A125" s="14">
        <v>5</v>
      </c>
      <c r="B125" s="15">
        <v>10</v>
      </c>
      <c r="C125" s="15">
        <v>200</v>
      </c>
    </row>
    <row r="126" ht="13.85" spans="1:3">
      <c r="A126" s="14">
        <v>5</v>
      </c>
      <c r="B126" s="15">
        <v>10</v>
      </c>
      <c r="C126" s="15">
        <v>120</v>
      </c>
    </row>
    <row r="127" ht="13.85" spans="1:3">
      <c r="A127" s="14">
        <v>5</v>
      </c>
      <c r="B127" s="15">
        <v>30</v>
      </c>
      <c r="C127" s="15">
        <v>120</v>
      </c>
    </row>
    <row r="128" ht="13.85" spans="1:3">
      <c r="A128" s="14">
        <v>5</v>
      </c>
      <c r="B128" s="15">
        <v>25</v>
      </c>
      <c r="C128" s="15">
        <v>100</v>
      </c>
    </row>
    <row r="129" ht="13.85" spans="1:3">
      <c r="A129" s="14">
        <v>5</v>
      </c>
      <c r="B129" s="15">
        <v>10</v>
      </c>
      <c r="C129" s="15">
        <v>80</v>
      </c>
    </row>
    <row r="130" ht="13.85" spans="1:3">
      <c r="A130" s="14">
        <v>5</v>
      </c>
      <c r="B130" s="15">
        <v>10</v>
      </c>
      <c r="C130" s="15">
        <v>80</v>
      </c>
    </row>
    <row r="131" ht="13.85" spans="1:3">
      <c r="A131" s="14">
        <v>5</v>
      </c>
      <c r="B131" s="15">
        <v>10</v>
      </c>
      <c r="C131" s="15">
        <v>80</v>
      </c>
    </row>
    <row r="132" ht="13.85" spans="1:3">
      <c r="A132" s="14">
        <v>5</v>
      </c>
      <c r="B132" s="15">
        <v>30</v>
      </c>
      <c r="C132" s="15">
        <v>100</v>
      </c>
    </row>
    <row r="133" ht="13.85" spans="1:3">
      <c r="A133" s="14">
        <v>5</v>
      </c>
      <c r="B133" s="15">
        <v>10</v>
      </c>
      <c r="C133" s="15">
        <v>120</v>
      </c>
    </row>
    <row r="134" ht="13.85" spans="1:3">
      <c r="A134" s="14">
        <v>5</v>
      </c>
      <c r="B134" s="15">
        <v>10</v>
      </c>
      <c r="C134" s="15">
        <v>120</v>
      </c>
    </row>
    <row r="135" ht="13.85" spans="1:3">
      <c r="A135" s="14">
        <v>5</v>
      </c>
      <c r="B135" s="15">
        <v>10</v>
      </c>
      <c r="C135" s="15">
        <v>120</v>
      </c>
    </row>
    <row r="136" ht="13.85" spans="1:3">
      <c r="A136" s="14">
        <v>5</v>
      </c>
      <c r="B136" s="15">
        <v>10</v>
      </c>
      <c r="C136" s="15">
        <v>80</v>
      </c>
    </row>
    <row r="137" ht="13.85" spans="1:3">
      <c r="A137" s="14">
        <v>5</v>
      </c>
      <c r="B137" s="15">
        <v>10</v>
      </c>
      <c r="C137" s="15">
        <v>100</v>
      </c>
    </row>
    <row r="138" ht="13.85" spans="1:3">
      <c r="A138" s="14">
        <v>5</v>
      </c>
      <c r="B138" s="15">
        <v>10</v>
      </c>
      <c r="C138" s="15">
        <v>120</v>
      </c>
    </row>
    <row r="139" ht="13.85" spans="1:3">
      <c r="A139" s="14">
        <v>5</v>
      </c>
      <c r="B139" s="15">
        <v>30</v>
      </c>
      <c r="C139" s="15">
        <v>120</v>
      </c>
    </row>
    <row r="140" ht="13.85" spans="1:3">
      <c r="A140" s="14">
        <v>5</v>
      </c>
      <c r="B140" s="15">
        <v>10</v>
      </c>
      <c r="C140" s="15">
        <v>120</v>
      </c>
    </row>
    <row r="141" ht="13.85" spans="1:3">
      <c r="A141" s="14">
        <v>5</v>
      </c>
      <c r="B141" s="15">
        <v>10</v>
      </c>
      <c r="C141" s="15">
        <v>100</v>
      </c>
    </row>
    <row r="142" ht="13.85" spans="1:3">
      <c r="A142" s="14">
        <v>5</v>
      </c>
      <c r="B142" s="15">
        <v>10</v>
      </c>
      <c r="C142" s="15">
        <v>80</v>
      </c>
    </row>
    <row r="143" ht="13.85" spans="1:3">
      <c r="A143" s="14">
        <v>5</v>
      </c>
      <c r="B143" s="15">
        <v>30</v>
      </c>
      <c r="C143" s="15">
        <v>100</v>
      </c>
    </row>
    <row r="144" ht="13.85" spans="1:3">
      <c r="A144" s="14">
        <v>5</v>
      </c>
      <c r="B144" s="15">
        <v>25</v>
      </c>
      <c r="C144" s="15">
        <v>120</v>
      </c>
    </row>
    <row r="145" ht="13.85" spans="1:3">
      <c r="A145" s="14">
        <v>5</v>
      </c>
      <c r="B145" s="15">
        <v>30</v>
      </c>
      <c r="C145" s="15">
        <v>100</v>
      </c>
    </row>
    <row r="146" ht="13.85" spans="1:3">
      <c r="A146" s="14">
        <v>5</v>
      </c>
      <c r="B146" s="15">
        <v>10</v>
      </c>
      <c r="C146" s="15">
        <v>80</v>
      </c>
    </row>
    <row r="147" ht="13.85" spans="1:3">
      <c r="A147" s="14">
        <v>5</v>
      </c>
      <c r="B147" s="15">
        <v>10</v>
      </c>
      <c r="C147" s="15">
        <v>150</v>
      </c>
    </row>
    <row r="148" ht="13.85" spans="1:3">
      <c r="A148" s="14">
        <v>5</v>
      </c>
      <c r="B148" s="15">
        <v>12</v>
      </c>
      <c r="C148" s="15">
        <v>80</v>
      </c>
    </row>
    <row r="149" ht="13.85" spans="1:3">
      <c r="A149" s="14">
        <v>5</v>
      </c>
      <c r="B149" s="15">
        <v>10</v>
      </c>
      <c r="C149" s="15">
        <v>120</v>
      </c>
    </row>
    <row r="150" ht="13.85" spans="1:3">
      <c r="A150" s="14">
        <v>5</v>
      </c>
      <c r="B150" s="15">
        <v>10</v>
      </c>
      <c r="C150" s="15">
        <v>100</v>
      </c>
    </row>
    <row r="151" ht="13.85" spans="1:3">
      <c r="A151" s="14">
        <v>5</v>
      </c>
      <c r="B151" s="15">
        <v>8</v>
      </c>
      <c r="C151" s="15">
        <v>100</v>
      </c>
    </row>
    <row r="152" ht="13.85" spans="1:3">
      <c r="A152" s="14">
        <v>6</v>
      </c>
      <c r="B152" s="15">
        <v>10</v>
      </c>
      <c r="C152" s="15">
        <v>120</v>
      </c>
    </row>
    <row r="153" ht="13.85" spans="1:3">
      <c r="A153" s="14">
        <v>6</v>
      </c>
      <c r="B153" s="15">
        <v>10</v>
      </c>
      <c r="C153" s="15">
        <v>100</v>
      </c>
    </row>
    <row r="154" ht="13.85" spans="1:3">
      <c r="A154" s="14">
        <v>6</v>
      </c>
      <c r="B154" s="15">
        <v>20</v>
      </c>
      <c r="C154" s="15">
        <v>114</v>
      </c>
    </row>
    <row r="155" ht="13.85" spans="1:3">
      <c r="A155" s="14">
        <v>6</v>
      </c>
      <c r="B155" s="15">
        <v>20</v>
      </c>
      <c r="C155" s="15">
        <v>120</v>
      </c>
    </row>
    <row r="156" ht="13.85" spans="1:3">
      <c r="A156" s="14">
        <v>6</v>
      </c>
      <c r="B156" s="15">
        <v>30</v>
      </c>
      <c r="C156" s="15">
        <v>80</v>
      </c>
    </row>
    <row r="157" ht="13.85" spans="1:3">
      <c r="A157" s="14">
        <v>6</v>
      </c>
      <c r="B157" s="15">
        <v>10</v>
      </c>
      <c r="C157" s="15">
        <v>75</v>
      </c>
    </row>
    <row r="158" ht="13.85" spans="1:3">
      <c r="A158" s="14">
        <v>6</v>
      </c>
      <c r="B158" s="15">
        <v>12</v>
      </c>
      <c r="C158" s="15">
        <v>50</v>
      </c>
    </row>
    <row r="159" ht="13.85" spans="1:3">
      <c r="A159" s="14">
        <v>6</v>
      </c>
      <c r="B159" s="15">
        <v>20</v>
      </c>
      <c r="C159" s="15">
        <v>60</v>
      </c>
    </row>
    <row r="160" ht="13.85" spans="1:3">
      <c r="A160" s="14">
        <v>6</v>
      </c>
      <c r="B160" s="15">
        <v>12</v>
      </c>
      <c r="C160" s="15" t="s">
        <v>5</v>
      </c>
    </row>
    <row r="161" ht="13.85" spans="1:3">
      <c r="A161" s="14">
        <v>6</v>
      </c>
      <c r="B161" s="15">
        <v>20</v>
      </c>
      <c r="C161" s="15">
        <v>114</v>
      </c>
    </row>
    <row r="162" ht="13.85" spans="1:3">
      <c r="A162" s="14">
        <v>6</v>
      </c>
      <c r="B162" s="15">
        <v>10</v>
      </c>
      <c r="C162" s="15">
        <v>114</v>
      </c>
    </row>
    <row r="163" ht="13.85" spans="1:3">
      <c r="A163" s="14">
        <v>6</v>
      </c>
      <c r="B163" s="15">
        <v>10</v>
      </c>
      <c r="C163" s="15">
        <v>75</v>
      </c>
    </row>
    <row r="164" ht="13.85" spans="1:3">
      <c r="A164" s="14">
        <v>6</v>
      </c>
      <c r="B164" s="15">
        <v>12</v>
      </c>
      <c r="C164" s="15">
        <v>60</v>
      </c>
    </row>
    <row r="165" ht="13.85" spans="1:3">
      <c r="A165" s="14">
        <v>6</v>
      </c>
      <c r="B165" s="15">
        <v>10</v>
      </c>
      <c r="C165" s="15">
        <v>100</v>
      </c>
    </row>
    <row r="166" ht="13.85" spans="1:3">
      <c r="A166" s="14">
        <v>6</v>
      </c>
      <c r="B166" s="15">
        <v>13</v>
      </c>
      <c r="C166" s="15">
        <v>100</v>
      </c>
    </row>
    <row r="167" ht="13.85" spans="1:3">
      <c r="A167" s="14">
        <v>6</v>
      </c>
      <c r="B167" s="15">
        <v>20</v>
      </c>
      <c r="C167" s="15">
        <v>114</v>
      </c>
    </row>
    <row r="168" ht="13.85" spans="1:3">
      <c r="A168" s="14">
        <v>6</v>
      </c>
      <c r="B168" s="15">
        <v>10</v>
      </c>
      <c r="C168" s="15">
        <v>100</v>
      </c>
    </row>
    <row r="169" ht="13.85" spans="1:3">
      <c r="A169" s="14">
        <v>6</v>
      </c>
      <c r="B169" s="15">
        <v>10</v>
      </c>
      <c r="C169" s="15">
        <v>120</v>
      </c>
    </row>
    <row r="170" ht="13.85" spans="1:3">
      <c r="A170" s="14">
        <v>6</v>
      </c>
      <c r="B170" s="15">
        <v>12</v>
      </c>
      <c r="C170" s="15">
        <v>100</v>
      </c>
    </row>
    <row r="171" ht="13.85" spans="1:3">
      <c r="A171" s="14">
        <v>6</v>
      </c>
      <c r="B171" s="15" t="s">
        <v>5</v>
      </c>
      <c r="C171" s="15">
        <v>75</v>
      </c>
    </row>
    <row r="172" ht="13.85" spans="1:3">
      <c r="A172" s="14">
        <v>6</v>
      </c>
      <c r="B172" s="15" t="s">
        <v>5</v>
      </c>
      <c r="C172" s="15">
        <v>114</v>
      </c>
    </row>
    <row r="173" ht="13.85" spans="1:3">
      <c r="A173" s="14">
        <v>6</v>
      </c>
      <c r="B173" s="15">
        <v>25</v>
      </c>
      <c r="C173" s="15">
        <v>60</v>
      </c>
    </row>
    <row r="174" ht="13.85" spans="1:3">
      <c r="A174" s="14">
        <v>6</v>
      </c>
      <c r="B174" s="15">
        <v>20</v>
      </c>
      <c r="C174" s="15">
        <v>50</v>
      </c>
    </row>
    <row r="175" ht="13.85" spans="1:3">
      <c r="A175" s="14">
        <v>6</v>
      </c>
      <c r="B175" s="15">
        <v>20</v>
      </c>
      <c r="C175" s="15">
        <v>60</v>
      </c>
    </row>
    <row r="176" ht="13.85" spans="1:3">
      <c r="A176" s="14">
        <v>6</v>
      </c>
      <c r="B176" s="15">
        <v>12</v>
      </c>
      <c r="C176" s="15">
        <v>100</v>
      </c>
    </row>
    <row r="177" ht="13.85" spans="1:3">
      <c r="A177" s="14">
        <v>6</v>
      </c>
      <c r="B177" s="15">
        <v>12</v>
      </c>
      <c r="C177" s="15">
        <v>60</v>
      </c>
    </row>
    <row r="178" ht="13.85" spans="1:3">
      <c r="A178" s="14">
        <v>6</v>
      </c>
      <c r="B178" s="15">
        <v>50</v>
      </c>
      <c r="C178" s="15">
        <v>75</v>
      </c>
    </row>
    <row r="179" ht="13.85" spans="1:3">
      <c r="A179" s="14">
        <v>6</v>
      </c>
      <c r="B179" s="15">
        <v>20</v>
      </c>
      <c r="C179" s="15">
        <v>100</v>
      </c>
    </row>
    <row r="180" ht="13.85" spans="1:3">
      <c r="A180" s="14">
        <v>6</v>
      </c>
      <c r="B180" s="15">
        <v>10</v>
      </c>
      <c r="C180" s="15">
        <v>120</v>
      </c>
    </row>
    <row r="181" ht="13.85" spans="1:3">
      <c r="A181" s="14">
        <v>6</v>
      </c>
      <c r="B181" s="15">
        <v>20</v>
      </c>
      <c r="C181" s="15">
        <v>100</v>
      </c>
    </row>
    <row r="182" ht="13.85" spans="1:3">
      <c r="A182" s="14">
        <v>7</v>
      </c>
      <c r="B182" s="15">
        <v>12</v>
      </c>
      <c r="C182" s="15">
        <v>162</v>
      </c>
    </row>
    <row r="183" ht="13.85" spans="1:3">
      <c r="A183" s="14">
        <v>7</v>
      </c>
      <c r="B183" s="15">
        <v>12</v>
      </c>
      <c r="C183" s="15">
        <v>87</v>
      </c>
    </row>
    <row r="184" ht="13.85" spans="1:3">
      <c r="A184" s="14">
        <v>7</v>
      </c>
      <c r="B184" s="15">
        <v>11</v>
      </c>
      <c r="C184" s="15">
        <v>87</v>
      </c>
    </row>
    <row r="185" ht="13.85" spans="1:3">
      <c r="A185" s="14">
        <v>7</v>
      </c>
      <c r="B185" s="15">
        <v>9</v>
      </c>
      <c r="C185" s="15">
        <v>93</v>
      </c>
    </row>
    <row r="186" ht="13.85" spans="1:3">
      <c r="A186" s="14">
        <v>7</v>
      </c>
      <c r="B186" s="15">
        <v>9</v>
      </c>
      <c r="C186" s="15">
        <v>87</v>
      </c>
    </row>
    <row r="187" ht="13.85" spans="1:3">
      <c r="A187" s="14">
        <v>7</v>
      </c>
      <c r="B187" s="15">
        <v>9</v>
      </c>
      <c r="C187" s="15">
        <v>87</v>
      </c>
    </row>
    <row r="188" ht="13.85" spans="1:3">
      <c r="A188" s="14">
        <v>7</v>
      </c>
      <c r="B188" s="15">
        <v>9</v>
      </c>
      <c r="C188" s="15">
        <v>93</v>
      </c>
    </row>
    <row r="189" ht="13.85" spans="1:3">
      <c r="A189" s="14">
        <v>7</v>
      </c>
      <c r="B189" s="15">
        <v>9</v>
      </c>
      <c r="C189" s="15">
        <v>87</v>
      </c>
    </row>
    <row r="190" ht="13.85" spans="1:3">
      <c r="A190" s="14">
        <v>7</v>
      </c>
      <c r="B190" s="15">
        <v>12</v>
      </c>
      <c r="C190" s="15">
        <v>162</v>
      </c>
    </row>
    <row r="191" ht="13.85" spans="1:3">
      <c r="A191" s="14">
        <v>7</v>
      </c>
      <c r="B191" s="15">
        <v>12</v>
      </c>
      <c r="C191" s="15">
        <v>87</v>
      </c>
    </row>
    <row r="192" ht="13.85" spans="1:3">
      <c r="A192" s="14">
        <v>7</v>
      </c>
      <c r="B192" s="15">
        <v>9</v>
      </c>
      <c r="C192" s="15">
        <v>87</v>
      </c>
    </row>
    <row r="193" ht="13.85" spans="1:3">
      <c r="A193" s="14">
        <v>7</v>
      </c>
      <c r="B193" s="15">
        <v>12</v>
      </c>
      <c r="C193" s="15">
        <v>93</v>
      </c>
    </row>
    <row r="194" ht="13.85" spans="1:3">
      <c r="A194" s="14">
        <v>7</v>
      </c>
      <c r="B194" s="15">
        <v>9</v>
      </c>
      <c r="C194" s="15">
        <v>173</v>
      </c>
    </row>
    <row r="195" ht="13.85" spans="1:3">
      <c r="A195" s="14">
        <v>7</v>
      </c>
      <c r="B195" s="15">
        <v>9</v>
      </c>
      <c r="C195" s="15">
        <v>93</v>
      </c>
    </row>
    <row r="196" ht="13.85" spans="1:3">
      <c r="A196" s="14">
        <v>7</v>
      </c>
      <c r="B196" s="15">
        <v>12</v>
      </c>
      <c r="C196" s="15">
        <v>93</v>
      </c>
    </row>
    <row r="197" ht="13.85" spans="1:3">
      <c r="A197" s="14">
        <v>7</v>
      </c>
      <c r="B197" s="15">
        <v>11</v>
      </c>
      <c r="C197" s="15">
        <v>93</v>
      </c>
    </row>
    <row r="198" ht="13.85" spans="1:3">
      <c r="A198" s="14">
        <v>7</v>
      </c>
      <c r="B198" s="15">
        <v>12</v>
      </c>
      <c r="C198" s="15">
        <v>87</v>
      </c>
    </row>
    <row r="199" ht="13.85" spans="1:3">
      <c r="A199" s="14">
        <v>7</v>
      </c>
      <c r="B199" s="15">
        <v>12</v>
      </c>
      <c r="C199" s="15">
        <v>93</v>
      </c>
    </row>
    <row r="200" ht="13.85" spans="1:3">
      <c r="A200" s="14">
        <v>7</v>
      </c>
      <c r="B200" s="15">
        <v>9</v>
      </c>
      <c r="C200" s="15">
        <v>87</v>
      </c>
    </row>
    <row r="201" ht="13.85" spans="1:3">
      <c r="A201" s="14">
        <v>7</v>
      </c>
      <c r="B201" s="15">
        <v>12</v>
      </c>
      <c r="C201" s="15">
        <v>162</v>
      </c>
    </row>
    <row r="202" ht="13.85" spans="1:3">
      <c r="A202" s="14">
        <v>7</v>
      </c>
      <c r="B202" s="15">
        <v>12</v>
      </c>
      <c r="C202" s="15">
        <v>87</v>
      </c>
    </row>
    <row r="203" ht="13.85" spans="1:3">
      <c r="A203" s="14">
        <v>7</v>
      </c>
      <c r="B203" s="15">
        <v>9</v>
      </c>
      <c r="C203" s="15">
        <v>93</v>
      </c>
    </row>
    <row r="204" ht="13.85" spans="1:3">
      <c r="A204" s="14">
        <v>7</v>
      </c>
      <c r="B204" s="15">
        <v>9</v>
      </c>
      <c r="C204" s="15">
        <v>162</v>
      </c>
    </row>
    <row r="205" ht="13.85" spans="1:3">
      <c r="A205" s="14">
        <v>7</v>
      </c>
      <c r="B205" s="15">
        <v>12</v>
      </c>
      <c r="C205" s="15">
        <v>87</v>
      </c>
    </row>
    <row r="206" ht="13.85" spans="1:3">
      <c r="A206" s="14">
        <v>7</v>
      </c>
      <c r="B206" s="15">
        <v>11</v>
      </c>
      <c r="C206" s="15">
        <v>93</v>
      </c>
    </row>
    <row r="207" ht="13.85" spans="1:3">
      <c r="A207" s="14">
        <v>7</v>
      </c>
      <c r="B207" s="15">
        <v>9</v>
      </c>
      <c r="C207" s="15">
        <v>87</v>
      </c>
    </row>
    <row r="208" ht="13.85" spans="1:3">
      <c r="A208" s="14">
        <v>7</v>
      </c>
      <c r="B208" s="15">
        <v>11</v>
      </c>
      <c r="C208" s="15">
        <v>87</v>
      </c>
    </row>
    <row r="209" ht="13.85" spans="1:3">
      <c r="A209" s="14">
        <v>7</v>
      </c>
      <c r="B209" s="15">
        <v>9</v>
      </c>
      <c r="C209" s="15">
        <v>87</v>
      </c>
    </row>
    <row r="210" ht="13.85" spans="1:3">
      <c r="A210" s="14">
        <v>7</v>
      </c>
      <c r="B210" s="15">
        <v>9</v>
      </c>
      <c r="C210" s="15">
        <v>87</v>
      </c>
    </row>
    <row r="211" ht="13.85" spans="1:3">
      <c r="A211" s="14">
        <v>7</v>
      </c>
      <c r="B211" s="15">
        <v>9</v>
      </c>
      <c r="C211" s="15">
        <v>87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workbookViewId="0">
      <pane ySplit="1" topLeftCell="A2" activePane="bottomLeft" state="frozen"/>
      <selection/>
      <selection pane="bottomLeft" activeCell="C18" sqref="C18"/>
    </sheetView>
  </sheetViews>
  <sheetFormatPr defaultColWidth="9" defaultRowHeight="13.5" outlineLevelCol="5"/>
  <cols>
    <col min="1" max="5" width="12.7964601769912" style="11"/>
    <col min="6" max="6" width="11.8849557522124" style="11"/>
    <col min="7" max="16384" width="9" style="11"/>
  </cols>
  <sheetData>
    <row r="1" ht="13.85" spans="1:6">
      <c r="A1" s="2" t="s">
        <v>0</v>
      </c>
      <c r="B1" s="3" t="s">
        <v>6</v>
      </c>
      <c r="C1" s="3" t="s">
        <v>7</v>
      </c>
      <c r="D1" s="3" t="s">
        <v>8</v>
      </c>
      <c r="E1" s="8"/>
      <c r="F1" s="8"/>
    </row>
    <row r="2" ht="13.85" spans="1:6">
      <c r="A2" s="3">
        <v>1</v>
      </c>
      <c r="B2" s="3">
        <v>0</v>
      </c>
      <c r="C2" s="3">
        <f t="shared" ref="C2:C8" si="0">30/30</f>
        <v>1</v>
      </c>
      <c r="D2" s="3">
        <f>11/30</f>
        <v>0.366666666666667</v>
      </c>
      <c r="E2" s="8"/>
      <c r="F2" s="8"/>
    </row>
    <row r="3" ht="13.85" spans="1:6">
      <c r="A3" s="3">
        <v>2</v>
      </c>
      <c r="B3" s="3">
        <v>0</v>
      </c>
      <c r="C3" s="3">
        <f>28/30</f>
        <v>0.933333333333333</v>
      </c>
      <c r="D3" s="3">
        <f>2/30</f>
        <v>0.0666666666666667</v>
      </c>
      <c r="E3" s="8"/>
      <c r="F3" s="8"/>
    </row>
    <row r="4" ht="13.85" spans="1:6">
      <c r="A4" s="3">
        <v>3</v>
      </c>
      <c r="B4" s="3">
        <f>1/30</f>
        <v>0.0333333333333333</v>
      </c>
      <c r="C4" s="3">
        <f>28/30</f>
        <v>0.933333333333333</v>
      </c>
      <c r="D4" s="3">
        <f>13/30</f>
        <v>0.433333333333333</v>
      </c>
      <c r="E4" s="8"/>
      <c r="F4" s="8"/>
    </row>
    <row r="5" ht="13.85" spans="1:6">
      <c r="A5" s="3">
        <v>4</v>
      </c>
      <c r="B5" s="3">
        <v>0</v>
      </c>
      <c r="C5" s="3">
        <f t="shared" si="0"/>
        <v>1</v>
      </c>
      <c r="D5" s="3">
        <f>1/30</f>
        <v>0.0333333333333333</v>
      </c>
      <c r="E5" s="8"/>
      <c r="F5" s="8"/>
    </row>
    <row r="6" ht="13.85" spans="1:6">
      <c r="A6" s="3">
        <v>5</v>
      </c>
      <c r="B6" s="3">
        <f>8/30</f>
        <v>0.266666666666667</v>
      </c>
      <c r="C6" s="3">
        <f t="shared" si="0"/>
        <v>1</v>
      </c>
      <c r="D6" s="3">
        <f>8/30</f>
        <v>0.266666666666667</v>
      </c>
      <c r="E6" s="8"/>
      <c r="F6" s="8"/>
    </row>
    <row r="7" ht="13.85" spans="1:6">
      <c r="A7" s="3">
        <v>6</v>
      </c>
      <c r="B7" s="4">
        <f>29/30</f>
        <v>0.966666666666667</v>
      </c>
      <c r="C7" s="3">
        <f t="shared" si="0"/>
        <v>1</v>
      </c>
      <c r="D7" s="3">
        <f>29/30</f>
        <v>0.966666666666667</v>
      </c>
      <c r="E7" s="8"/>
      <c r="F7" s="8"/>
    </row>
    <row r="8" ht="13.85" spans="1:6">
      <c r="A8" s="3">
        <v>7</v>
      </c>
      <c r="B8" s="12">
        <f>6/30</f>
        <v>0.2</v>
      </c>
      <c r="C8" s="12">
        <f t="shared" si="0"/>
        <v>1</v>
      </c>
      <c r="D8" s="12">
        <f>6/30</f>
        <v>0.2</v>
      </c>
      <c r="E8" s="8"/>
      <c r="F8" s="8"/>
    </row>
    <row r="9" ht="13.85" spans="1:5">
      <c r="A9" s="8"/>
      <c r="B9" s="8"/>
      <c r="C9" s="8"/>
      <c r="D9" s="8"/>
      <c r="E9" s="8"/>
    </row>
    <row r="10" ht="13.85" spans="1:5">
      <c r="A10" s="8"/>
      <c r="B10" s="8"/>
      <c r="C10" s="8"/>
      <c r="D10" s="8"/>
      <c r="E10" s="8"/>
    </row>
    <row r="11" ht="13.85" spans="1:5">
      <c r="A11" s="8"/>
      <c r="B11" s="8"/>
      <c r="C11" s="8"/>
      <c r="D11" s="8"/>
      <c r="E11" s="8"/>
    </row>
    <row r="12" ht="13.85" spans="1:5">
      <c r="A12" s="8"/>
      <c r="B12" s="8"/>
      <c r="C12" s="8"/>
      <c r="D12" s="8"/>
      <c r="E12" s="8"/>
    </row>
    <row r="13" ht="13.85" spans="1:5">
      <c r="A13" s="8"/>
      <c r="B13" s="8"/>
      <c r="C13" s="8"/>
      <c r="D13" s="8"/>
      <c r="E13" s="8"/>
    </row>
    <row r="14" ht="13.85" spans="1:5">
      <c r="A14" s="8"/>
      <c r="B14" s="8"/>
      <c r="C14" s="8"/>
      <c r="D14" s="8"/>
      <c r="E14" s="8"/>
    </row>
    <row r="15" ht="13.85" spans="1:5">
      <c r="A15" s="8"/>
      <c r="B15" s="8"/>
      <c r="C15" s="8"/>
      <c r="D15" s="8"/>
      <c r="E15" s="8"/>
    </row>
    <row r="16" ht="13.85" spans="1:5">
      <c r="A16" s="8"/>
      <c r="B16" s="8"/>
      <c r="C16" s="8"/>
      <c r="D16" s="8"/>
      <c r="E16" s="8"/>
    </row>
    <row r="17" ht="13.85" spans="1:5">
      <c r="A17" s="8"/>
      <c r="B17" s="8"/>
      <c r="C17" s="8"/>
      <c r="D17" s="8"/>
      <c r="E17" s="8"/>
    </row>
    <row r="18" ht="13.85" spans="1:5">
      <c r="A18" s="8"/>
      <c r="B18" s="8"/>
      <c r="C18" s="8"/>
      <c r="D18" s="8"/>
      <c r="E18" s="8"/>
    </row>
    <row r="19" ht="13.85" spans="1:5">
      <c r="A19" s="8"/>
      <c r="B19" s="8"/>
      <c r="C19" s="8"/>
      <c r="D19" s="8"/>
      <c r="E19" s="8"/>
    </row>
    <row r="20" ht="13.85" spans="1:5">
      <c r="A20" s="8"/>
      <c r="B20" s="8"/>
      <c r="C20" s="8"/>
      <c r="D20" s="8"/>
      <c r="E20" s="8"/>
    </row>
    <row r="21" ht="13.85" spans="1:5">
      <c r="A21" s="8"/>
      <c r="B21" s="8"/>
      <c r="C21" s="8"/>
      <c r="D21" s="8"/>
      <c r="E21" s="8"/>
    </row>
    <row r="22" ht="13.85" spans="1:5">
      <c r="A22" s="8"/>
      <c r="B22" s="8"/>
      <c r="C22" s="8"/>
      <c r="D22" s="8"/>
      <c r="E22" s="8"/>
    </row>
    <row r="23" ht="13.85" spans="1:5">
      <c r="A23" s="8"/>
      <c r="B23" s="8"/>
      <c r="C23" s="8"/>
      <c r="D23" s="8"/>
      <c r="E23" s="8"/>
    </row>
    <row r="24" ht="13.85" spans="1:5">
      <c r="A24" s="8"/>
      <c r="B24" s="8"/>
      <c r="C24" s="8"/>
      <c r="D24" s="8"/>
      <c r="E24" s="8"/>
    </row>
    <row r="25" ht="13.85" spans="1:5">
      <c r="A25" s="8"/>
      <c r="B25" s="8"/>
      <c r="C25" s="8"/>
      <c r="D25" s="8"/>
      <c r="E25" s="8"/>
    </row>
    <row r="26" ht="13.85" spans="1:5">
      <c r="A26" s="8"/>
      <c r="B26" s="8"/>
      <c r="C26" s="8"/>
      <c r="D26" s="8"/>
      <c r="E26" s="8"/>
    </row>
    <row r="27" ht="13.85" spans="1:5">
      <c r="A27" s="8"/>
      <c r="B27" s="8"/>
      <c r="C27" s="8"/>
      <c r="D27" s="8"/>
      <c r="E27" s="8"/>
    </row>
    <row r="28" ht="13.85" spans="1:5">
      <c r="A28" s="8"/>
      <c r="B28" s="8"/>
      <c r="C28" s="8"/>
      <c r="D28" s="8"/>
      <c r="E28" s="8"/>
    </row>
    <row r="29" ht="13.85" spans="1:5">
      <c r="A29" s="8"/>
      <c r="B29" s="8"/>
      <c r="C29" s="8"/>
      <c r="D29" s="8"/>
      <c r="E29" s="8"/>
    </row>
    <row r="30" ht="13.85" spans="1:5">
      <c r="A30" s="8"/>
      <c r="B30" s="8"/>
      <c r="C30" s="8"/>
      <c r="D30" s="8"/>
      <c r="E30" s="8"/>
    </row>
    <row r="31" ht="13.85" spans="1:5">
      <c r="A31" s="8"/>
      <c r="B31" s="8"/>
      <c r="C31" s="8"/>
      <c r="D31" s="8"/>
      <c r="E31" s="8"/>
    </row>
    <row r="32" ht="13.85" spans="1:5">
      <c r="A32" s="8"/>
      <c r="B32" s="8"/>
      <c r="C32" s="8"/>
      <c r="D32" s="8"/>
      <c r="E32" s="8"/>
    </row>
    <row r="33" ht="13.85" spans="1:5">
      <c r="A33" s="8"/>
      <c r="B33" s="8"/>
      <c r="C33" s="8"/>
      <c r="D33" s="8"/>
      <c r="E33" s="8"/>
    </row>
    <row r="34" ht="13.85" spans="1:5">
      <c r="A34" s="8"/>
      <c r="B34" s="8"/>
      <c r="C34" s="8"/>
      <c r="D34" s="8"/>
      <c r="E34" s="8"/>
    </row>
    <row r="35" ht="13.85" spans="1:5">
      <c r="A35" s="8"/>
      <c r="B35" s="8"/>
      <c r="C35" s="8"/>
      <c r="D35" s="8"/>
      <c r="E35" s="8"/>
    </row>
    <row r="36" ht="13.85" spans="1:5">
      <c r="A36" s="8"/>
      <c r="B36" s="8"/>
      <c r="C36" s="8"/>
      <c r="D36" s="8"/>
      <c r="E36" s="8"/>
    </row>
    <row r="37" ht="13.85" spans="1:5">
      <c r="A37" s="8"/>
      <c r="B37" s="8"/>
      <c r="C37" s="8"/>
      <c r="D37" s="8"/>
      <c r="E37" s="8"/>
    </row>
    <row r="38" ht="13.85" spans="1:5">
      <c r="A38" s="8"/>
      <c r="B38" s="8"/>
      <c r="C38" s="8"/>
      <c r="D38" s="8"/>
      <c r="E38" s="8"/>
    </row>
    <row r="39" ht="13.85" spans="1:5">
      <c r="A39" s="8"/>
      <c r="B39" s="8"/>
      <c r="C39" s="8"/>
      <c r="D39" s="8"/>
      <c r="E39" s="8"/>
    </row>
    <row r="40" ht="13.85" spans="1:5">
      <c r="A40" s="8"/>
      <c r="B40" s="8"/>
      <c r="C40" s="8"/>
      <c r="D40" s="8"/>
      <c r="E40" s="8"/>
    </row>
    <row r="41" ht="13.85" spans="1:5">
      <c r="A41" s="8"/>
      <c r="B41" s="8"/>
      <c r="C41" s="8"/>
      <c r="D41" s="8"/>
      <c r="E41" s="8"/>
    </row>
    <row r="42" ht="13.85" spans="1:5">
      <c r="A42" s="8"/>
      <c r="B42" s="8"/>
      <c r="C42" s="8"/>
      <c r="D42" s="8"/>
      <c r="E42" s="8"/>
    </row>
    <row r="43" ht="13.85" spans="1:5">
      <c r="A43" s="8"/>
      <c r="B43" s="8"/>
      <c r="C43" s="8"/>
      <c r="D43" s="8"/>
      <c r="E43" s="8"/>
    </row>
    <row r="44" ht="13.85" spans="1:5">
      <c r="A44" s="8"/>
      <c r="B44" s="8"/>
      <c r="C44" s="8"/>
      <c r="D44" s="8"/>
      <c r="E44" s="8"/>
    </row>
    <row r="45" ht="13.85" spans="1:5">
      <c r="A45" s="8"/>
      <c r="B45" s="8"/>
      <c r="C45" s="8"/>
      <c r="D45" s="8"/>
      <c r="E45" s="8"/>
    </row>
    <row r="46" ht="13.85" spans="1:5">
      <c r="A46" s="8"/>
      <c r="B46" s="8"/>
      <c r="C46" s="8"/>
      <c r="D46" s="8"/>
      <c r="E46" s="8"/>
    </row>
    <row r="47" ht="13.85" spans="1:5">
      <c r="A47" s="8"/>
      <c r="B47" s="8"/>
      <c r="C47" s="8"/>
      <c r="D47" s="8"/>
      <c r="E47" s="8"/>
    </row>
    <row r="48" ht="13.85" spans="1:5">
      <c r="A48" s="8"/>
      <c r="B48" s="8"/>
      <c r="C48" s="8"/>
      <c r="D48" s="8"/>
      <c r="E48" s="8"/>
    </row>
    <row r="49" ht="13.85" spans="1:5">
      <c r="A49" s="8"/>
      <c r="B49" s="8"/>
      <c r="C49" s="8"/>
      <c r="D49" s="8"/>
      <c r="E49" s="8"/>
    </row>
    <row r="50" ht="13.85" spans="1:5">
      <c r="A50" s="8"/>
      <c r="B50" s="8"/>
      <c r="C50" s="8"/>
      <c r="D50" s="8"/>
      <c r="E50" s="8"/>
    </row>
    <row r="51" ht="13.85" spans="1:5">
      <c r="A51" s="8"/>
      <c r="B51" s="8"/>
      <c r="C51" s="8"/>
      <c r="D51" s="8"/>
      <c r="E51" s="8"/>
    </row>
    <row r="52" ht="13.85" spans="1:5">
      <c r="A52" s="8"/>
      <c r="B52" s="8"/>
      <c r="C52" s="8"/>
      <c r="D52" s="8"/>
      <c r="E52" s="8"/>
    </row>
    <row r="53" ht="13.85" spans="1:5">
      <c r="A53" s="8"/>
      <c r="B53" s="8"/>
      <c r="C53" s="8"/>
      <c r="D53" s="8"/>
      <c r="E53" s="8"/>
    </row>
    <row r="54" ht="13.85" spans="1:5">
      <c r="A54" s="8"/>
      <c r="B54" s="8"/>
      <c r="C54" s="8"/>
      <c r="D54" s="8"/>
      <c r="E54" s="8"/>
    </row>
    <row r="55" ht="13.85" spans="1:5">
      <c r="A55" s="8"/>
      <c r="B55" s="8"/>
      <c r="C55" s="8"/>
      <c r="D55" s="8"/>
      <c r="E55" s="8"/>
    </row>
    <row r="56" ht="13.85" spans="1:5">
      <c r="A56" s="8"/>
      <c r="B56" s="8"/>
      <c r="C56" s="8"/>
      <c r="D56" s="8"/>
      <c r="E56" s="8"/>
    </row>
    <row r="57" ht="13.85" spans="1:5">
      <c r="A57" s="8"/>
      <c r="B57" s="8"/>
      <c r="C57" s="8"/>
      <c r="D57" s="8"/>
      <c r="E57" s="8"/>
    </row>
    <row r="58" ht="13.85" spans="1:5">
      <c r="A58" s="8"/>
      <c r="B58" s="8"/>
      <c r="C58" s="8"/>
      <c r="D58" s="8"/>
      <c r="E58" s="8"/>
    </row>
    <row r="59" ht="13.85" spans="1:5">
      <c r="A59" s="8"/>
      <c r="B59" s="8"/>
      <c r="C59" s="8"/>
      <c r="D59" s="8"/>
      <c r="E59" s="8"/>
    </row>
    <row r="60" ht="13.85" spans="1:5">
      <c r="A60" s="8"/>
      <c r="B60" s="8"/>
      <c r="C60" s="8"/>
      <c r="D60" s="8"/>
      <c r="E60" s="8"/>
    </row>
    <row r="61" ht="13.85" spans="1:5">
      <c r="A61" s="8"/>
      <c r="B61" s="8"/>
      <c r="C61" s="8"/>
      <c r="D61" s="8"/>
      <c r="E61" s="8"/>
    </row>
    <row r="62" ht="13.85" spans="1:5">
      <c r="A62" s="8"/>
      <c r="B62" s="8"/>
      <c r="C62" s="8"/>
      <c r="D62" s="8"/>
      <c r="E62" s="8"/>
    </row>
    <row r="63" ht="13.85" spans="1:5">
      <c r="A63" s="8"/>
      <c r="B63" s="8"/>
      <c r="C63" s="8"/>
      <c r="D63" s="8"/>
      <c r="E63" s="8"/>
    </row>
    <row r="64" ht="13.85" spans="1:5">
      <c r="A64" s="8"/>
      <c r="B64" s="8"/>
      <c r="C64" s="8"/>
      <c r="D64" s="8"/>
      <c r="E64" s="8"/>
    </row>
    <row r="65" ht="13.85" spans="1:5">
      <c r="A65" s="8"/>
      <c r="B65" s="8"/>
      <c r="C65" s="8"/>
      <c r="D65" s="8"/>
      <c r="E65" s="8"/>
    </row>
    <row r="66" ht="13.85" spans="1:5">
      <c r="A66" s="8"/>
      <c r="B66" s="8"/>
      <c r="C66" s="8"/>
      <c r="D66" s="8"/>
      <c r="E66" s="8"/>
    </row>
    <row r="67" ht="13.85" spans="1:5">
      <c r="A67" s="8"/>
      <c r="B67" s="8"/>
      <c r="C67" s="8"/>
      <c r="D67" s="8"/>
      <c r="E67" s="8"/>
    </row>
    <row r="68" ht="13.85" spans="1:5">
      <c r="A68" s="8"/>
      <c r="B68" s="8"/>
      <c r="C68" s="8"/>
      <c r="D68" s="8"/>
      <c r="E68" s="8"/>
    </row>
    <row r="69" ht="13.85" spans="1:5">
      <c r="A69" s="8"/>
      <c r="B69" s="8"/>
      <c r="C69" s="8"/>
      <c r="D69" s="8"/>
      <c r="E69" s="8"/>
    </row>
    <row r="70" ht="13.85" spans="1:5">
      <c r="A70" s="8"/>
      <c r="B70" s="8"/>
      <c r="C70" s="8"/>
      <c r="D70" s="8"/>
      <c r="E70" s="8"/>
    </row>
    <row r="71" ht="13.85" spans="1:5">
      <c r="A71" s="8"/>
      <c r="B71" s="8"/>
      <c r="C71" s="8"/>
      <c r="D71" s="8"/>
      <c r="E71" s="8"/>
    </row>
    <row r="72" ht="13.85" spans="1:5">
      <c r="A72" s="8"/>
      <c r="B72" s="8"/>
      <c r="C72" s="8"/>
      <c r="D72" s="8"/>
      <c r="E72" s="8"/>
    </row>
    <row r="73" ht="13.85" spans="1:5">
      <c r="A73" s="8"/>
      <c r="B73" s="8"/>
      <c r="C73" s="8"/>
      <c r="D73" s="8"/>
      <c r="E73" s="8"/>
    </row>
    <row r="74" ht="13.85" spans="1:5">
      <c r="A74" s="8"/>
      <c r="B74" s="8"/>
      <c r="C74" s="8"/>
      <c r="D74" s="8"/>
      <c r="E74" s="8"/>
    </row>
    <row r="75" ht="13.85" spans="1:5">
      <c r="A75" s="8"/>
      <c r="B75" s="8"/>
      <c r="C75" s="8"/>
      <c r="D75" s="8"/>
      <c r="E75" s="8"/>
    </row>
    <row r="76" ht="13.85" spans="1:5">
      <c r="A76" s="8"/>
      <c r="B76" s="8"/>
      <c r="C76" s="8"/>
      <c r="D76" s="8"/>
      <c r="E76" s="8"/>
    </row>
    <row r="77" ht="13.85" spans="1:5">
      <c r="A77" s="8"/>
      <c r="B77" s="8"/>
      <c r="C77" s="8"/>
      <c r="D77" s="8"/>
      <c r="E77" s="8"/>
    </row>
    <row r="78" ht="13.85" spans="1:5">
      <c r="A78" s="8"/>
      <c r="B78" s="8"/>
      <c r="C78" s="8"/>
      <c r="D78" s="8"/>
      <c r="E78" s="8"/>
    </row>
    <row r="79" ht="13.85" spans="1:5">
      <c r="A79" s="8"/>
      <c r="B79" s="8"/>
      <c r="C79" s="8"/>
      <c r="D79" s="8"/>
      <c r="E79" s="8"/>
    </row>
    <row r="80" ht="13.85" spans="1:5">
      <c r="A80" s="8"/>
      <c r="B80" s="8"/>
      <c r="C80" s="8"/>
      <c r="D80" s="8"/>
      <c r="E80" s="8"/>
    </row>
    <row r="81" ht="13.85" spans="1:5">
      <c r="A81" s="8"/>
      <c r="B81" s="8"/>
      <c r="C81" s="8"/>
      <c r="D81" s="8"/>
      <c r="E81" s="8"/>
    </row>
    <row r="82" ht="13.85" spans="1:5">
      <c r="A82" s="8"/>
      <c r="B82" s="8"/>
      <c r="C82" s="8"/>
      <c r="D82" s="8"/>
      <c r="E82" s="8"/>
    </row>
    <row r="83" ht="13.85" spans="1:5">
      <c r="A83" s="8"/>
      <c r="B83" s="8"/>
      <c r="C83" s="8"/>
      <c r="D83" s="8"/>
      <c r="E83" s="8"/>
    </row>
    <row r="84" ht="13.85" spans="1:5">
      <c r="A84" s="8"/>
      <c r="B84" s="8"/>
      <c r="C84" s="8"/>
      <c r="D84" s="8"/>
      <c r="E84" s="8"/>
    </row>
    <row r="85" ht="13.85" spans="1:5">
      <c r="A85" s="8"/>
      <c r="B85" s="8"/>
      <c r="C85" s="8"/>
      <c r="D85" s="8"/>
      <c r="E85" s="8"/>
    </row>
    <row r="86" ht="13.85" spans="1:5">
      <c r="A86" s="8"/>
      <c r="B86" s="8"/>
      <c r="C86" s="8"/>
      <c r="D86" s="8"/>
      <c r="E86" s="8"/>
    </row>
    <row r="87" ht="13.85" spans="1:5">
      <c r="A87" s="8"/>
      <c r="B87" s="8"/>
      <c r="C87" s="8"/>
      <c r="D87" s="8"/>
      <c r="E87" s="8"/>
    </row>
    <row r="88" ht="13.85" spans="1:5">
      <c r="A88" s="8"/>
      <c r="B88" s="8"/>
      <c r="C88" s="8"/>
      <c r="D88" s="8"/>
      <c r="E88" s="8"/>
    </row>
    <row r="89" ht="13.85" spans="1:5">
      <c r="A89" s="8"/>
      <c r="B89" s="8"/>
      <c r="C89" s="8"/>
      <c r="D89" s="8"/>
      <c r="E89" s="8"/>
    </row>
    <row r="90" ht="13.85" spans="1:5">
      <c r="A90" s="8"/>
      <c r="B90" s="8"/>
      <c r="C90" s="8"/>
      <c r="D90" s="8"/>
      <c r="E90" s="8"/>
    </row>
    <row r="91" ht="13.85" spans="1:5">
      <c r="A91" s="8"/>
      <c r="B91" s="8"/>
      <c r="C91" s="8"/>
      <c r="D91" s="8"/>
      <c r="E91" s="8"/>
    </row>
    <row r="92" ht="13.85" spans="1:5">
      <c r="A92" s="8"/>
      <c r="B92" s="8"/>
      <c r="C92" s="8"/>
      <c r="D92" s="8"/>
      <c r="E92" s="8"/>
    </row>
    <row r="93" ht="13.85" spans="1:5">
      <c r="A93" s="8"/>
      <c r="B93" s="8"/>
      <c r="C93" s="8"/>
      <c r="D93" s="8"/>
      <c r="E93" s="8"/>
    </row>
    <row r="94" ht="13.85" spans="1:5">
      <c r="A94" s="8"/>
      <c r="B94" s="8"/>
      <c r="C94" s="8"/>
      <c r="D94" s="8"/>
      <c r="E94" s="8"/>
    </row>
    <row r="95" ht="13.85" spans="1:5">
      <c r="A95" s="8"/>
      <c r="B95" s="8"/>
      <c r="C95" s="8"/>
      <c r="D95" s="8"/>
      <c r="E95" s="8"/>
    </row>
    <row r="96" ht="13.85" spans="1:5">
      <c r="A96" s="8"/>
      <c r="B96" s="8"/>
      <c r="C96" s="8"/>
      <c r="D96" s="8"/>
      <c r="E96" s="8"/>
    </row>
    <row r="97" ht="13.85" spans="1:5">
      <c r="A97" s="8"/>
      <c r="B97" s="8"/>
      <c r="C97" s="8"/>
      <c r="D97" s="8"/>
      <c r="E97" s="8"/>
    </row>
    <row r="98" ht="13.85" spans="1:5">
      <c r="A98" s="8"/>
      <c r="B98" s="8"/>
      <c r="C98" s="8"/>
      <c r="D98" s="8"/>
      <c r="E98" s="8"/>
    </row>
    <row r="99" ht="13.85" spans="1:5">
      <c r="A99" s="8"/>
      <c r="B99" s="8"/>
      <c r="C99" s="8"/>
      <c r="D99" s="8"/>
      <c r="E99" s="8"/>
    </row>
    <row r="100" ht="13.85" spans="1:5">
      <c r="A100" s="8"/>
      <c r="B100" s="8"/>
      <c r="C100" s="8"/>
      <c r="D100" s="8"/>
      <c r="E100" s="8"/>
    </row>
    <row r="101" ht="13.85" spans="1:5">
      <c r="A101" s="8"/>
      <c r="B101" s="8"/>
      <c r="C101" s="8"/>
      <c r="D101" s="8"/>
      <c r="E101" s="8"/>
    </row>
    <row r="102" ht="13.85" spans="1:5">
      <c r="A102" s="8"/>
      <c r="B102" s="8"/>
      <c r="C102" s="8"/>
      <c r="D102" s="8"/>
      <c r="E102" s="8"/>
    </row>
    <row r="103" ht="13.85" spans="1:5">
      <c r="A103" s="8"/>
      <c r="B103" s="8"/>
      <c r="C103" s="8"/>
      <c r="D103" s="8"/>
      <c r="E103" s="8"/>
    </row>
    <row r="104" ht="13.85" spans="1:5">
      <c r="A104" s="8"/>
      <c r="B104" s="8"/>
      <c r="C104" s="8"/>
      <c r="D104" s="8"/>
      <c r="E104" s="8"/>
    </row>
    <row r="105" ht="13.85" spans="1:5">
      <c r="A105" s="8"/>
      <c r="B105" s="8"/>
      <c r="C105" s="8"/>
      <c r="D105" s="8"/>
      <c r="E105" s="8"/>
    </row>
    <row r="106" ht="13.85" spans="1:5">
      <c r="A106" s="8"/>
      <c r="B106" s="8"/>
      <c r="C106" s="8"/>
      <c r="D106" s="8"/>
      <c r="E106" s="8"/>
    </row>
    <row r="107" ht="13.85" spans="1:5">
      <c r="A107" s="8"/>
      <c r="B107" s="8"/>
      <c r="C107" s="8"/>
      <c r="D107" s="8"/>
      <c r="E107" s="8"/>
    </row>
    <row r="108" ht="13.85" spans="1:5">
      <c r="A108" s="8"/>
      <c r="B108" s="8"/>
      <c r="C108" s="8"/>
      <c r="D108" s="8"/>
      <c r="E108" s="8"/>
    </row>
    <row r="109" ht="13.85" spans="1:5">
      <c r="A109" s="8"/>
      <c r="B109" s="8"/>
      <c r="C109" s="8"/>
      <c r="D109" s="8"/>
      <c r="E109" s="8"/>
    </row>
    <row r="110" ht="13.85" spans="1:5">
      <c r="A110" s="8"/>
      <c r="B110" s="8"/>
      <c r="C110" s="8"/>
      <c r="D110" s="8"/>
      <c r="E110" s="8"/>
    </row>
    <row r="111" ht="13.85" spans="1:5">
      <c r="A111" s="8"/>
      <c r="B111" s="8"/>
      <c r="C111" s="8"/>
      <c r="D111" s="8"/>
      <c r="E111" s="8"/>
    </row>
    <row r="112" ht="13.85" spans="1:5">
      <c r="A112" s="8"/>
      <c r="B112" s="8"/>
      <c r="C112" s="8"/>
      <c r="D112" s="8"/>
      <c r="E112" s="8"/>
    </row>
    <row r="113" ht="13.85" spans="1:5">
      <c r="A113" s="8"/>
      <c r="B113" s="8"/>
      <c r="C113" s="8"/>
      <c r="D113" s="8"/>
      <c r="E113" s="8"/>
    </row>
    <row r="114" ht="13.85" spans="1:5">
      <c r="A114" s="8"/>
      <c r="B114" s="8"/>
      <c r="C114" s="8"/>
      <c r="D114" s="8"/>
      <c r="E114" s="8"/>
    </row>
    <row r="115" ht="13.85" spans="1:5">
      <c r="A115" s="8"/>
      <c r="B115" s="8"/>
      <c r="C115" s="8"/>
      <c r="D115" s="8"/>
      <c r="E115" s="8"/>
    </row>
    <row r="116" ht="13.85" spans="1:5">
      <c r="A116" s="8"/>
      <c r="B116" s="8"/>
      <c r="C116" s="8"/>
      <c r="D116" s="8"/>
      <c r="E116" s="8"/>
    </row>
    <row r="117" ht="13.85" spans="1:5">
      <c r="A117" s="8"/>
      <c r="B117" s="8"/>
      <c r="C117" s="8"/>
      <c r="D117" s="8"/>
      <c r="E117" s="8"/>
    </row>
    <row r="118" ht="13.85" spans="1:5">
      <c r="A118" s="8"/>
      <c r="B118" s="8"/>
      <c r="C118" s="8"/>
      <c r="D118" s="8"/>
      <c r="E118" s="8"/>
    </row>
    <row r="119" ht="13.85" spans="1:5">
      <c r="A119" s="8"/>
      <c r="B119" s="8"/>
      <c r="C119" s="8"/>
      <c r="D119" s="8"/>
      <c r="E119" s="8"/>
    </row>
    <row r="120" ht="13.85" spans="1:5">
      <c r="A120" s="8"/>
      <c r="B120" s="8"/>
      <c r="C120" s="8"/>
      <c r="D120" s="8"/>
      <c r="E120" s="8"/>
    </row>
    <row r="121" ht="13.85" spans="1:5">
      <c r="A121" s="8"/>
      <c r="B121" s="8"/>
      <c r="C121" s="8"/>
      <c r="D121" s="8"/>
      <c r="E121" s="8"/>
    </row>
    <row r="122" ht="13.85" spans="1:5">
      <c r="A122" s="8"/>
      <c r="B122" s="8"/>
      <c r="C122" s="8"/>
      <c r="D122" s="8"/>
      <c r="E122" s="8"/>
    </row>
    <row r="123" ht="13.85" spans="1:5">
      <c r="A123" s="8"/>
      <c r="B123" s="8"/>
      <c r="C123" s="8"/>
      <c r="D123" s="8"/>
      <c r="E123" s="8"/>
    </row>
    <row r="124" ht="13.85" spans="1:5">
      <c r="A124" s="8"/>
      <c r="B124" s="8"/>
      <c r="C124" s="8"/>
      <c r="D124" s="8"/>
      <c r="E124" s="8"/>
    </row>
    <row r="125" ht="13.85" spans="1:5">
      <c r="A125" s="8"/>
      <c r="B125" s="8"/>
      <c r="C125" s="8"/>
      <c r="D125" s="8"/>
      <c r="E125" s="8"/>
    </row>
    <row r="126" ht="13.85" spans="1:5">
      <c r="A126" s="8"/>
      <c r="B126" s="8"/>
      <c r="C126" s="8"/>
      <c r="D126" s="8"/>
      <c r="E126" s="8"/>
    </row>
    <row r="127" ht="13.85" spans="1:5">
      <c r="A127" s="8"/>
      <c r="B127" s="8"/>
      <c r="C127" s="8"/>
      <c r="D127" s="8"/>
      <c r="E127" s="8"/>
    </row>
    <row r="128" ht="13.85" spans="1:5">
      <c r="A128" s="8"/>
      <c r="B128" s="8"/>
      <c r="C128" s="8"/>
      <c r="D128" s="8"/>
      <c r="E128" s="8"/>
    </row>
    <row r="129" ht="13.85" spans="1:5">
      <c r="A129" s="8"/>
      <c r="B129" s="8"/>
      <c r="C129" s="8"/>
      <c r="D129" s="8"/>
      <c r="E129" s="8"/>
    </row>
    <row r="130" ht="13.85" spans="1:5">
      <c r="A130" s="8"/>
      <c r="B130" s="8"/>
      <c r="C130" s="8"/>
      <c r="D130" s="8"/>
      <c r="E130" s="8"/>
    </row>
    <row r="131" ht="13.85" spans="1:5">
      <c r="A131" s="8"/>
      <c r="B131" s="8"/>
      <c r="C131" s="8"/>
      <c r="D131" s="8"/>
      <c r="E131" s="8"/>
    </row>
    <row r="132" ht="13.85" spans="1:5">
      <c r="A132" s="8"/>
      <c r="B132" s="8"/>
      <c r="C132" s="8"/>
      <c r="D132" s="8"/>
      <c r="E132" s="8"/>
    </row>
    <row r="133" ht="13.85" spans="1:5">
      <c r="A133" s="8"/>
      <c r="B133" s="8"/>
      <c r="C133" s="8"/>
      <c r="D133" s="8"/>
      <c r="E133" s="8"/>
    </row>
    <row r="134" ht="13.85" spans="1:5">
      <c r="A134" s="8"/>
      <c r="B134" s="8"/>
      <c r="C134" s="8"/>
      <c r="D134" s="8"/>
      <c r="E134" s="8"/>
    </row>
    <row r="135" ht="13.85" spans="1:5">
      <c r="A135" s="8"/>
      <c r="B135" s="8"/>
      <c r="C135" s="8"/>
      <c r="D135" s="8"/>
      <c r="E135" s="8"/>
    </row>
    <row r="136" ht="13.85" spans="1:5">
      <c r="A136" s="8"/>
      <c r="B136" s="8"/>
      <c r="C136" s="8"/>
      <c r="D136" s="8"/>
      <c r="E136" s="8"/>
    </row>
    <row r="137" ht="13.85" spans="1:5">
      <c r="A137" s="8"/>
      <c r="B137" s="8"/>
      <c r="C137" s="8"/>
      <c r="D137" s="8"/>
      <c r="E137" s="8"/>
    </row>
    <row r="138" ht="13.85" spans="1:5">
      <c r="A138" s="8"/>
      <c r="B138" s="8"/>
      <c r="C138" s="8"/>
      <c r="D138" s="8"/>
      <c r="E138" s="8"/>
    </row>
    <row r="139" ht="13.85" spans="1:5">
      <c r="A139" s="8"/>
      <c r="B139" s="8"/>
      <c r="C139" s="8"/>
      <c r="D139" s="8"/>
      <c r="E139" s="8"/>
    </row>
    <row r="140" ht="13.85" spans="1:5">
      <c r="A140" s="8"/>
      <c r="B140" s="8"/>
      <c r="C140" s="8"/>
      <c r="D140" s="8"/>
      <c r="E140" s="8"/>
    </row>
    <row r="141" ht="13.85" spans="1:5">
      <c r="A141" s="8"/>
      <c r="B141" s="8"/>
      <c r="C141" s="8"/>
      <c r="D141" s="8"/>
      <c r="E141" s="8"/>
    </row>
    <row r="142" ht="13.85" spans="1:5">
      <c r="A142" s="8"/>
      <c r="B142" s="8"/>
      <c r="C142" s="8"/>
      <c r="D142" s="8"/>
      <c r="E142" s="8"/>
    </row>
    <row r="143" ht="13.85" spans="1:5">
      <c r="A143" s="8"/>
      <c r="B143" s="8"/>
      <c r="C143" s="8"/>
      <c r="D143" s="8"/>
      <c r="E143" s="8"/>
    </row>
    <row r="144" ht="13.85" spans="1:5">
      <c r="A144" s="8"/>
      <c r="B144" s="8"/>
      <c r="C144" s="8"/>
      <c r="D144" s="8"/>
      <c r="E144" s="8"/>
    </row>
    <row r="145" ht="13.85" spans="1:5">
      <c r="A145" s="8"/>
      <c r="B145" s="8"/>
      <c r="C145" s="8"/>
      <c r="D145" s="8"/>
      <c r="E145" s="8"/>
    </row>
    <row r="146" ht="13.85" spans="1:5">
      <c r="A146" s="8"/>
      <c r="B146" s="8"/>
      <c r="C146" s="8"/>
      <c r="D146" s="8"/>
      <c r="E146" s="8"/>
    </row>
    <row r="147" ht="13.85" spans="1:5">
      <c r="A147" s="8"/>
      <c r="B147" s="8"/>
      <c r="C147" s="8"/>
      <c r="D147" s="8"/>
      <c r="E147" s="8"/>
    </row>
    <row r="148" ht="13.85" spans="1:5">
      <c r="A148" s="8"/>
      <c r="B148" s="8"/>
      <c r="C148" s="8"/>
      <c r="D148" s="8"/>
      <c r="E148" s="8"/>
    </row>
    <row r="149" ht="13.85" spans="1:5">
      <c r="A149" s="8"/>
      <c r="B149" s="8"/>
      <c r="C149" s="8"/>
      <c r="D149" s="8"/>
      <c r="E149" s="8"/>
    </row>
    <row r="150" ht="13.85" spans="1:5">
      <c r="A150" s="8"/>
      <c r="B150" s="8"/>
      <c r="C150" s="8"/>
      <c r="D150" s="8"/>
      <c r="E150" s="8"/>
    </row>
    <row r="151" ht="13.85" spans="1:5">
      <c r="A151" s="8"/>
      <c r="B151" s="8"/>
      <c r="C151" s="8"/>
      <c r="D151" s="8"/>
      <c r="E151" s="8"/>
    </row>
    <row r="152" ht="13.85" spans="1:5">
      <c r="A152" s="8"/>
      <c r="B152" s="8"/>
      <c r="C152" s="8"/>
      <c r="D152" s="8"/>
      <c r="E152" s="8"/>
    </row>
    <row r="153" ht="13.85" spans="1:5">
      <c r="A153" s="8"/>
      <c r="B153" s="8"/>
      <c r="C153" s="8"/>
      <c r="D153" s="8"/>
      <c r="E153" s="8"/>
    </row>
    <row r="154" ht="13.85" spans="1:5">
      <c r="A154" s="8"/>
      <c r="B154" s="8"/>
      <c r="C154" s="8"/>
      <c r="D154" s="8"/>
      <c r="E154" s="8"/>
    </row>
    <row r="155" ht="13.85" spans="1:5">
      <c r="A155" s="8"/>
      <c r="B155" s="8"/>
      <c r="C155" s="8"/>
      <c r="D155" s="8"/>
      <c r="E155" s="8"/>
    </row>
    <row r="156" ht="13.85" spans="1:5">
      <c r="A156" s="8"/>
      <c r="B156" s="8"/>
      <c r="C156" s="8"/>
      <c r="D156" s="8"/>
      <c r="E156" s="8"/>
    </row>
    <row r="157" ht="13.85" spans="1:5">
      <c r="A157" s="8"/>
      <c r="B157" s="8"/>
      <c r="C157" s="8"/>
      <c r="D157" s="8"/>
      <c r="E157" s="8"/>
    </row>
    <row r="158" ht="13.85" spans="1:5">
      <c r="A158" s="8"/>
      <c r="B158" s="8"/>
      <c r="C158" s="8"/>
      <c r="D158" s="8"/>
      <c r="E158" s="8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5"/>
  <sheetViews>
    <sheetView workbookViewId="0">
      <pane ySplit="1" topLeftCell="A2" activePane="bottomLeft" state="frozen"/>
      <selection/>
      <selection pane="bottomLeft" activeCell="F20" sqref="F20"/>
    </sheetView>
  </sheetViews>
  <sheetFormatPr defaultColWidth="9" defaultRowHeight="13.85" outlineLevelCol="5"/>
  <cols>
    <col min="1" max="5" width="12.7964601769912" style="1"/>
    <col min="6" max="6" width="11.8849557522124" style="1"/>
    <col min="7" max="16384" width="9" style="1"/>
  </cols>
  <sheetData>
    <row r="1" spans="1:6">
      <c r="A1" s="2" t="s">
        <v>0</v>
      </c>
      <c r="B1" s="2" t="s">
        <v>9</v>
      </c>
      <c r="C1" s="3" t="s">
        <v>10</v>
      </c>
      <c r="D1" s="3" t="s">
        <v>11</v>
      </c>
      <c r="E1" s="3" t="s">
        <v>12</v>
      </c>
      <c r="F1" s="8"/>
    </row>
    <row r="2" spans="1:6">
      <c r="A2" s="3">
        <v>1</v>
      </c>
      <c r="B2" s="3">
        <f>23/30</f>
        <v>0.766666666666667</v>
      </c>
      <c r="C2" s="3">
        <f>17/30</f>
        <v>0.566666666666667</v>
      </c>
      <c r="D2" s="3">
        <f>6/30</f>
        <v>0.2</v>
      </c>
      <c r="E2" s="3">
        <f t="shared" ref="E2:E8" si="0">D2/C2</f>
        <v>0.352941176470588</v>
      </c>
      <c r="F2" s="8"/>
    </row>
    <row r="3" spans="1:6">
      <c r="A3" s="3">
        <v>2</v>
      </c>
      <c r="B3" s="3">
        <v>1</v>
      </c>
      <c r="C3" s="3">
        <f t="shared" ref="C3:C8" si="1">30/30</f>
        <v>1</v>
      </c>
      <c r="D3" s="3">
        <f t="shared" ref="D3:D7" si="2">0/30</f>
        <v>0</v>
      </c>
      <c r="E3" s="3">
        <f t="shared" si="0"/>
        <v>0</v>
      </c>
      <c r="F3" s="8"/>
    </row>
    <row r="4" spans="1:6">
      <c r="A4" s="3">
        <v>3</v>
      </c>
      <c r="B4" s="3">
        <f t="shared" ref="B4:B8" si="3">30/30</f>
        <v>1</v>
      </c>
      <c r="C4" s="3">
        <f>18/30</f>
        <v>0.6</v>
      </c>
      <c r="D4" s="3">
        <f>12/30</f>
        <v>0.4</v>
      </c>
      <c r="E4" s="3">
        <f t="shared" si="0"/>
        <v>0.666666666666667</v>
      </c>
      <c r="F4" s="8"/>
    </row>
    <row r="5" spans="1:6">
      <c r="A5" s="3">
        <v>4</v>
      </c>
      <c r="B5" s="3">
        <f t="shared" si="3"/>
        <v>1</v>
      </c>
      <c r="C5" s="3">
        <f>1/30</f>
        <v>0.0333333333333333</v>
      </c>
      <c r="D5" s="3">
        <f>29/30</f>
        <v>0.966666666666667</v>
      </c>
      <c r="E5" s="3">
        <f t="shared" si="0"/>
        <v>29</v>
      </c>
      <c r="F5" s="8"/>
    </row>
    <row r="6" spans="1:6">
      <c r="A6" s="3">
        <v>5</v>
      </c>
      <c r="B6" s="3">
        <f t="shared" si="3"/>
        <v>1</v>
      </c>
      <c r="C6" s="3">
        <f t="shared" si="1"/>
        <v>1</v>
      </c>
      <c r="D6" s="3">
        <f t="shared" si="2"/>
        <v>0</v>
      </c>
      <c r="E6" s="3">
        <f t="shared" si="0"/>
        <v>0</v>
      </c>
      <c r="F6" s="8"/>
    </row>
    <row r="7" spans="1:6">
      <c r="A7" s="3">
        <v>6</v>
      </c>
      <c r="B7" s="3">
        <f t="shared" si="3"/>
        <v>1</v>
      </c>
      <c r="C7" s="3">
        <f t="shared" si="1"/>
        <v>1</v>
      </c>
      <c r="D7" s="3">
        <f t="shared" si="2"/>
        <v>0</v>
      </c>
      <c r="E7" s="3">
        <f t="shared" si="0"/>
        <v>0</v>
      </c>
      <c r="F7" s="8"/>
    </row>
    <row r="8" spans="1:6">
      <c r="A8" s="3">
        <v>7</v>
      </c>
      <c r="B8" s="5">
        <f t="shared" si="3"/>
        <v>1</v>
      </c>
      <c r="C8" s="5">
        <f t="shared" si="1"/>
        <v>1</v>
      </c>
      <c r="D8" s="5">
        <v>0</v>
      </c>
      <c r="E8" s="5">
        <f t="shared" si="0"/>
        <v>0</v>
      </c>
      <c r="F8" s="8"/>
    </row>
    <row r="9" spans="1:5">
      <c r="A9" s="8"/>
      <c r="B9" s="8"/>
      <c r="C9" s="8"/>
      <c r="D9" s="8"/>
      <c r="E9" s="8"/>
    </row>
    <row r="10" spans="1:5">
      <c r="A10" s="8"/>
      <c r="B10" s="8"/>
      <c r="C10" s="8"/>
      <c r="D10" s="8"/>
      <c r="E10" s="8"/>
    </row>
    <row r="11" spans="1:5">
      <c r="A11" s="8"/>
      <c r="B11" s="8"/>
      <c r="C11" s="8"/>
      <c r="D11" s="8"/>
      <c r="E11" s="8"/>
    </row>
    <row r="12" spans="1:5">
      <c r="A12" s="8"/>
      <c r="B12" s="8"/>
      <c r="C12" s="8"/>
      <c r="D12" s="8"/>
      <c r="E12" s="8"/>
    </row>
    <row r="13" spans="1:5">
      <c r="A13" s="8"/>
      <c r="B13" s="8"/>
      <c r="C13" s="8"/>
      <c r="D13" s="8"/>
      <c r="E13" s="8"/>
    </row>
    <row r="14" spans="1:5">
      <c r="A14" s="8"/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8"/>
      <c r="B36" s="8"/>
      <c r="C36" s="8"/>
      <c r="D36" s="8"/>
      <c r="E36" s="8"/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  <row r="41" spans="1:5">
      <c r="A41" s="8"/>
      <c r="B41" s="8"/>
      <c r="C41" s="8"/>
      <c r="D41" s="8"/>
      <c r="E41" s="8"/>
    </row>
    <row r="42" spans="1:5">
      <c r="A42" s="8"/>
      <c r="B42" s="8"/>
      <c r="C42" s="8"/>
      <c r="D42" s="8"/>
      <c r="E42" s="8"/>
    </row>
    <row r="43" spans="1:5">
      <c r="A43" s="8"/>
      <c r="B43" s="8"/>
      <c r="C43" s="8"/>
      <c r="D43" s="8"/>
      <c r="E43" s="8"/>
    </row>
    <row r="44" spans="1:5">
      <c r="A44" s="8"/>
      <c r="B44" s="8"/>
      <c r="C44" s="8"/>
      <c r="D44" s="8"/>
      <c r="E44" s="8"/>
    </row>
    <row r="45" spans="1:5">
      <c r="A45" s="8"/>
      <c r="B45" s="8"/>
      <c r="C45" s="8"/>
      <c r="D45" s="8"/>
      <c r="E45" s="8"/>
    </row>
    <row r="46" spans="1:5">
      <c r="A46" s="8"/>
      <c r="B46" s="8"/>
      <c r="C46" s="8"/>
      <c r="D46" s="8"/>
      <c r="E46" s="8"/>
    </row>
    <row r="47" spans="1:5">
      <c r="A47" s="8"/>
      <c r="B47" s="8"/>
      <c r="C47" s="8"/>
      <c r="D47" s="8"/>
      <c r="E47" s="8"/>
    </row>
    <row r="48" spans="1:5">
      <c r="A48" s="8"/>
      <c r="B48" s="8"/>
      <c r="C48" s="8"/>
      <c r="D48" s="8"/>
      <c r="E48" s="8"/>
    </row>
    <row r="49" spans="1:5">
      <c r="A49" s="8"/>
      <c r="B49" s="8"/>
      <c r="C49" s="8"/>
      <c r="D49" s="8"/>
      <c r="E49" s="8"/>
    </row>
    <row r="50" spans="1:5">
      <c r="A50" s="8"/>
      <c r="B50" s="8"/>
      <c r="C50" s="8"/>
      <c r="D50" s="8"/>
      <c r="E50" s="8"/>
    </row>
    <row r="51" spans="1:5">
      <c r="A51" s="8"/>
      <c r="B51" s="8"/>
      <c r="C51" s="8"/>
      <c r="D51" s="8"/>
      <c r="E51" s="8"/>
    </row>
    <row r="52" spans="1:5">
      <c r="A52" s="8"/>
      <c r="B52" s="8"/>
      <c r="C52" s="8"/>
      <c r="D52" s="8"/>
      <c r="E52" s="8"/>
    </row>
    <row r="53" spans="1:5">
      <c r="A53" s="8"/>
      <c r="B53" s="8"/>
      <c r="C53" s="8"/>
      <c r="D53" s="8"/>
      <c r="E53" s="8"/>
    </row>
    <row r="54" spans="1:5">
      <c r="A54" s="8"/>
      <c r="B54" s="8"/>
      <c r="C54" s="8"/>
      <c r="D54" s="8"/>
      <c r="E54" s="8"/>
    </row>
    <row r="55" spans="1:5">
      <c r="A55" s="8"/>
      <c r="B55" s="8"/>
      <c r="C55" s="8"/>
      <c r="D55" s="8"/>
      <c r="E55" s="8"/>
    </row>
    <row r="56" spans="1:5">
      <c r="A56" s="8"/>
      <c r="B56" s="8"/>
      <c r="C56" s="8"/>
      <c r="D56" s="8"/>
      <c r="E56" s="8"/>
    </row>
    <row r="57" spans="1:5">
      <c r="A57" s="8"/>
      <c r="B57" s="8"/>
      <c r="C57" s="8"/>
      <c r="D57" s="8"/>
      <c r="E57" s="8"/>
    </row>
    <row r="58" spans="1:5">
      <c r="A58" s="8"/>
      <c r="B58" s="8"/>
      <c r="C58" s="8"/>
      <c r="D58" s="8"/>
      <c r="E58" s="8"/>
    </row>
    <row r="59" spans="1:5">
      <c r="A59" s="8"/>
      <c r="B59" s="8"/>
      <c r="C59" s="8"/>
      <c r="D59" s="8"/>
      <c r="E59" s="8"/>
    </row>
    <row r="60" spans="1:5">
      <c r="A60" s="8"/>
      <c r="B60" s="8"/>
      <c r="C60" s="8"/>
      <c r="D60" s="8"/>
      <c r="E60" s="8"/>
    </row>
    <row r="61" spans="1:5">
      <c r="A61" s="8"/>
      <c r="B61" s="8"/>
      <c r="C61" s="8"/>
      <c r="D61" s="8"/>
      <c r="E61" s="8"/>
    </row>
    <row r="62" spans="1:5">
      <c r="A62" s="8"/>
      <c r="B62" s="8"/>
      <c r="C62" s="8"/>
      <c r="D62" s="8"/>
      <c r="E62" s="8"/>
    </row>
    <row r="63" spans="1:5">
      <c r="A63" s="8"/>
      <c r="B63" s="8"/>
      <c r="C63" s="8"/>
      <c r="D63" s="8"/>
      <c r="E63" s="8"/>
    </row>
    <row r="64" spans="1:5">
      <c r="A64" s="8"/>
      <c r="B64" s="8"/>
      <c r="C64" s="8"/>
      <c r="D64" s="8"/>
      <c r="E64" s="8"/>
    </row>
    <row r="65" spans="1:5">
      <c r="A65" s="8"/>
      <c r="B65" s="8"/>
      <c r="C65" s="8"/>
      <c r="D65" s="8"/>
      <c r="E65" s="8"/>
    </row>
    <row r="66" spans="1:5">
      <c r="A66" s="8"/>
      <c r="B66" s="8"/>
      <c r="C66" s="8"/>
      <c r="D66" s="8"/>
      <c r="E66" s="8"/>
    </row>
    <row r="67" spans="1:5">
      <c r="A67" s="8"/>
      <c r="B67" s="8"/>
      <c r="C67" s="8"/>
      <c r="D67" s="8"/>
      <c r="E67" s="8"/>
    </row>
    <row r="68" spans="1:5">
      <c r="A68" s="8"/>
      <c r="B68" s="8"/>
      <c r="C68" s="8"/>
      <c r="D68" s="8"/>
      <c r="E68" s="8"/>
    </row>
    <row r="69" spans="1:5">
      <c r="A69" s="8"/>
      <c r="B69" s="8"/>
      <c r="C69" s="8"/>
      <c r="D69" s="8"/>
      <c r="E69" s="8"/>
    </row>
    <row r="70" spans="1:5">
      <c r="A70" s="8"/>
      <c r="B70" s="8"/>
      <c r="C70" s="8"/>
      <c r="D70" s="8"/>
      <c r="E70" s="8"/>
    </row>
    <row r="71" spans="1:5">
      <c r="A71" s="8"/>
      <c r="B71" s="8"/>
      <c r="C71" s="8"/>
      <c r="D71" s="8"/>
      <c r="E71" s="8"/>
    </row>
    <row r="72" spans="1:5">
      <c r="A72" s="8"/>
      <c r="B72" s="8"/>
      <c r="C72" s="8"/>
      <c r="D72" s="8"/>
      <c r="E72" s="8"/>
    </row>
    <row r="73" spans="1:5">
      <c r="A73" s="8"/>
      <c r="B73" s="8"/>
      <c r="C73" s="8"/>
      <c r="D73" s="8"/>
      <c r="E73" s="8"/>
    </row>
    <row r="74" spans="1:5">
      <c r="A74" s="8"/>
      <c r="B74" s="8"/>
      <c r="C74" s="8"/>
      <c r="D74" s="8"/>
      <c r="E74" s="8"/>
    </row>
    <row r="75" spans="1:5">
      <c r="A75" s="8"/>
      <c r="B75" s="8"/>
      <c r="C75" s="8"/>
      <c r="D75" s="8"/>
      <c r="E75" s="8"/>
    </row>
    <row r="76" spans="1:5">
      <c r="A76" s="8"/>
      <c r="B76" s="8"/>
      <c r="C76" s="8"/>
      <c r="D76" s="8"/>
      <c r="E76" s="8"/>
    </row>
    <row r="77" spans="1:5">
      <c r="A77" s="8"/>
      <c r="B77" s="8"/>
      <c r="C77" s="8"/>
      <c r="D77" s="8"/>
      <c r="E77" s="8"/>
    </row>
    <row r="78" spans="1:5">
      <c r="A78" s="8"/>
      <c r="B78" s="8"/>
      <c r="C78" s="8"/>
      <c r="D78" s="8"/>
      <c r="E78" s="8"/>
    </row>
    <row r="79" spans="1:5">
      <c r="A79" s="8"/>
      <c r="B79" s="8"/>
      <c r="C79" s="8"/>
      <c r="D79" s="8"/>
      <c r="E79" s="8"/>
    </row>
    <row r="80" spans="1:5">
      <c r="A80" s="8"/>
      <c r="B80" s="8"/>
      <c r="C80" s="8"/>
      <c r="D80" s="8"/>
      <c r="E80" s="8"/>
    </row>
    <row r="81" spans="1:5">
      <c r="A81" s="8"/>
      <c r="B81" s="8"/>
      <c r="C81" s="8"/>
      <c r="D81" s="8"/>
      <c r="E81" s="8"/>
    </row>
    <row r="82" spans="1:5">
      <c r="A82" s="8"/>
      <c r="B82" s="8"/>
      <c r="C82" s="8"/>
      <c r="D82" s="8"/>
      <c r="E82" s="8"/>
    </row>
    <row r="83" spans="1:5">
      <c r="A83" s="8"/>
      <c r="B83" s="8"/>
      <c r="C83" s="8"/>
      <c r="D83" s="8"/>
      <c r="E83" s="8"/>
    </row>
    <row r="84" spans="1:5">
      <c r="A84" s="8"/>
      <c r="B84" s="8"/>
      <c r="C84" s="8"/>
      <c r="D84" s="8"/>
      <c r="E84" s="8"/>
    </row>
    <row r="85" spans="1:5">
      <c r="A85" s="8"/>
      <c r="B85" s="8"/>
      <c r="C85" s="8"/>
      <c r="D85" s="8"/>
      <c r="E85" s="8"/>
    </row>
    <row r="86" spans="1:5">
      <c r="A86" s="8"/>
      <c r="B86" s="8"/>
      <c r="C86" s="8"/>
      <c r="D86" s="8"/>
      <c r="E86" s="8"/>
    </row>
    <row r="87" spans="1:5">
      <c r="A87" s="8"/>
      <c r="B87" s="8"/>
      <c r="C87" s="8"/>
      <c r="D87" s="8"/>
      <c r="E87" s="8"/>
    </row>
    <row r="88" spans="1:5">
      <c r="A88" s="8"/>
      <c r="B88" s="8"/>
      <c r="C88" s="8"/>
      <c r="D88" s="8"/>
      <c r="E88" s="8"/>
    </row>
    <row r="89" spans="1:5">
      <c r="A89" s="8"/>
      <c r="B89" s="8"/>
      <c r="C89" s="8"/>
      <c r="D89" s="8"/>
      <c r="E89" s="8"/>
    </row>
    <row r="90" spans="1:5">
      <c r="A90" s="8"/>
      <c r="B90" s="8"/>
      <c r="C90" s="8"/>
      <c r="D90" s="8"/>
      <c r="E90" s="8"/>
    </row>
    <row r="91" spans="1:5">
      <c r="A91" s="8"/>
      <c r="B91" s="8"/>
      <c r="C91" s="8"/>
      <c r="D91" s="8"/>
      <c r="E91" s="8"/>
    </row>
    <row r="92" spans="1:5">
      <c r="A92" s="8"/>
      <c r="B92" s="8"/>
      <c r="C92" s="8"/>
      <c r="D92" s="8"/>
      <c r="E92" s="8"/>
    </row>
    <row r="93" spans="1:5">
      <c r="A93" s="8"/>
      <c r="B93" s="8"/>
      <c r="C93" s="8"/>
      <c r="D93" s="8"/>
      <c r="E93" s="8"/>
    </row>
    <row r="94" spans="1:5">
      <c r="A94" s="8"/>
      <c r="B94" s="8"/>
      <c r="C94" s="8"/>
      <c r="D94" s="8"/>
      <c r="E94" s="8"/>
    </row>
    <row r="95" spans="1:5">
      <c r="A95" s="8"/>
      <c r="B95" s="8"/>
      <c r="C95" s="8"/>
      <c r="D95" s="8"/>
      <c r="E95" s="8"/>
    </row>
    <row r="96" spans="1:5">
      <c r="A96" s="8"/>
      <c r="B96" s="8"/>
      <c r="C96" s="8"/>
      <c r="D96" s="8"/>
      <c r="E96" s="8"/>
    </row>
    <row r="97" spans="1:5">
      <c r="A97" s="8"/>
      <c r="B97" s="8"/>
      <c r="C97" s="8"/>
      <c r="D97" s="8"/>
      <c r="E97" s="8"/>
    </row>
    <row r="98" spans="1:5">
      <c r="A98" s="8"/>
      <c r="B98" s="8"/>
      <c r="C98" s="8"/>
      <c r="D98" s="8"/>
      <c r="E98" s="8"/>
    </row>
    <row r="99" spans="1:5">
      <c r="A99" s="8"/>
      <c r="B99" s="8"/>
      <c r="C99" s="8"/>
      <c r="D99" s="8"/>
      <c r="E99" s="8"/>
    </row>
    <row r="100" spans="1:5">
      <c r="A100" s="8"/>
      <c r="B100" s="8"/>
      <c r="C100" s="8"/>
      <c r="D100" s="8"/>
      <c r="E100" s="8"/>
    </row>
    <row r="101" spans="1:5">
      <c r="A101" s="8"/>
      <c r="B101" s="8"/>
      <c r="C101" s="8"/>
      <c r="D101" s="8"/>
      <c r="E101" s="8"/>
    </row>
    <row r="102" spans="1:5">
      <c r="A102" s="8"/>
      <c r="B102" s="8"/>
      <c r="C102" s="8"/>
      <c r="D102" s="8"/>
      <c r="E102" s="8"/>
    </row>
    <row r="103" spans="1:5">
      <c r="A103" s="8"/>
      <c r="B103" s="8"/>
      <c r="C103" s="8"/>
      <c r="D103" s="8"/>
      <c r="E103" s="8"/>
    </row>
    <row r="104" spans="1:5">
      <c r="A104" s="8"/>
      <c r="B104" s="8"/>
      <c r="C104" s="8"/>
      <c r="D104" s="8"/>
      <c r="E104" s="8"/>
    </row>
    <row r="105" spans="1:5">
      <c r="A105" s="8"/>
      <c r="B105" s="8"/>
      <c r="C105" s="8"/>
      <c r="D105" s="8"/>
      <c r="E105" s="8"/>
    </row>
    <row r="106" spans="1:5">
      <c r="A106" s="8"/>
      <c r="B106" s="8"/>
      <c r="C106" s="8"/>
      <c r="D106" s="8"/>
      <c r="E106" s="8"/>
    </row>
    <row r="107" spans="1:5">
      <c r="A107" s="8"/>
      <c r="B107" s="8"/>
      <c r="C107" s="8"/>
      <c r="D107" s="8"/>
      <c r="E107" s="8"/>
    </row>
    <row r="108" spans="1:5">
      <c r="A108" s="8"/>
      <c r="B108" s="8"/>
      <c r="C108" s="8"/>
      <c r="D108" s="8"/>
      <c r="E108" s="8"/>
    </row>
    <row r="109" spans="1:5">
      <c r="A109" s="8"/>
      <c r="B109" s="8"/>
      <c r="C109" s="8"/>
      <c r="D109" s="8"/>
      <c r="E109" s="8"/>
    </row>
    <row r="110" spans="1:5">
      <c r="A110" s="8"/>
      <c r="B110" s="8"/>
      <c r="C110" s="8"/>
      <c r="D110" s="8"/>
      <c r="E110" s="8"/>
    </row>
    <row r="111" spans="1:5">
      <c r="A111" s="8"/>
      <c r="B111" s="8"/>
      <c r="C111" s="8"/>
      <c r="D111" s="8"/>
      <c r="E111" s="8"/>
    </row>
    <row r="112" spans="1:5">
      <c r="A112" s="8"/>
      <c r="B112" s="8"/>
      <c r="C112" s="8"/>
      <c r="D112" s="8"/>
      <c r="E112" s="8"/>
    </row>
    <row r="113" spans="1:5">
      <c r="A113" s="8"/>
      <c r="B113" s="8"/>
      <c r="C113" s="8"/>
      <c r="D113" s="8"/>
      <c r="E113" s="8"/>
    </row>
    <row r="114" spans="1:5">
      <c r="A114" s="8"/>
      <c r="B114" s="8"/>
      <c r="C114" s="8"/>
      <c r="D114" s="8"/>
      <c r="E114" s="8"/>
    </row>
    <row r="115" spans="1:5">
      <c r="A115" s="8"/>
      <c r="B115" s="8"/>
      <c r="C115" s="8"/>
      <c r="D115" s="8"/>
      <c r="E115" s="8"/>
    </row>
    <row r="116" spans="1:5">
      <c r="A116" s="8"/>
      <c r="B116" s="8"/>
      <c r="C116" s="8"/>
      <c r="D116" s="8"/>
      <c r="E116" s="8"/>
    </row>
    <row r="117" spans="1:5">
      <c r="A117" s="8"/>
      <c r="B117" s="8"/>
      <c r="C117" s="8"/>
      <c r="D117" s="8"/>
      <c r="E117" s="8"/>
    </row>
    <row r="118" spans="1:5">
      <c r="A118" s="8"/>
      <c r="B118" s="8"/>
      <c r="C118" s="8"/>
      <c r="D118" s="8"/>
      <c r="E118" s="8"/>
    </row>
    <row r="119" spans="1:5">
      <c r="A119" s="8"/>
      <c r="B119" s="8"/>
      <c r="C119" s="8"/>
      <c r="D119" s="8"/>
      <c r="E119" s="8"/>
    </row>
    <row r="120" spans="1:5">
      <c r="A120" s="8"/>
      <c r="B120" s="8"/>
      <c r="C120" s="8"/>
      <c r="D120" s="8"/>
      <c r="E120" s="8"/>
    </row>
    <row r="121" spans="1:5">
      <c r="A121" s="8"/>
      <c r="B121" s="8"/>
      <c r="C121" s="8"/>
      <c r="D121" s="8"/>
      <c r="E121" s="8"/>
    </row>
    <row r="122" spans="1:5">
      <c r="A122" s="8"/>
      <c r="B122" s="8"/>
      <c r="C122" s="8"/>
      <c r="D122" s="8"/>
      <c r="E122" s="8"/>
    </row>
    <row r="123" spans="1:5">
      <c r="A123" s="8"/>
      <c r="B123" s="8"/>
      <c r="C123" s="8"/>
      <c r="D123" s="8"/>
      <c r="E123" s="8"/>
    </row>
    <row r="124" spans="1:5">
      <c r="A124" s="8"/>
      <c r="B124" s="8"/>
      <c r="C124" s="8"/>
      <c r="D124" s="8"/>
      <c r="E124" s="8"/>
    </row>
    <row r="125" spans="1:5">
      <c r="A125" s="8"/>
      <c r="B125" s="8"/>
      <c r="C125" s="8"/>
      <c r="D125" s="8"/>
      <c r="E125" s="8"/>
    </row>
    <row r="126" spans="1:5">
      <c r="A126" s="8"/>
      <c r="B126" s="8"/>
      <c r="C126" s="8"/>
      <c r="D126" s="8"/>
      <c r="E126" s="8"/>
    </row>
    <row r="127" spans="1:5">
      <c r="A127" s="8"/>
      <c r="B127" s="8"/>
      <c r="C127" s="8"/>
      <c r="D127" s="8"/>
      <c r="E127" s="8"/>
    </row>
    <row r="128" spans="1:5">
      <c r="A128" s="8"/>
      <c r="B128" s="8"/>
      <c r="C128" s="8"/>
      <c r="D128" s="8"/>
      <c r="E128" s="8"/>
    </row>
    <row r="129" spans="1:5">
      <c r="A129" s="8"/>
      <c r="B129" s="8"/>
      <c r="C129" s="8"/>
      <c r="D129" s="8"/>
      <c r="E129" s="8"/>
    </row>
    <row r="130" spans="1:5">
      <c r="A130" s="8"/>
      <c r="B130" s="8"/>
      <c r="C130" s="8"/>
      <c r="D130" s="8"/>
      <c r="E130" s="8"/>
    </row>
    <row r="131" spans="1:5">
      <c r="A131" s="8"/>
      <c r="B131" s="8"/>
      <c r="C131" s="8"/>
      <c r="D131" s="8"/>
      <c r="E131" s="8"/>
    </row>
    <row r="132" spans="1:5">
      <c r="A132" s="8"/>
      <c r="B132" s="8"/>
      <c r="C132" s="8"/>
      <c r="D132" s="8"/>
      <c r="E132" s="8"/>
    </row>
    <row r="133" spans="1:5">
      <c r="A133" s="8"/>
      <c r="B133" s="8"/>
      <c r="C133" s="8"/>
      <c r="D133" s="8"/>
      <c r="E133" s="8"/>
    </row>
    <row r="134" spans="1:5">
      <c r="A134" s="8"/>
      <c r="B134" s="8"/>
      <c r="C134" s="8"/>
      <c r="D134" s="8"/>
      <c r="E134" s="8"/>
    </row>
    <row r="135" spans="1:5">
      <c r="A135" s="8"/>
      <c r="B135" s="8"/>
      <c r="C135" s="8"/>
      <c r="D135" s="8"/>
      <c r="E135" s="8"/>
    </row>
    <row r="136" spans="1:5">
      <c r="A136" s="8"/>
      <c r="B136" s="8"/>
      <c r="C136" s="8"/>
      <c r="D136" s="8"/>
      <c r="E136" s="8"/>
    </row>
    <row r="137" spans="1:5">
      <c r="A137" s="8"/>
      <c r="B137" s="8"/>
      <c r="C137" s="8"/>
      <c r="D137" s="8"/>
      <c r="E137" s="8"/>
    </row>
    <row r="138" spans="1:5">
      <c r="A138" s="8"/>
      <c r="B138" s="8"/>
      <c r="C138" s="8"/>
      <c r="D138" s="8"/>
      <c r="E138" s="8"/>
    </row>
    <row r="139" spans="1:5">
      <c r="A139" s="8"/>
      <c r="B139" s="8"/>
      <c r="C139" s="8"/>
      <c r="D139" s="8"/>
      <c r="E139" s="8"/>
    </row>
    <row r="140" spans="1:5">
      <c r="A140" s="8"/>
      <c r="B140" s="8"/>
      <c r="C140" s="8"/>
      <c r="D140" s="8"/>
      <c r="E140" s="8"/>
    </row>
    <row r="141" spans="1:5">
      <c r="A141" s="8"/>
      <c r="B141" s="8"/>
      <c r="C141" s="8"/>
      <c r="D141" s="8"/>
      <c r="E141" s="8"/>
    </row>
    <row r="142" spans="1:5">
      <c r="A142" s="8"/>
      <c r="B142" s="8"/>
      <c r="C142" s="8"/>
      <c r="D142" s="8"/>
      <c r="E142" s="8"/>
    </row>
    <row r="143" spans="1:5">
      <c r="A143" s="8"/>
      <c r="B143" s="8"/>
      <c r="C143" s="8"/>
      <c r="D143" s="8"/>
      <c r="E143" s="8"/>
    </row>
    <row r="144" spans="1:5">
      <c r="A144" s="8"/>
      <c r="B144" s="8"/>
      <c r="C144" s="8"/>
      <c r="D144" s="8"/>
      <c r="E144" s="8"/>
    </row>
    <row r="145" spans="1:5">
      <c r="A145" s="8"/>
      <c r="B145" s="8"/>
      <c r="C145" s="8"/>
      <c r="D145" s="8"/>
      <c r="E145" s="8"/>
    </row>
    <row r="146" spans="1:5">
      <c r="A146" s="8"/>
      <c r="B146" s="8"/>
      <c r="C146" s="8"/>
      <c r="D146" s="8"/>
      <c r="E146" s="8"/>
    </row>
    <row r="147" spans="1:5">
      <c r="A147" s="8"/>
      <c r="B147" s="8"/>
      <c r="C147" s="8"/>
      <c r="D147" s="8"/>
      <c r="E147" s="8"/>
    </row>
    <row r="148" spans="1:5">
      <c r="A148" s="8"/>
      <c r="B148" s="8"/>
      <c r="C148" s="8"/>
      <c r="D148" s="8"/>
      <c r="E148" s="8"/>
    </row>
    <row r="149" spans="1:5">
      <c r="A149" s="8"/>
      <c r="B149" s="8"/>
      <c r="C149" s="8"/>
      <c r="D149" s="8"/>
      <c r="E149" s="8"/>
    </row>
    <row r="150" spans="1:5">
      <c r="A150" s="8"/>
      <c r="B150" s="8"/>
      <c r="C150" s="8"/>
      <c r="D150" s="8"/>
      <c r="E150" s="8"/>
    </row>
    <row r="151" spans="1:5">
      <c r="A151" s="8"/>
      <c r="B151" s="8"/>
      <c r="C151" s="8"/>
      <c r="D151" s="8"/>
      <c r="E151" s="8"/>
    </row>
    <row r="152" spans="1:5">
      <c r="A152" s="8"/>
      <c r="B152" s="8"/>
      <c r="C152" s="8"/>
      <c r="D152" s="8"/>
      <c r="E152" s="8"/>
    </row>
    <row r="153" spans="1:5">
      <c r="A153" s="8"/>
      <c r="B153" s="8"/>
      <c r="C153" s="8"/>
      <c r="D153" s="8"/>
      <c r="E153" s="8"/>
    </row>
    <row r="154" spans="1:5">
      <c r="A154" s="8"/>
      <c r="B154" s="8"/>
      <c r="C154" s="8"/>
      <c r="D154" s="8"/>
      <c r="E154" s="8"/>
    </row>
    <row r="155" spans="1:5">
      <c r="A155" s="8"/>
      <c r="B155" s="8"/>
      <c r="C155" s="8"/>
      <c r="D155" s="8"/>
      <c r="E155" s="8"/>
    </row>
    <row r="156" spans="1:5">
      <c r="A156" s="8"/>
      <c r="B156" s="8"/>
      <c r="C156" s="8"/>
      <c r="D156" s="8"/>
      <c r="E156" s="8"/>
    </row>
    <row r="157" spans="1:5">
      <c r="A157" s="8"/>
      <c r="B157" s="8"/>
      <c r="C157" s="8"/>
      <c r="D157" s="8"/>
      <c r="E157" s="8"/>
    </row>
    <row r="158" spans="1:5">
      <c r="A158" s="8"/>
      <c r="B158" s="8"/>
      <c r="C158" s="8"/>
      <c r="D158" s="8"/>
      <c r="E158" s="8"/>
    </row>
    <row r="159" spans="1:5">
      <c r="A159" s="8"/>
      <c r="B159" s="8"/>
      <c r="C159" s="8"/>
      <c r="D159" s="8"/>
      <c r="E159" s="8"/>
    </row>
    <row r="160" spans="1:5">
      <c r="A160" s="8"/>
      <c r="B160" s="8"/>
      <c r="C160" s="8"/>
      <c r="D160" s="8"/>
      <c r="E160" s="8"/>
    </row>
    <row r="161" spans="1:5">
      <c r="A161" s="8"/>
      <c r="B161" s="8"/>
      <c r="C161" s="8"/>
      <c r="D161" s="8"/>
      <c r="E161" s="8"/>
    </row>
    <row r="162" spans="1:5">
      <c r="A162" s="8"/>
      <c r="B162" s="8"/>
      <c r="C162" s="8"/>
      <c r="D162" s="8"/>
      <c r="E162" s="8"/>
    </row>
    <row r="163" spans="1:5">
      <c r="A163" s="8"/>
      <c r="B163" s="8"/>
      <c r="C163" s="8"/>
      <c r="D163" s="8"/>
      <c r="E163" s="8"/>
    </row>
    <row r="164" spans="1:5">
      <c r="A164" s="8"/>
      <c r="B164" s="8"/>
      <c r="C164" s="8"/>
      <c r="D164" s="8"/>
      <c r="E164" s="8"/>
    </row>
    <row r="165" spans="1:5">
      <c r="A165" s="8"/>
      <c r="B165" s="8"/>
      <c r="C165" s="8"/>
      <c r="D165" s="8"/>
      <c r="E165" s="8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3"/>
  <sheetViews>
    <sheetView workbookViewId="0">
      <pane ySplit="1" topLeftCell="A2" activePane="bottomLeft" state="frozen"/>
      <selection/>
      <selection pane="bottomLeft" activeCell="E10" sqref="E10"/>
    </sheetView>
  </sheetViews>
  <sheetFormatPr defaultColWidth="9" defaultRowHeight="13.85" outlineLevelCol="5"/>
  <cols>
    <col min="1" max="5" width="12.7964601769912" style="1"/>
    <col min="6" max="6" width="11.8849557522124" style="1"/>
    <col min="7" max="16384" width="9" style="1"/>
  </cols>
  <sheetData>
    <row r="1" spans="1:6">
      <c r="A1" s="2" t="s">
        <v>0</v>
      </c>
      <c r="B1" s="3" t="s">
        <v>9</v>
      </c>
      <c r="C1" s="3" t="s">
        <v>13</v>
      </c>
      <c r="D1" s="3" t="s">
        <v>14</v>
      </c>
      <c r="E1" s="3" t="s">
        <v>15</v>
      </c>
      <c r="F1" s="8"/>
    </row>
    <row r="2" spans="1:6">
      <c r="A2" s="3">
        <v>1</v>
      </c>
      <c r="B2" s="3">
        <f>23/30</f>
        <v>0.766666666666667</v>
      </c>
      <c r="C2" s="3">
        <f>13/30</f>
        <v>0.433333333333333</v>
      </c>
      <c r="D2" s="3">
        <f>10/30</f>
        <v>0.333333333333333</v>
      </c>
      <c r="E2" s="3">
        <f t="shared" ref="E2:E8" si="0">C2/D2</f>
        <v>1.3</v>
      </c>
      <c r="F2" s="8"/>
    </row>
    <row r="3" spans="1:6">
      <c r="A3" s="3">
        <v>2</v>
      </c>
      <c r="B3" s="3">
        <f t="shared" ref="B3:B8" si="1">30/30</f>
        <v>1</v>
      </c>
      <c r="C3" s="4">
        <f>20/30</f>
        <v>0.666666666666667</v>
      </c>
      <c r="D3" s="3">
        <f>10/30</f>
        <v>0.333333333333333</v>
      </c>
      <c r="E3" s="3">
        <f t="shared" si="0"/>
        <v>2</v>
      </c>
      <c r="F3" s="8"/>
    </row>
    <row r="4" spans="1:6">
      <c r="A4" s="3">
        <v>3</v>
      </c>
      <c r="B4" s="3">
        <f>29/30</f>
        <v>0.966666666666667</v>
      </c>
      <c r="C4" s="3">
        <f t="shared" ref="C4:C8" si="2">0/30</f>
        <v>0</v>
      </c>
      <c r="D4" s="3">
        <f>29/30</f>
        <v>0.966666666666667</v>
      </c>
      <c r="E4" s="3">
        <f t="shared" si="0"/>
        <v>0</v>
      </c>
      <c r="F4" s="8"/>
    </row>
    <row r="5" spans="1:6">
      <c r="A5" s="3">
        <v>4</v>
      </c>
      <c r="B5" s="3">
        <f t="shared" si="1"/>
        <v>1</v>
      </c>
      <c r="C5" s="3">
        <f>1/30</f>
        <v>0.0333333333333333</v>
      </c>
      <c r="D5" s="3">
        <f>29/30</f>
        <v>0.966666666666667</v>
      </c>
      <c r="E5" s="3">
        <f t="shared" si="0"/>
        <v>0.0344827586206897</v>
      </c>
      <c r="F5" s="8"/>
    </row>
    <row r="6" spans="1:6">
      <c r="A6" s="3">
        <v>5</v>
      </c>
      <c r="B6" s="3">
        <f t="shared" si="1"/>
        <v>1</v>
      </c>
      <c r="C6" s="3">
        <f t="shared" si="2"/>
        <v>0</v>
      </c>
      <c r="D6" s="3">
        <f t="shared" ref="D6:D8" si="3">30/30</f>
        <v>1</v>
      </c>
      <c r="E6" s="3">
        <f t="shared" si="0"/>
        <v>0</v>
      </c>
      <c r="F6" s="8"/>
    </row>
    <row r="7" spans="1:6">
      <c r="A7" s="3">
        <v>6</v>
      </c>
      <c r="B7" s="3">
        <f t="shared" si="1"/>
        <v>1</v>
      </c>
      <c r="C7" s="3">
        <f t="shared" si="2"/>
        <v>0</v>
      </c>
      <c r="D7" s="3">
        <f t="shared" si="3"/>
        <v>1</v>
      </c>
      <c r="E7" s="3">
        <f t="shared" si="0"/>
        <v>0</v>
      </c>
      <c r="F7" s="8"/>
    </row>
    <row r="8" spans="1:6">
      <c r="A8" s="3">
        <v>7</v>
      </c>
      <c r="B8" s="5">
        <f t="shared" si="1"/>
        <v>1</v>
      </c>
      <c r="C8" s="5">
        <f t="shared" si="2"/>
        <v>0</v>
      </c>
      <c r="D8" s="5">
        <f t="shared" si="3"/>
        <v>1</v>
      </c>
      <c r="E8" s="5">
        <f t="shared" si="0"/>
        <v>0</v>
      </c>
      <c r="F8" s="8"/>
    </row>
    <row r="9" spans="1:5">
      <c r="A9" s="8"/>
      <c r="B9" s="8"/>
      <c r="C9" s="8"/>
      <c r="D9" s="8"/>
      <c r="E9" s="8"/>
    </row>
    <row r="10" spans="1:5">
      <c r="A10" s="8"/>
      <c r="B10" s="8"/>
      <c r="C10" s="8"/>
      <c r="D10" s="8"/>
      <c r="E10" s="8"/>
    </row>
    <row r="11" spans="1:5">
      <c r="A11" s="8"/>
      <c r="B11" s="8"/>
      <c r="C11" s="8"/>
      <c r="D11" s="8"/>
      <c r="E11" s="8"/>
    </row>
    <row r="12" spans="1:5">
      <c r="A12" s="8"/>
      <c r="B12" s="8"/>
      <c r="C12" s="8"/>
      <c r="D12" s="8"/>
      <c r="E12" s="8"/>
    </row>
    <row r="13" spans="1:5">
      <c r="A13" s="8"/>
      <c r="B13" s="8"/>
      <c r="C13" s="8"/>
      <c r="D13" s="8"/>
      <c r="E13" s="8"/>
    </row>
    <row r="14" spans="1:5">
      <c r="A14" s="8"/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8"/>
      <c r="B36" s="8"/>
      <c r="C36" s="8"/>
      <c r="D36" s="8"/>
      <c r="E36" s="8"/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  <row r="41" spans="1:5">
      <c r="A41" s="8"/>
      <c r="B41" s="8"/>
      <c r="C41" s="8"/>
      <c r="D41" s="8"/>
      <c r="E41" s="8"/>
    </row>
    <row r="42" spans="1:5">
      <c r="A42" s="8"/>
      <c r="B42" s="8"/>
      <c r="C42" s="8"/>
      <c r="D42" s="8"/>
      <c r="E42" s="8"/>
    </row>
    <row r="43" spans="1:5">
      <c r="A43" s="8"/>
      <c r="B43" s="8"/>
      <c r="C43" s="8"/>
      <c r="D43" s="8"/>
      <c r="E43" s="8"/>
    </row>
    <row r="44" spans="1:5">
      <c r="A44" s="8"/>
      <c r="B44" s="8"/>
      <c r="C44" s="8"/>
      <c r="D44" s="8"/>
      <c r="E44" s="8"/>
    </row>
    <row r="45" spans="1:5">
      <c r="A45" s="8"/>
      <c r="B45" s="8"/>
      <c r="C45" s="8"/>
      <c r="D45" s="8"/>
      <c r="E45" s="8"/>
    </row>
    <row r="46" spans="1:5">
      <c r="A46" s="8"/>
      <c r="B46" s="8"/>
      <c r="C46" s="8"/>
      <c r="D46" s="8"/>
      <c r="E46" s="8"/>
    </row>
    <row r="47" spans="1:5">
      <c r="A47" s="8"/>
      <c r="B47" s="8"/>
      <c r="C47" s="8"/>
      <c r="D47" s="8"/>
      <c r="E47" s="8"/>
    </row>
    <row r="48" spans="1:5">
      <c r="A48" s="8"/>
      <c r="B48" s="8"/>
      <c r="C48" s="8"/>
      <c r="D48" s="8"/>
      <c r="E48" s="8"/>
    </row>
    <row r="49" spans="1:5">
      <c r="A49" s="8"/>
      <c r="B49" s="8"/>
      <c r="C49" s="8"/>
      <c r="D49" s="8"/>
      <c r="E49" s="8"/>
    </row>
    <row r="50" spans="1:5">
      <c r="A50" s="8"/>
      <c r="B50" s="8"/>
      <c r="C50" s="8"/>
      <c r="D50" s="8"/>
      <c r="E50" s="8"/>
    </row>
    <row r="51" spans="1:5">
      <c r="A51" s="8"/>
      <c r="B51" s="8"/>
      <c r="C51" s="8"/>
      <c r="D51" s="8"/>
      <c r="E51" s="8"/>
    </row>
    <row r="52" spans="1:5">
      <c r="A52" s="8"/>
      <c r="B52" s="8"/>
      <c r="C52" s="8"/>
      <c r="D52" s="8"/>
      <c r="E52" s="8"/>
    </row>
    <row r="53" spans="1:5">
      <c r="A53" s="8"/>
      <c r="B53" s="8"/>
      <c r="C53" s="8"/>
      <c r="D53" s="8"/>
      <c r="E53" s="8"/>
    </row>
    <row r="54" spans="1:5">
      <c r="A54" s="8"/>
      <c r="B54" s="8"/>
      <c r="C54" s="8"/>
      <c r="D54" s="8"/>
      <c r="E54" s="8"/>
    </row>
    <row r="55" spans="1:5">
      <c r="A55" s="8"/>
      <c r="B55" s="8"/>
      <c r="C55" s="8"/>
      <c r="D55" s="8"/>
      <c r="E55" s="8"/>
    </row>
    <row r="56" spans="1:5">
      <c r="A56" s="8"/>
      <c r="B56" s="8"/>
      <c r="C56" s="8"/>
      <c r="D56" s="8"/>
      <c r="E56" s="8"/>
    </row>
    <row r="57" spans="1:5">
      <c r="A57" s="8"/>
      <c r="B57" s="8"/>
      <c r="C57" s="8"/>
      <c r="D57" s="8"/>
      <c r="E57" s="8"/>
    </row>
    <row r="58" spans="1:5">
      <c r="A58" s="8"/>
      <c r="B58" s="8"/>
      <c r="C58" s="8"/>
      <c r="D58" s="8"/>
      <c r="E58" s="8"/>
    </row>
    <row r="59" spans="1:5">
      <c r="A59" s="8"/>
      <c r="B59" s="8"/>
      <c r="C59" s="8"/>
      <c r="D59" s="8"/>
      <c r="E59" s="8"/>
    </row>
    <row r="60" spans="1:5">
      <c r="A60" s="8"/>
      <c r="B60" s="8"/>
      <c r="C60" s="8"/>
      <c r="D60" s="8"/>
      <c r="E60" s="8"/>
    </row>
    <row r="61" spans="1:5">
      <c r="A61" s="8"/>
      <c r="B61" s="8"/>
      <c r="C61" s="8"/>
      <c r="D61" s="8"/>
      <c r="E61" s="8"/>
    </row>
    <row r="62" spans="1:5">
      <c r="A62" s="8"/>
      <c r="B62" s="8"/>
      <c r="C62" s="8"/>
      <c r="D62" s="8"/>
      <c r="E62" s="8"/>
    </row>
    <row r="63" spans="1:5">
      <c r="A63" s="8"/>
      <c r="B63" s="8"/>
      <c r="C63" s="8"/>
      <c r="D63" s="8"/>
      <c r="E63" s="8"/>
    </row>
    <row r="64" spans="1:5">
      <c r="A64" s="8"/>
      <c r="B64" s="8"/>
      <c r="C64" s="8"/>
      <c r="D64" s="8"/>
      <c r="E64" s="8"/>
    </row>
    <row r="65" spans="1:5">
      <c r="A65" s="8"/>
      <c r="B65" s="8"/>
      <c r="C65" s="8"/>
      <c r="D65" s="8"/>
      <c r="E65" s="8"/>
    </row>
    <row r="66" spans="1:5">
      <c r="A66" s="8"/>
      <c r="B66" s="8"/>
      <c r="C66" s="8"/>
      <c r="D66" s="8"/>
      <c r="E66" s="8"/>
    </row>
    <row r="67" spans="1:5">
      <c r="A67" s="8"/>
      <c r="B67" s="8"/>
      <c r="C67" s="8"/>
      <c r="D67" s="8"/>
      <c r="E67" s="8"/>
    </row>
    <row r="68" spans="1:5">
      <c r="A68" s="8"/>
      <c r="B68" s="8"/>
      <c r="C68" s="8"/>
      <c r="D68" s="8"/>
      <c r="E68" s="8"/>
    </row>
    <row r="69" spans="1:5">
      <c r="A69" s="8"/>
      <c r="B69" s="8"/>
      <c r="C69" s="8"/>
      <c r="D69" s="8"/>
      <c r="E69" s="8"/>
    </row>
    <row r="70" spans="1:5">
      <c r="A70" s="8"/>
      <c r="B70" s="8"/>
      <c r="C70" s="8"/>
      <c r="D70" s="8"/>
      <c r="E70" s="8"/>
    </row>
    <row r="71" spans="1:5">
      <c r="A71" s="8"/>
      <c r="B71" s="8"/>
      <c r="C71" s="8"/>
      <c r="D71" s="8"/>
      <c r="E71" s="8"/>
    </row>
    <row r="72" spans="1:5">
      <c r="A72" s="8"/>
      <c r="B72" s="8"/>
      <c r="C72" s="8"/>
      <c r="D72" s="8"/>
      <c r="E72" s="8"/>
    </row>
    <row r="73" spans="1:5">
      <c r="A73" s="8"/>
      <c r="B73" s="8"/>
      <c r="C73" s="8"/>
      <c r="D73" s="8"/>
      <c r="E73" s="8"/>
    </row>
    <row r="74" spans="1:5">
      <c r="A74" s="8"/>
      <c r="B74" s="8"/>
      <c r="C74" s="8"/>
      <c r="D74" s="8"/>
      <c r="E74" s="8"/>
    </row>
    <row r="75" spans="1:5">
      <c r="A75" s="8"/>
      <c r="B75" s="8"/>
      <c r="C75" s="8"/>
      <c r="D75" s="8"/>
      <c r="E75" s="8"/>
    </row>
    <row r="76" spans="1:5">
      <c r="A76" s="8"/>
      <c r="B76" s="8"/>
      <c r="C76" s="8"/>
      <c r="D76" s="8"/>
      <c r="E76" s="8"/>
    </row>
    <row r="77" spans="1:5">
      <c r="A77" s="8"/>
      <c r="B77" s="8"/>
      <c r="C77" s="8"/>
      <c r="D77" s="8"/>
      <c r="E77" s="8"/>
    </row>
    <row r="78" spans="1:5">
      <c r="A78" s="8"/>
      <c r="B78" s="8"/>
      <c r="C78" s="8"/>
      <c r="D78" s="8"/>
      <c r="E78" s="8"/>
    </row>
    <row r="79" spans="1:5">
      <c r="A79" s="8"/>
      <c r="B79" s="8"/>
      <c r="C79" s="8"/>
      <c r="D79" s="8"/>
      <c r="E79" s="8"/>
    </row>
    <row r="80" spans="1:5">
      <c r="A80" s="8"/>
      <c r="B80" s="8"/>
      <c r="C80" s="8"/>
      <c r="D80" s="8"/>
      <c r="E80" s="8"/>
    </row>
    <row r="81" spans="1:5">
      <c r="A81" s="8"/>
      <c r="B81" s="8"/>
      <c r="C81" s="8"/>
      <c r="D81" s="8"/>
      <c r="E81" s="8"/>
    </row>
    <row r="82" spans="1:5">
      <c r="A82" s="8"/>
      <c r="B82" s="8"/>
      <c r="C82" s="8"/>
      <c r="D82" s="8"/>
      <c r="E82" s="8"/>
    </row>
    <row r="83" spans="1:5">
      <c r="A83" s="8"/>
      <c r="B83" s="8"/>
      <c r="C83" s="8"/>
      <c r="D83" s="8"/>
      <c r="E83" s="8"/>
    </row>
    <row r="84" spans="1:5">
      <c r="A84" s="8"/>
      <c r="B84" s="8"/>
      <c r="C84" s="8"/>
      <c r="D84" s="8"/>
      <c r="E84" s="8"/>
    </row>
    <row r="85" spans="1:5">
      <c r="A85" s="8"/>
      <c r="B85" s="8"/>
      <c r="C85" s="8"/>
      <c r="D85" s="8"/>
      <c r="E85" s="8"/>
    </row>
    <row r="86" spans="1:5">
      <c r="A86" s="8"/>
      <c r="B86" s="8"/>
      <c r="C86" s="8"/>
      <c r="D86" s="8"/>
      <c r="E86" s="8"/>
    </row>
    <row r="87" spans="1:5">
      <c r="A87" s="8"/>
      <c r="B87" s="8"/>
      <c r="C87" s="8"/>
      <c r="D87" s="8"/>
      <c r="E87" s="8"/>
    </row>
    <row r="88" spans="1:5">
      <c r="A88" s="8"/>
      <c r="B88" s="8"/>
      <c r="C88" s="8"/>
      <c r="D88" s="8"/>
      <c r="E88" s="8"/>
    </row>
    <row r="89" spans="1:5">
      <c r="A89" s="8"/>
      <c r="B89" s="8"/>
      <c r="C89" s="8"/>
      <c r="D89" s="8"/>
      <c r="E89" s="8"/>
    </row>
    <row r="90" spans="1:5">
      <c r="A90" s="8"/>
      <c r="B90" s="8"/>
      <c r="C90" s="8"/>
      <c r="D90" s="8"/>
      <c r="E90" s="8"/>
    </row>
    <row r="91" spans="1:5">
      <c r="A91" s="8"/>
      <c r="B91" s="8"/>
      <c r="C91" s="8"/>
      <c r="D91" s="8"/>
      <c r="E91" s="8"/>
    </row>
    <row r="92" spans="1:5">
      <c r="A92" s="8"/>
      <c r="B92" s="8"/>
      <c r="C92" s="8"/>
      <c r="D92" s="8"/>
      <c r="E92" s="8"/>
    </row>
    <row r="93" spans="1:5">
      <c r="A93" s="8"/>
      <c r="B93" s="8"/>
      <c r="C93" s="8"/>
      <c r="D93" s="8"/>
      <c r="E93" s="8"/>
    </row>
    <row r="94" spans="1:5">
      <c r="A94" s="8"/>
      <c r="B94" s="8"/>
      <c r="C94" s="8"/>
      <c r="D94" s="8"/>
      <c r="E94" s="8"/>
    </row>
    <row r="95" spans="1:5">
      <c r="A95" s="8"/>
      <c r="B95" s="8"/>
      <c r="C95" s="8"/>
      <c r="D95" s="8"/>
      <c r="E95" s="8"/>
    </row>
    <row r="96" spans="1:5">
      <c r="A96" s="8"/>
      <c r="B96" s="8"/>
      <c r="C96" s="8"/>
      <c r="D96" s="8"/>
      <c r="E96" s="8"/>
    </row>
    <row r="97" spans="1:5">
      <c r="A97" s="8"/>
      <c r="B97" s="8"/>
      <c r="C97" s="8"/>
      <c r="D97" s="8"/>
      <c r="E97" s="8"/>
    </row>
    <row r="98" spans="1:5">
      <c r="A98" s="8"/>
      <c r="B98" s="8"/>
      <c r="C98" s="8"/>
      <c r="D98" s="8"/>
      <c r="E98" s="8"/>
    </row>
    <row r="99" spans="1:5">
      <c r="A99" s="8"/>
      <c r="B99" s="8"/>
      <c r="C99" s="8"/>
      <c r="D99" s="8"/>
      <c r="E99" s="8"/>
    </row>
    <row r="100" spans="1:5">
      <c r="A100" s="8"/>
      <c r="B100" s="8"/>
      <c r="C100" s="8"/>
      <c r="D100" s="8"/>
      <c r="E100" s="8"/>
    </row>
    <row r="101" spans="1:5">
      <c r="A101" s="8"/>
      <c r="B101" s="8"/>
      <c r="C101" s="8"/>
      <c r="D101" s="8"/>
      <c r="E101" s="8"/>
    </row>
    <row r="102" spans="1:5">
      <c r="A102" s="8"/>
      <c r="B102" s="8"/>
      <c r="C102" s="8"/>
      <c r="D102" s="8"/>
      <c r="E102" s="8"/>
    </row>
    <row r="103" spans="1:5">
      <c r="A103" s="8"/>
      <c r="B103" s="8"/>
      <c r="C103" s="8"/>
      <c r="D103" s="8"/>
      <c r="E103" s="8"/>
    </row>
    <row r="104" spans="1:5">
      <c r="A104" s="8"/>
      <c r="B104" s="8"/>
      <c r="C104" s="8"/>
      <c r="D104" s="8"/>
      <c r="E104" s="8"/>
    </row>
    <row r="105" spans="1:5">
      <c r="A105" s="8"/>
      <c r="B105" s="8"/>
      <c r="C105" s="8"/>
      <c r="D105" s="8"/>
      <c r="E105" s="8"/>
    </row>
    <row r="106" spans="1:5">
      <c r="A106" s="8"/>
      <c r="B106" s="8"/>
      <c r="C106" s="8"/>
      <c r="D106" s="8"/>
      <c r="E106" s="8"/>
    </row>
    <row r="107" spans="1:5">
      <c r="A107" s="8"/>
      <c r="B107" s="8"/>
      <c r="C107" s="8"/>
      <c r="D107" s="8"/>
      <c r="E107" s="8"/>
    </row>
    <row r="108" spans="1:5">
      <c r="A108" s="8"/>
      <c r="B108" s="8"/>
      <c r="C108" s="8"/>
      <c r="D108" s="8"/>
      <c r="E108" s="8"/>
    </row>
    <row r="109" spans="1:5">
      <c r="A109" s="8"/>
      <c r="B109" s="8"/>
      <c r="C109" s="8"/>
      <c r="D109" s="8"/>
      <c r="E109" s="8"/>
    </row>
    <row r="110" spans="1:5">
      <c r="A110" s="8"/>
      <c r="B110" s="8"/>
      <c r="C110" s="8"/>
      <c r="D110" s="8"/>
      <c r="E110" s="8"/>
    </row>
    <row r="111" spans="1:5">
      <c r="A111" s="8"/>
      <c r="B111" s="8"/>
      <c r="C111" s="8"/>
      <c r="D111" s="8"/>
      <c r="E111" s="8"/>
    </row>
    <row r="112" spans="1:5">
      <c r="A112" s="8"/>
      <c r="B112" s="8"/>
      <c r="C112" s="8"/>
      <c r="D112" s="8"/>
      <c r="E112" s="8"/>
    </row>
    <row r="113" spans="1:5">
      <c r="A113" s="8"/>
      <c r="B113" s="8"/>
      <c r="C113" s="8"/>
      <c r="D113" s="8"/>
      <c r="E113" s="8"/>
    </row>
    <row r="114" spans="1:5">
      <c r="A114" s="8"/>
      <c r="B114" s="8"/>
      <c r="C114" s="8"/>
      <c r="D114" s="8"/>
      <c r="E114" s="8"/>
    </row>
    <row r="115" spans="1:5">
      <c r="A115" s="8"/>
      <c r="B115" s="8"/>
      <c r="C115" s="8"/>
      <c r="D115" s="8"/>
      <c r="E115" s="8"/>
    </row>
    <row r="116" spans="1:5">
      <c r="A116" s="8"/>
      <c r="B116" s="8"/>
      <c r="C116" s="8"/>
      <c r="D116" s="8"/>
      <c r="E116" s="8"/>
    </row>
    <row r="117" spans="1:5">
      <c r="A117" s="8"/>
      <c r="B117" s="8"/>
      <c r="C117" s="8"/>
      <c r="D117" s="8"/>
      <c r="E117" s="8"/>
    </row>
    <row r="118" spans="1:5">
      <c r="A118" s="8"/>
      <c r="B118" s="8"/>
      <c r="C118" s="8"/>
      <c r="D118" s="8"/>
      <c r="E118" s="8"/>
    </row>
    <row r="119" spans="1:5">
      <c r="A119" s="8"/>
      <c r="B119" s="8"/>
      <c r="C119" s="8"/>
      <c r="D119" s="8"/>
      <c r="E119" s="8"/>
    </row>
    <row r="120" spans="1:5">
      <c r="A120" s="8"/>
      <c r="B120" s="8"/>
      <c r="C120" s="8"/>
      <c r="D120" s="8"/>
      <c r="E120" s="8"/>
    </row>
    <row r="121" spans="1:5">
      <c r="A121" s="8"/>
      <c r="B121" s="8"/>
      <c r="C121" s="8"/>
      <c r="D121" s="8"/>
      <c r="E121" s="8"/>
    </row>
    <row r="122" spans="1:5">
      <c r="A122" s="8"/>
      <c r="B122" s="8"/>
      <c r="C122" s="8"/>
      <c r="D122" s="8"/>
      <c r="E122" s="8"/>
    </row>
    <row r="123" spans="1:5">
      <c r="A123" s="8"/>
      <c r="B123" s="8"/>
      <c r="C123" s="8"/>
      <c r="D123" s="8"/>
      <c r="E123" s="8"/>
    </row>
    <row r="124" spans="1:5">
      <c r="A124" s="8"/>
      <c r="B124" s="8"/>
      <c r="C124" s="8"/>
      <c r="D124" s="8"/>
      <c r="E124" s="8"/>
    </row>
    <row r="125" spans="1:5">
      <c r="A125" s="8"/>
      <c r="B125" s="8"/>
      <c r="C125" s="8"/>
      <c r="D125" s="8"/>
      <c r="E125" s="8"/>
    </row>
    <row r="126" spans="1:5">
      <c r="A126" s="8"/>
      <c r="B126" s="8"/>
      <c r="C126" s="8"/>
      <c r="D126" s="8"/>
      <c r="E126" s="8"/>
    </row>
    <row r="127" spans="1:5">
      <c r="A127" s="8"/>
      <c r="B127" s="8"/>
      <c r="C127" s="8"/>
      <c r="D127" s="8"/>
      <c r="E127" s="8"/>
    </row>
    <row r="128" spans="1:5">
      <c r="A128" s="8"/>
      <c r="B128" s="8"/>
      <c r="C128" s="8"/>
      <c r="D128" s="8"/>
      <c r="E128" s="8"/>
    </row>
    <row r="129" spans="1:5">
      <c r="A129" s="8"/>
      <c r="B129" s="8"/>
      <c r="C129" s="8"/>
      <c r="D129" s="8"/>
      <c r="E129" s="8"/>
    </row>
    <row r="130" spans="1:5">
      <c r="A130" s="8"/>
      <c r="B130" s="8"/>
      <c r="C130" s="8"/>
      <c r="D130" s="8"/>
      <c r="E130" s="8"/>
    </row>
    <row r="131" spans="1:5">
      <c r="A131" s="8"/>
      <c r="B131" s="8"/>
      <c r="C131" s="8"/>
      <c r="D131" s="8"/>
      <c r="E131" s="8"/>
    </row>
    <row r="132" spans="1:5">
      <c r="A132" s="8"/>
      <c r="B132" s="8"/>
      <c r="C132" s="8"/>
      <c r="D132" s="8"/>
      <c r="E132" s="8"/>
    </row>
    <row r="133" spans="1:5">
      <c r="A133" s="8"/>
      <c r="B133" s="8"/>
      <c r="C133" s="8"/>
      <c r="D133" s="8"/>
      <c r="E133" s="8"/>
    </row>
    <row r="134" spans="1:5">
      <c r="A134" s="8"/>
      <c r="B134" s="8"/>
      <c r="C134" s="8"/>
      <c r="D134" s="8"/>
      <c r="E134" s="8"/>
    </row>
    <row r="135" spans="1:5">
      <c r="A135" s="8"/>
      <c r="B135" s="8"/>
      <c r="C135" s="8"/>
      <c r="D135" s="8"/>
      <c r="E135" s="8"/>
    </row>
    <row r="136" spans="1:5">
      <c r="A136" s="8"/>
      <c r="B136" s="8"/>
      <c r="C136" s="8"/>
      <c r="D136" s="8"/>
      <c r="E136" s="8"/>
    </row>
    <row r="137" spans="1:5">
      <c r="A137" s="8"/>
      <c r="B137" s="8"/>
      <c r="C137" s="8"/>
      <c r="D137" s="8"/>
      <c r="E137" s="8"/>
    </row>
    <row r="138" spans="1:5">
      <c r="A138" s="8"/>
      <c r="B138" s="8"/>
      <c r="C138" s="8"/>
      <c r="D138" s="8"/>
      <c r="E138" s="8"/>
    </row>
    <row r="139" spans="1:5">
      <c r="A139" s="8"/>
      <c r="B139" s="8"/>
      <c r="C139" s="8"/>
      <c r="D139" s="8"/>
      <c r="E139" s="8"/>
    </row>
    <row r="140" spans="1:5">
      <c r="A140" s="8"/>
      <c r="B140" s="8"/>
      <c r="C140" s="8"/>
      <c r="D140" s="8"/>
      <c r="E140" s="8"/>
    </row>
    <row r="141" spans="1:5">
      <c r="A141" s="8"/>
      <c r="B141" s="8"/>
      <c r="C141" s="8"/>
      <c r="D141" s="8"/>
      <c r="E141" s="8"/>
    </row>
    <row r="142" spans="1:5">
      <c r="A142" s="8"/>
      <c r="B142" s="8"/>
      <c r="C142" s="8"/>
      <c r="D142" s="8"/>
      <c r="E142" s="8"/>
    </row>
    <row r="143" spans="1:5">
      <c r="A143" s="8"/>
      <c r="B143" s="8"/>
      <c r="C143" s="8"/>
      <c r="D143" s="8"/>
      <c r="E143" s="8"/>
    </row>
    <row r="144" spans="1:5">
      <c r="A144" s="8"/>
      <c r="B144" s="8"/>
      <c r="C144" s="8"/>
      <c r="D144" s="8"/>
      <c r="E144" s="8"/>
    </row>
    <row r="145" spans="1:5">
      <c r="A145" s="8"/>
      <c r="B145" s="8"/>
      <c r="C145" s="8"/>
      <c r="D145" s="8"/>
      <c r="E145" s="8"/>
    </row>
    <row r="146" spans="1:5">
      <c r="A146" s="8"/>
      <c r="B146" s="8"/>
      <c r="C146" s="8"/>
      <c r="D146" s="8"/>
      <c r="E146" s="8"/>
    </row>
    <row r="147" spans="1:5">
      <c r="A147" s="8"/>
      <c r="B147" s="8"/>
      <c r="C147" s="8"/>
      <c r="D147" s="8"/>
      <c r="E147" s="8"/>
    </row>
    <row r="148" spans="1:5">
      <c r="A148" s="8"/>
      <c r="B148" s="8"/>
      <c r="C148" s="8"/>
      <c r="D148" s="8"/>
      <c r="E148" s="8"/>
    </row>
    <row r="149" spans="1:5">
      <c r="A149" s="8"/>
      <c r="B149" s="8"/>
      <c r="C149" s="8"/>
      <c r="D149" s="8"/>
      <c r="E149" s="8"/>
    </row>
    <row r="150" spans="1:5">
      <c r="A150" s="8"/>
      <c r="B150" s="8"/>
      <c r="C150" s="8"/>
      <c r="D150" s="8"/>
      <c r="E150" s="8"/>
    </row>
    <row r="151" spans="1:5">
      <c r="A151" s="8"/>
      <c r="B151" s="8"/>
      <c r="C151" s="8"/>
      <c r="D151" s="8"/>
      <c r="E151" s="8"/>
    </row>
    <row r="152" spans="1:5">
      <c r="A152" s="8"/>
      <c r="B152" s="8"/>
      <c r="C152" s="8"/>
      <c r="D152" s="8"/>
      <c r="E152" s="8"/>
    </row>
    <row r="153" spans="1:5">
      <c r="A153" s="8"/>
      <c r="B153" s="8"/>
      <c r="C153" s="8"/>
      <c r="D153" s="8"/>
      <c r="E153" s="8"/>
    </row>
    <row r="154" spans="1:5">
      <c r="A154" s="8"/>
      <c r="B154" s="8"/>
      <c r="C154" s="8"/>
      <c r="D154" s="8"/>
      <c r="E154" s="8"/>
    </row>
    <row r="155" spans="1:5">
      <c r="A155" s="8"/>
      <c r="B155" s="8"/>
      <c r="C155" s="8"/>
      <c r="D155" s="8"/>
      <c r="E155" s="8"/>
    </row>
    <row r="156" spans="1:5">
      <c r="A156" s="8"/>
      <c r="B156" s="8"/>
      <c r="C156" s="8"/>
      <c r="D156" s="8"/>
      <c r="E156" s="8"/>
    </row>
    <row r="157" spans="1:5">
      <c r="A157" s="8"/>
      <c r="B157" s="8"/>
      <c r="C157" s="8"/>
      <c r="D157" s="8"/>
      <c r="E157" s="8"/>
    </row>
    <row r="158" spans="1:5">
      <c r="A158" s="8"/>
      <c r="B158" s="8"/>
      <c r="C158" s="8"/>
      <c r="D158" s="8"/>
      <c r="E158" s="8"/>
    </row>
    <row r="159" spans="1:5">
      <c r="A159" s="8"/>
      <c r="B159" s="8"/>
      <c r="C159" s="8"/>
      <c r="D159" s="8"/>
      <c r="E159" s="8"/>
    </row>
    <row r="160" spans="1:5">
      <c r="A160" s="8"/>
      <c r="B160" s="8"/>
      <c r="C160" s="8"/>
      <c r="D160" s="8"/>
      <c r="E160" s="8"/>
    </row>
    <row r="161" spans="1:5">
      <c r="A161" s="8"/>
      <c r="B161" s="8"/>
      <c r="C161" s="8"/>
      <c r="D161" s="8"/>
      <c r="E161" s="8"/>
    </row>
    <row r="162" spans="1:5">
      <c r="A162" s="8"/>
      <c r="B162" s="8"/>
      <c r="C162" s="8"/>
      <c r="D162" s="8"/>
      <c r="E162" s="8"/>
    </row>
    <row r="163" spans="1:5">
      <c r="A163" s="8"/>
      <c r="B163" s="8"/>
      <c r="C163" s="8"/>
      <c r="D163" s="8"/>
      <c r="E163" s="8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8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85" outlineLevelCol="5"/>
  <cols>
    <col min="1" max="5" width="12.7964601769912" style="1"/>
    <col min="6" max="6" width="11.8849557522124" style="1"/>
    <col min="7" max="16384" width="9" style="1"/>
  </cols>
  <sheetData>
    <row r="1" spans="1:6">
      <c r="A1" s="9" t="s">
        <v>0</v>
      </c>
      <c r="B1" s="2" t="s">
        <v>9</v>
      </c>
      <c r="C1" s="3" t="s">
        <v>16</v>
      </c>
      <c r="D1" s="3" t="s">
        <v>17</v>
      </c>
      <c r="E1" s="3" t="s">
        <v>18</v>
      </c>
      <c r="F1" s="8"/>
    </row>
    <row r="2" spans="1:6">
      <c r="A2" s="3">
        <v>1</v>
      </c>
      <c r="B2" s="3">
        <f t="shared" ref="B2:B7" si="0">30/30</f>
        <v>1</v>
      </c>
      <c r="C2" s="3">
        <f>26/30</f>
        <v>0.866666666666667</v>
      </c>
      <c r="D2" s="3">
        <f>4/30</f>
        <v>0.133333333333333</v>
      </c>
      <c r="E2" s="3">
        <f t="shared" ref="E2:E8" si="1">C2/D2</f>
        <v>6.5</v>
      </c>
      <c r="F2" s="8"/>
    </row>
    <row r="3" spans="1:6">
      <c r="A3" s="3">
        <v>2</v>
      </c>
      <c r="B3" s="3">
        <f t="shared" si="0"/>
        <v>1</v>
      </c>
      <c r="C3" s="3">
        <f>2/30</f>
        <v>0.0666666666666667</v>
      </c>
      <c r="D3" s="3">
        <f>28/30</f>
        <v>0.933333333333333</v>
      </c>
      <c r="E3" s="3">
        <f t="shared" si="1"/>
        <v>0.0714285714285714</v>
      </c>
      <c r="F3" s="8"/>
    </row>
    <row r="4" spans="1:6">
      <c r="A4" s="3">
        <v>3</v>
      </c>
      <c r="B4" s="3">
        <f t="shared" si="0"/>
        <v>1</v>
      </c>
      <c r="C4" s="3">
        <f>0/30</f>
        <v>0</v>
      </c>
      <c r="D4" s="3">
        <f>30/30</f>
        <v>1</v>
      </c>
      <c r="E4" s="3">
        <f t="shared" si="1"/>
        <v>0</v>
      </c>
      <c r="F4" s="8"/>
    </row>
    <row r="5" spans="1:6">
      <c r="A5" s="3">
        <v>4</v>
      </c>
      <c r="B5" s="3">
        <f t="shared" si="0"/>
        <v>1</v>
      </c>
      <c r="C5" s="3">
        <f>30/30</f>
        <v>1</v>
      </c>
      <c r="D5" s="3">
        <f>0/30</f>
        <v>0</v>
      </c>
      <c r="E5" s="3" t="e">
        <f t="shared" si="1"/>
        <v>#DIV/0!</v>
      </c>
      <c r="F5" s="8"/>
    </row>
    <row r="6" spans="1:6">
      <c r="A6" s="3">
        <v>5</v>
      </c>
      <c r="B6" s="3">
        <f t="shared" si="0"/>
        <v>1</v>
      </c>
      <c r="C6" s="3">
        <f>24/30</f>
        <v>0.8</v>
      </c>
      <c r="D6" s="3">
        <f>6/30</f>
        <v>0.2</v>
      </c>
      <c r="E6" s="3">
        <f t="shared" si="1"/>
        <v>4</v>
      </c>
      <c r="F6" s="8"/>
    </row>
    <row r="7" spans="1:6">
      <c r="A7" s="3">
        <v>6</v>
      </c>
      <c r="B7" s="3">
        <f t="shared" si="0"/>
        <v>1</v>
      </c>
      <c r="C7" s="3">
        <f>15/30</f>
        <v>0.5</v>
      </c>
      <c r="D7" s="3">
        <f>15/30</f>
        <v>0.5</v>
      </c>
      <c r="E7" s="4">
        <f t="shared" si="1"/>
        <v>1</v>
      </c>
      <c r="F7" s="8"/>
    </row>
    <row r="8" spans="1:6">
      <c r="A8" s="3">
        <v>7</v>
      </c>
      <c r="B8" s="5">
        <v>1</v>
      </c>
      <c r="C8" s="5">
        <f>30/30</f>
        <v>1</v>
      </c>
      <c r="D8" s="10">
        <f>0/30</f>
        <v>0</v>
      </c>
      <c r="E8" s="5" t="e">
        <f t="shared" si="1"/>
        <v>#DIV/0!</v>
      </c>
      <c r="F8" s="8"/>
    </row>
    <row r="9" spans="1:5">
      <c r="A9" s="8"/>
      <c r="B9" s="8"/>
      <c r="C9" s="8"/>
      <c r="D9" s="8"/>
      <c r="E9" s="8"/>
    </row>
    <row r="10" spans="1:5">
      <c r="A10" s="8"/>
      <c r="B10" s="8"/>
      <c r="C10" s="8"/>
      <c r="D10" s="8"/>
      <c r="E10" s="8"/>
    </row>
    <row r="11" spans="1:5">
      <c r="A11" s="8"/>
      <c r="B11" s="8"/>
      <c r="C11" s="8"/>
      <c r="D11" s="8"/>
      <c r="E11" s="8"/>
    </row>
    <row r="12" spans="1:5">
      <c r="A12" s="8"/>
      <c r="B12" s="8"/>
      <c r="C12" s="8"/>
      <c r="D12" s="8"/>
      <c r="E12" s="8"/>
    </row>
    <row r="13" spans="1:5">
      <c r="A13" s="8"/>
      <c r="B13" s="8"/>
      <c r="C13" s="8"/>
      <c r="D13" s="8"/>
      <c r="E13" s="8"/>
    </row>
    <row r="14" spans="1:5">
      <c r="A14" s="8"/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8"/>
      <c r="B36" s="8"/>
      <c r="C36" s="8"/>
      <c r="D36" s="8"/>
      <c r="E36" s="8"/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  <row r="41" spans="1:5">
      <c r="A41" s="8"/>
      <c r="B41" s="8"/>
      <c r="C41" s="8"/>
      <c r="D41" s="8"/>
      <c r="E41" s="8"/>
    </row>
    <row r="42" spans="1:5">
      <c r="A42" s="8"/>
      <c r="B42" s="8"/>
      <c r="C42" s="8"/>
      <c r="D42" s="8"/>
      <c r="E42" s="8"/>
    </row>
    <row r="43" spans="1:5">
      <c r="A43" s="8"/>
      <c r="B43" s="8"/>
      <c r="C43" s="8"/>
      <c r="D43" s="8"/>
      <c r="E43" s="8"/>
    </row>
    <row r="44" spans="1:5">
      <c r="A44" s="8"/>
      <c r="B44" s="8"/>
      <c r="C44" s="8"/>
      <c r="D44" s="8"/>
      <c r="E44" s="8"/>
    </row>
    <row r="45" spans="1:5">
      <c r="A45" s="8"/>
      <c r="B45" s="8"/>
      <c r="C45" s="8"/>
      <c r="D45" s="8"/>
      <c r="E45" s="8"/>
    </row>
    <row r="46" spans="1:5">
      <c r="A46" s="8"/>
      <c r="B46" s="8"/>
      <c r="C46" s="8"/>
      <c r="D46" s="8"/>
      <c r="E46" s="8"/>
    </row>
    <row r="47" spans="1:5">
      <c r="A47" s="8"/>
      <c r="B47" s="8"/>
      <c r="C47" s="8"/>
      <c r="D47" s="8"/>
      <c r="E47" s="8"/>
    </row>
    <row r="48" spans="1:5">
      <c r="A48" s="8"/>
      <c r="B48" s="8"/>
      <c r="C48" s="8"/>
      <c r="D48" s="8"/>
      <c r="E48" s="8"/>
    </row>
    <row r="49" spans="1:5">
      <c r="A49" s="8"/>
      <c r="B49" s="8"/>
      <c r="C49" s="8"/>
      <c r="D49" s="8"/>
      <c r="E49" s="8"/>
    </row>
    <row r="50" spans="1:5">
      <c r="A50" s="8"/>
      <c r="B50" s="8"/>
      <c r="C50" s="8"/>
      <c r="D50" s="8"/>
      <c r="E50" s="8"/>
    </row>
    <row r="51" spans="1:5">
      <c r="A51" s="8"/>
      <c r="B51" s="8"/>
      <c r="C51" s="8"/>
      <c r="D51" s="8"/>
      <c r="E51" s="8"/>
    </row>
    <row r="52" spans="1:5">
      <c r="A52" s="8"/>
      <c r="B52" s="8"/>
      <c r="C52" s="8"/>
      <c r="D52" s="8"/>
      <c r="E52" s="8"/>
    </row>
    <row r="53" spans="1:5">
      <c r="A53" s="8"/>
      <c r="B53" s="8"/>
      <c r="C53" s="8"/>
      <c r="D53" s="8"/>
      <c r="E53" s="8"/>
    </row>
    <row r="54" spans="1:5">
      <c r="A54" s="8"/>
      <c r="B54" s="8"/>
      <c r="C54" s="8"/>
      <c r="D54" s="8"/>
      <c r="E54" s="8"/>
    </row>
    <row r="55" spans="1:5">
      <c r="A55" s="8"/>
      <c r="B55" s="8"/>
      <c r="C55" s="8"/>
      <c r="D55" s="8"/>
      <c r="E55" s="8"/>
    </row>
    <row r="56" spans="1:5">
      <c r="A56" s="8"/>
      <c r="B56" s="8"/>
      <c r="C56" s="8"/>
      <c r="D56" s="8"/>
      <c r="E56" s="8"/>
    </row>
    <row r="57" spans="1:5">
      <c r="A57" s="8"/>
      <c r="B57" s="8"/>
      <c r="C57" s="8"/>
      <c r="D57" s="8"/>
      <c r="E57" s="8"/>
    </row>
    <row r="58" spans="1:5">
      <c r="A58" s="8"/>
      <c r="B58" s="8"/>
      <c r="C58" s="8"/>
      <c r="D58" s="8"/>
      <c r="E58" s="8"/>
    </row>
    <row r="59" spans="1:5">
      <c r="A59" s="8"/>
      <c r="B59" s="8"/>
      <c r="C59" s="8"/>
      <c r="D59" s="8"/>
      <c r="E59" s="8"/>
    </row>
    <row r="60" spans="1:5">
      <c r="A60" s="8"/>
      <c r="B60" s="8"/>
      <c r="C60" s="8"/>
      <c r="D60" s="8"/>
      <c r="E60" s="8"/>
    </row>
    <row r="61" spans="1:5">
      <c r="A61" s="8"/>
      <c r="B61" s="8"/>
      <c r="C61" s="8"/>
      <c r="D61" s="8"/>
      <c r="E61" s="8"/>
    </row>
    <row r="62" spans="1:5">
      <c r="A62" s="8"/>
      <c r="B62" s="8"/>
      <c r="C62" s="8"/>
      <c r="D62" s="8"/>
      <c r="E62" s="8"/>
    </row>
    <row r="63" spans="1:5">
      <c r="A63" s="8"/>
      <c r="B63" s="8"/>
      <c r="C63" s="8"/>
      <c r="D63" s="8"/>
      <c r="E63" s="8"/>
    </row>
    <row r="64" spans="1:5">
      <c r="A64" s="8"/>
      <c r="B64" s="8"/>
      <c r="C64" s="8"/>
      <c r="D64" s="8"/>
      <c r="E64" s="8"/>
    </row>
    <row r="65" spans="1:5">
      <c r="A65" s="8"/>
      <c r="B65" s="8"/>
      <c r="C65" s="8"/>
      <c r="D65" s="8"/>
      <c r="E65" s="8"/>
    </row>
    <row r="66" spans="1:5">
      <c r="A66" s="8"/>
      <c r="B66" s="8"/>
      <c r="C66" s="8"/>
      <c r="D66" s="8"/>
      <c r="E66" s="8"/>
    </row>
    <row r="67" spans="1:5">
      <c r="A67" s="8"/>
      <c r="B67" s="8"/>
      <c r="C67" s="8"/>
      <c r="D67" s="8"/>
      <c r="E67" s="8"/>
    </row>
    <row r="68" spans="1:5">
      <c r="A68" s="8"/>
      <c r="B68" s="8"/>
      <c r="C68" s="8"/>
      <c r="D68" s="8"/>
      <c r="E68" s="8"/>
    </row>
    <row r="69" spans="1:5">
      <c r="A69" s="8"/>
      <c r="B69" s="8"/>
      <c r="C69" s="8"/>
      <c r="D69" s="8"/>
      <c r="E69" s="8"/>
    </row>
    <row r="70" spans="1:5">
      <c r="A70" s="8"/>
      <c r="B70" s="8"/>
      <c r="C70" s="8"/>
      <c r="D70" s="8"/>
      <c r="E70" s="8"/>
    </row>
    <row r="71" spans="1:5">
      <c r="A71" s="8"/>
      <c r="B71" s="8"/>
      <c r="C71" s="8"/>
      <c r="D71" s="8"/>
      <c r="E71" s="8"/>
    </row>
    <row r="72" spans="1:5">
      <c r="A72" s="8"/>
      <c r="B72" s="8"/>
      <c r="C72" s="8"/>
      <c r="D72" s="8"/>
      <c r="E72" s="8"/>
    </row>
    <row r="73" spans="1:5">
      <c r="A73" s="8"/>
      <c r="B73" s="8"/>
      <c r="C73" s="8"/>
      <c r="D73" s="8"/>
      <c r="E73" s="8"/>
    </row>
    <row r="74" spans="1:5">
      <c r="A74" s="8"/>
      <c r="B74" s="8"/>
      <c r="C74" s="8"/>
      <c r="D74" s="8"/>
      <c r="E74" s="8"/>
    </row>
    <row r="75" spans="1:5">
      <c r="A75" s="8"/>
      <c r="B75" s="8"/>
      <c r="C75" s="8"/>
      <c r="D75" s="8"/>
      <c r="E75" s="8"/>
    </row>
    <row r="76" spans="1:5">
      <c r="A76" s="8"/>
      <c r="B76" s="8"/>
      <c r="C76" s="8"/>
      <c r="D76" s="8"/>
      <c r="E76" s="8"/>
    </row>
    <row r="77" spans="1:5">
      <c r="A77" s="8"/>
      <c r="B77" s="8"/>
      <c r="C77" s="8"/>
      <c r="D77" s="8"/>
      <c r="E77" s="8"/>
    </row>
    <row r="78" spans="1:5">
      <c r="A78" s="8"/>
      <c r="B78" s="8"/>
      <c r="C78" s="8"/>
      <c r="D78" s="8"/>
      <c r="E78" s="8"/>
    </row>
    <row r="79" spans="1:5">
      <c r="A79" s="8"/>
      <c r="B79" s="8"/>
      <c r="C79" s="8"/>
      <c r="D79" s="8"/>
      <c r="E79" s="8"/>
    </row>
    <row r="80" spans="1:5">
      <c r="A80" s="8"/>
      <c r="B80" s="8"/>
      <c r="C80" s="8"/>
      <c r="D80" s="8"/>
      <c r="E80" s="8"/>
    </row>
    <row r="81" spans="1:5">
      <c r="A81" s="8"/>
      <c r="B81" s="8"/>
      <c r="C81" s="8"/>
      <c r="D81" s="8"/>
      <c r="E81" s="8"/>
    </row>
    <row r="82" spans="1:5">
      <c r="A82" s="8"/>
      <c r="B82" s="8"/>
      <c r="C82" s="8"/>
      <c r="D82" s="8"/>
      <c r="E82" s="8"/>
    </row>
    <row r="83" spans="1:5">
      <c r="A83" s="8"/>
      <c r="B83" s="8"/>
      <c r="C83" s="8"/>
      <c r="D83" s="8"/>
      <c r="E83" s="8"/>
    </row>
    <row r="84" spans="1:5">
      <c r="A84" s="8"/>
      <c r="B84" s="8"/>
      <c r="C84" s="8"/>
      <c r="D84" s="8"/>
      <c r="E84" s="8"/>
    </row>
    <row r="85" spans="1:5">
      <c r="A85" s="8"/>
      <c r="B85" s="8"/>
      <c r="C85" s="8"/>
      <c r="D85" s="8"/>
      <c r="E85" s="8"/>
    </row>
    <row r="86" spans="1:5">
      <c r="A86" s="8"/>
      <c r="B86" s="8"/>
      <c r="C86" s="8"/>
      <c r="D86" s="8"/>
      <c r="E86" s="8"/>
    </row>
    <row r="87" spans="1:5">
      <c r="A87" s="8"/>
      <c r="B87" s="8"/>
      <c r="C87" s="8"/>
      <c r="D87" s="8"/>
      <c r="E87" s="8"/>
    </row>
    <row r="88" spans="1:5">
      <c r="A88" s="8"/>
      <c r="B88" s="8"/>
      <c r="C88" s="8"/>
      <c r="D88" s="8"/>
      <c r="E88" s="8"/>
    </row>
    <row r="89" spans="1:5">
      <c r="A89" s="8"/>
      <c r="B89" s="8"/>
      <c r="C89" s="8"/>
      <c r="D89" s="8"/>
      <c r="E89" s="8"/>
    </row>
    <row r="90" spans="1:5">
      <c r="A90" s="8"/>
      <c r="B90" s="8"/>
      <c r="C90" s="8"/>
      <c r="D90" s="8"/>
      <c r="E90" s="8"/>
    </row>
    <row r="91" spans="1:5">
      <c r="A91" s="8"/>
      <c r="B91" s="8"/>
      <c r="C91" s="8"/>
      <c r="D91" s="8"/>
      <c r="E91" s="8"/>
    </row>
    <row r="92" spans="1:5">
      <c r="A92" s="8"/>
      <c r="B92" s="8"/>
      <c r="C92" s="8"/>
      <c r="D92" s="8"/>
      <c r="E92" s="8"/>
    </row>
    <row r="93" spans="1:5">
      <c r="A93" s="8"/>
      <c r="B93" s="8"/>
      <c r="C93" s="8"/>
      <c r="D93" s="8"/>
      <c r="E93" s="8"/>
    </row>
    <row r="94" spans="1:5">
      <c r="A94" s="8"/>
      <c r="B94" s="8"/>
      <c r="C94" s="8"/>
      <c r="D94" s="8"/>
      <c r="E94" s="8"/>
    </row>
    <row r="95" spans="1:5">
      <c r="A95" s="8"/>
      <c r="B95" s="8"/>
      <c r="C95" s="8"/>
      <c r="D95" s="8"/>
      <c r="E95" s="8"/>
    </row>
    <row r="96" spans="1:5">
      <c r="A96" s="8"/>
      <c r="B96" s="8"/>
      <c r="C96" s="8"/>
      <c r="D96" s="8"/>
      <c r="E96" s="8"/>
    </row>
    <row r="97" spans="1:5">
      <c r="A97" s="8"/>
      <c r="B97" s="8"/>
      <c r="C97" s="8"/>
      <c r="D97" s="8"/>
      <c r="E97" s="8"/>
    </row>
    <row r="98" spans="1:5">
      <c r="A98" s="8"/>
      <c r="B98" s="8"/>
      <c r="C98" s="8"/>
      <c r="D98" s="8"/>
      <c r="E98" s="8"/>
    </row>
    <row r="99" spans="1:5">
      <c r="A99" s="8"/>
      <c r="B99" s="8"/>
      <c r="C99" s="8"/>
      <c r="D99" s="8"/>
      <c r="E99" s="8"/>
    </row>
    <row r="100" spans="1:5">
      <c r="A100" s="8"/>
      <c r="B100" s="8"/>
      <c r="C100" s="8"/>
      <c r="D100" s="8"/>
      <c r="E100" s="8"/>
    </row>
    <row r="101" spans="1:5">
      <c r="A101" s="8"/>
      <c r="B101" s="8"/>
      <c r="C101" s="8"/>
      <c r="D101" s="8"/>
      <c r="E101" s="8"/>
    </row>
    <row r="102" spans="1:5">
      <c r="A102" s="8"/>
      <c r="B102" s="8"/>
      <c r="C102" s="8"/>
      <c r="D102" s="8"/>
      <c r="E102" s="8"/>
    </row>
    <row r="103" spans="1:5">
      <c r="A103" s="8"/>
      <c r="B103" s="8"/>
      <c r="C103" s="8"/>
      <c r="D103" s="8"/>
      <c r="E103" s="8"/>
    </row>
    <row r="104" spans="1:5">
      <c r="A104" s="8"/>
      <c r="B104" s="8"/>
      <c r="C104" s="8"/>
      <c r="D104" s="8"/>
      <c r="E104" s="8"/>
    </row>
    <row r="105" spans="1:5">
      <c r="A105" s="8"/>
      <c r="B105" s="8"/>
      <c r="C105" s="8"/>
      <c r="D105" s="8"/>
      <c r="E105" s="8"/>
    </row>
    <row r="106" spans="1:5">
      <c r="A106" s="8"/>
      <c r="B106" s="8"/>
      <c r="C106" s="8"/>
      <c r="D106" s="8"/>
      <c r="E106" s="8"/>
    </row>
    <row r="107" spans="1:5">
      <c r="A107" s="8"/>
      <c r="B107" s="8"/>
      <c r="C107" s="8"/>
      <c r="D107" s="8"/>
      <c r="E107" s="8"/>
    </row>
    <row r="108" spans="1:5">
      <c r="A108" s="8"/>
      <c r="B108" s="8"/>
      <c r="C108" s="8"/>
      <c r="D108" s="8"/>
      <c r="E108" s="8"/>
    </row>
    <row r="109" spans="1:5">
      <c r="A109" s="8"/>
      <c r="B109" s="8"/>
      <c r="C109" s="8"/>
      <c r="D109" s="8"/>
      <c r="E109" s="8"/>
    </row>
    <row r="110" spans="1:5">
      <c r="A110" s="8"/>
      <c r="B110" s="8"/>
      <c r="C110" s="8"/>
      <c r="D110" s="8"/>
      <c r="E110" s="8"/>
    </row>
    <row r="111" spans="1:5">
      <c r="A111" s="8"/>
      <c r="B111" s="8"/>
      <c r="C111" s="8"/>
      <c r="D111" s="8"/>
      <c r="E111" s="8"/>
    </row>
    <row r="112" spans="1:5">
      <c r="A112" s="8"/>
      <c r="B112" s="8"/>
      <c r="C112" s="8"/>
      <c r="D112" s="8"/>
      <c r="E112" s="8"/>
    </row>
    <row r="113" spans="1:5">
      <c r="A113" s="8"/>
      <c r="B113" s="8"/>
      <c r="C113" s="8"/>
      <c r="D113" s="8"/>
      <c r="E113" s="8"/>
    </row>
    <row r="114" spans="1:5">
      <c r="A114" s="8"/>
      <c r="B114" s="8"/>
      <c r="C114" s="8"/>
      <c r="D114" s="8"/>
      <c r="E114" s="8"/>
    </row>
    <row r="115" spans="1:5">
      <c r="A115" s="8"/>
      <c r="B115" s="8"/>
      <c r="C115" s="8"/>
      <c r="D115" s="8"/>
      <c r="E115" s="8"/>
    </row>
    <row r="116" spans="1:5">
      <c r="A116" s="8"/>
      <c r="B116" s="8"/>
      <c r="C116" s="8"/>
      <c r="D116" s="8"/>
      <c r="E116" s="8"/>
    </row>
    <row r="117" spans="1:5">
      <c r="A117" s="8"/>
      <c r="B117" s="8"/>
      <c r="C117" s="8"/>
      <c r="D117" s="8"/>
      <c r="E117" s="8"/>
    </row>
    <row r="118" spans="1:5">
      <c r="A118" s="8"/>
      <c r="B118" s="8"/>
      <c r="C118" s="8"/>
      <c r="D118" s="8"/>
      <c r="E118" s="8"/>
    </row>
    <row r="119" spans="1:5">
      <c r="A119" s="8"/>
      <c r="B119" s="8"/>
      <c r="C119" s="8"/>
      <c r="D119" s="8"/>
      <c r="E119" s="8"/>
    </row>
    <row r="120" spans="1:5">
      <c r="A120" s="8"/>
      <c r="B120" s="8"/>
      <c r="C120" s="8"/>
      <c r="D120" s="8"/>
      <c r="E120" s="8"/>
    </row>
    <row r="121" spans="1:5">
      <c r="A121" s="8"/>
      <c r="B121" s="8"/>
      <c r="C121" s="8"/>
      <c r="D121" s="8"/>
      <c r="E121" s="8"/>
    </row>
    <row r="122" spans="1:5">
      <c r="A122" s="8"/>
      <c r="B122" s="8"/>
      <c r="C122" s="8"/>
      <c r="D122" s="8"/>
      <c r="E122" s="8"/>
    </row>
    <row r="123" spans="1:5">
      <c r="A123" s="8"/>
      <c r="B123" s="8"/>
      <c r="C123" s="8"/>
      <c r="D123" s="8"/>
      <c r="E123" s="8"/>
    </row>
    <row r="124" spans="1:5">
      <c r="A124" s="8"/>
      <c r="B124" s="8"/>
      <c r="C124" s="8"/>
      <c r="D124" s="8"/>
      <c r="E124" s="8"/>
    </row>
    <row r="125" spans="1:5">
      <c r="A125" s="8"/>
      <c r="B125" s="8"/>
      <c r="C125" s="8"/>
      <c r="D125" s="8"/>
      <c r="E125" s="8"/>
    </row>
    <row r="126" spans="1:5">
      <c r="A126" s="8"/>
      <c r="B126" s="8"/>
      <c r="C126" s="8"/>
      <c r="D126" s="8"/>
      <c r="E126" s="8"/>
    </row>
    <row r="127" spans="1:5">
      <c r="A127" s="8"/>
      <c r="B127" s="8"/>
      <c r="C127" s="8"/>
      <c r="D127" s="8"/>
      <c r="E127" s="8"/>
    </row>
    <row r="128" spans="1:5">
      <c r="A128" s="8"/>
      <c r="B128" s="8"/>
      <c r="C128" s="8"/>
      <c r="D128" s="8"/>
      <c r="E128" s="8"/>
    </row>
    <row r="129" spans="1:5">
      <c r="A129" s="8"/>
      <c r="B129" s="8"/>
      <c r="C129" s="8"/>
      <c r="D129" s="8"/>
      <c r="E129" s="8"/>
    </row>
    <row r="130" spans="1:5">
      <c r="A130" s="8"/>
      <c r="B130" s="8"/>
      <c r="C130" s="8"/>
      <c r="D130" s="8"/>
      <c r="E130" s="8"/>
    </row>
    <row r="131" spans="1:5">
      <c r="A131" s="8"/>
      <c r="B131" s="8"/>
      <c r="C131" s="8"/>
      <c r="D131" s="8"/>
      <c r="E131" s="8"/>
    </row>
    <row r="132" spans="1:5">
      <c r="A132" s="8"/>
      <c r="B132" s="8"/>
      <c r="C132" s="8"/>
      <c r="D132" s="8"/>
      <c r="E132" s="8"/>
    </row>
    <row r="133" spans="1:5">
      <c r="A133" s="8"/>
      <c r="B133" s="8"/>
      <c r="C133" s="8"/>
      <c r="D133" s="8"/>
      <c r="E133" s="8"/>
    </row>
    <row r="134" spans="1:5">
      <c r="A134" s="8"/>
      <c r="B134" s="8"/>
      <c r="C134" s="8"/>
      <c r="D134" s="8"/>
      <c r="E134" s="8"/>
    </row>
    <row r="135" spans="1:5">
      <c r="A135" s="8"/>
      <c r="B135" s="8"/>
      <c r="C135" s="8"/>
      <c r="D135" s="8"/>
      <c r="E135" s="8"/>
    </row>
    <row r="136" spans="1:5">
      <c r="A136" s="8"/>
      <c r="B136" s="8"/>
      <c r="C136" s="8"/>
      <c r="D136" s="8"/>
      <c r="E136" s="8"/>
    </row>
    <row r="137" spans="1:5">
      <c r="A137" s="8"/>
      <c r="B137" s="8"/>
      <c r="C137" s="8"/>
      <c r="D137" s="8"/>
      <c r="E137" s="8"/>
    </row>
    <row r="138" spans="1:5">
      <c r="A138" s="8"/>
      <c r="B138" s="8"/>
      <c r="C138" s="8"/>
      <c r="D138" s="8"/>
      <c r="E138" s="8"/>
    </row>
    <row r="139" spans="1:5">
      <c r="A139" s="8"/>
      <c r="B139" s="8"/>
      <c r="C139" s="8"/>
      <c r="D139" s="8"/>
      <c r="E139" s="8"/>
    </row>
    <row r="140" spans="1:5">
      <c r="A140" s="8"/>
      <c r="B140" s="8"/>
      <c r="C140" s="8"/>
      <c r="D140" s="8"/>
      <c r="E140" s="8"/>
    </row>
    <row r="141" spans="1:5">
      <c r="A141" s="8"/>
      <c r="B141" s="8"/>
      <c r="C141" s="8"/>
      <c r="D141" s="8"/>
      <c r="E141" s="8"/>
    </row>
    <row r="142" spans="1:5">
      <c r="A142" s="8"/>
      <c r="B142" s="8"/>
      <c r="C142" s="8"/>
      <c r="D142" s="8"/>
      <c r="E142" s="8"/>
    </row>
    <row r="143" spans="1:5">
      <c r="A143" s="8"/>
      <c r="B143" s="8"/>
      <c r="C143" s="8"/>
      <c r="D143" s="8"/>
      <c r="E143" s="8"/>
    </row>
    <row r="144" spans="1:5">
      <c r="A144" s="8"/>
      <c r="B144" s="8"/>
      <c r="C144" s="8"/>
      <c r="D144" s="8"/>
      <c r="E144" s="8"/>
    </row>
    <row r="145" spans="1:5">
      <c r="A145" s="8"/>
      <c r="B145" s="8"/>
      <c r="C145" s="8"/>
      <c r="D145" s="8"/>
      <c r="E145" s="8"/>
    </row>
    <row r="146" spans="1:5">
      <c r="A146" s="8"/>
      <c r="B146" s="8"/>
      <c r="C146" s="8"/>
      <c r="D146" s="8"/>
      <c r="E146" s="8"/>
    </row>
    <row r="147" spans="1:5">
      <c r="A147" s="8"/>
      <c r="B147" s="8"/>
      <c r="C147" s="8"/>
      <c r="D147" s="8"/>
      <c r="E147" s="8"/>
    </row>
    <row r="148" spans="1:5">
      <c r="A148" s="8"/>
      <c r="B148" s="8"/>
      <c r="C148" s="8"/>
      <c r="D148" s="8"/>
      <c r="E148" s="8"/>
    </row>
    <row r="149" spans="1:5">
      <c r="A149" s="8"/>
      <c r="B149" s="8"/>
      <c r="C149" s="8"/>
      <c r="D149" s="8"/>
      <c r="E149" s="8"/>
    </row>
    <row r="150" spans="1:5">
      <c r="A150" s="8"/>
      <c r="B150" s="8"/>
      <c r="C150" s="8"/>
      <c r="D150" s="8"/>
      <c r="E150" s="8"/>
    </row>
    <row r="151" spans="1:5">
      <c r="A151" s="8"/>
      <c r="B151" s="8"/>
      <c r="C151" s="8"/>
      <c r="D151" s="8"/>
      <c r="E151" s="8"/>
    </row>
    <row r="152" spans="1:5">
      <c r="A152" s="8"/>
      <c r="B152" s="8"/>
      <c r="C152" s="8"/>
      <c r="D152" s="8"/>
      <c r="E152" s="8"/>
    </row>
    <row r="153" spans="1:5">
      <c r="A153" s="8"/>
      <c r="B153" s="8"/>
      <c r="C153" s="8"/>
      <c r="D153" s="8"/>
      <c r="E153" s="8"/>
    </row>
    <row r="154" spans="1:5">
      <c r="A154" s="8"/>
      <c r="B154" s="8"/>
      <c r="C154" s="8"/>
      <c r="D154" s="8"/>
      <c r="E154" s="8"/>
    </row>
    <row r="155" spans="1:5">
      <c r="A155" s="8"/>
      <c r="B155" s="8"/>
      <c r="C155" s="8"/>
      <c r="D155" s="8"/>
      <c r="E155" s="8"/>
    </row>
    <row r="156" spans="1:5">
      <c r="A156" s="8"/>
      <c r="B156" s="8"/>
      <c r="C156" s="8"/>
      <c r="D156" s="8"/>
      <c r="E156" s="8"/>
    </row>
    <row r="157" spans="1:5">
      <c r="A157" s="8"/>
      <c r="B157" s="8"/>
      <c r="C157" s="8"/>
      <c r="D157" s="8"/>
      <c r="E157" s="8"/>
    </row>
    <row r="158" spans="1:5">
      <c r="A158" s="8"/>
      <c r="B158" s="8"/>
      <c r="C158" s="8"/>
      <c r="D158" s="8"/>
      <c r="E158" s="8"/>
    </row>
    <row r="159" spans="1:5">
      <c r="A159" s="8"/>
      <c r="B159" s="8"/>
      <c r="C159" s="8"/>
      <c r="D159" s="8"/>
      <c r="E159" s="8"/>
    </row>
    <row r="160" spans="1:5">
      <c r="A160" s="8"/>
      <c r="B160" s="8"/>
      <c r="C160" s="8"/>
      <c r="D160" s="8"/>
      <c r="E160" s="8"/>
    </row>
    <row r="161" spans="1:5">
      <c r="A161" s="8"/>
      <c r="B161" s="8"/>
      <c r="C161" s="8"/>
      <c r="D161" s="8"/>
      <c r="E161" s="8"/>
    </row>
    <row r="162" spans="1:5">
      <c r="A162" s="8"/>
      <c r="B162" s="8"/>
      <c r="C162" s="8"/>
      <c r="D162" s="8"/>
      <c r="E162" s="8"/>
    </row>
    <row r="163" spans="1:5">
      <c r="A163" s="8"/>
      <c r="B163" s="8"/>
      <c r="C163" s="8"/>
      <c r="D163" s="8"/>
      <c r="E163" s="8"/>
    </row>
    <row r="164" spans="1:5">
      <c r="A164" s="8"/>
      <c r="B164" s="8"/>
      <c r="C164" s="8"/>
      <c r="D164" s="8"/>
      <c r="E164" s="8"/>
    </row>
    <row r="165" spans="1:5">
      <c r="A165" s="8"/>
      <c r="B165" s="8"/>
      <c r="C165" s="8"/>
      <c r="D165" s="8"/>
      <c r="E165" s="8"/>
    </row>
    <row r="166" spans="1:5">
      <c r="A166" s="8"/>
      <c r="B166" s="8"/>
      <c r="C166" s="8"/>
      <c r="D166" s="8"/>
      <c r="E166" s="8"/>
    </row>
    <row r="167" spans="1:5">
      <c r="A167" s="8"/>
      <c r="B167" s="8"/>
      <c r="C167" s="8"/>
      <c r="D167" s="8"/>
      <c r="E167" s="8"/>
    </row>
    <row r="168" spans="1:5">
      <c r="A168" s="8"/>
      <c r="B168" s="8"/>
      <c r="C168" s="8"/>
      <c r="D168" s="8"/>
      <c r="E168" s="8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8"/>
  <sheetViews>
    <sheetView tabSelected="1" workbookViewId="0">
      <pane ySplit="1" topLeftCell="A2" activePane="bottomLeft" state="frozen"/>
      <selection/>
      <selection pane="bottomLeft" activeCell="C12" sqref="C12"/>
    </sheetView>
  </sheetViews>
  <sheetFormatPr defaultColWidth="9" defaultRowHeight="13.85" outlineLevelCol="5"/>
  <cols>
    <col min="1" max="5" width="12.7964601769912" style="1"/>
    <col min="6" max="6" width="11.8849557522124" style="1"/>
    <col min="7" max="16384" width="9" style="1"/>
  </cols>
  <sheetData>
    <row r="1" spans="1:6">
      <c r="A1" s="2" t="s">
        <v>0</v>
      </c>
      <c r="B1" s="2" t="s">
        <v>9</v>
      </c>
      <c r="C1" s="2" t="s">
        <v>6</v>
      </c>
      <c r="D1" s="3" t="s">
        <v>19</v>
      </c>
      <c r="E1" s="3" t="s">
        <v>20</v>
      </c>
      <c r="F1" s="3" t="s">
        <v>21</v>
      </c>
    </row>
    <row r="2" spans="1:6">
      <c r="A2" s="3">
        <v>1</v>
      </c>
      <c r="B2" s="3">
        <f t="shared" ref="B2:B8" si="0">30/30</f>
        <v>1</v>
      </c>
      <c r="C2" s="3">
        <f t="shared" ref="C2:C8" si="1">E2</f>
        <v>0.1</v>
      </c>
      <c r="D2" s="3">
        <f>27/30</f>
        <v>0.9</v>
      </c>
      <c r="E2" s="3">
        <f>3/30</f>
        <v>0.1</v>
      </c>
      <c r="F2" s="3">
        <f t="shared" ref="F2:F8" si="2">E2/D2</f>
        <v>0.111111111111111</v>
      </c>
    </row>
    <row r="3" spans="1:6">
      <c r="A3" s="3">
        <v>2</v>
      </c>
      <c r="B3" s="3">
        <f t="shared" si="0"/>
        <v>1</v>
      </c>
      <c r="C3" s="3">
        <f t="shared" si="1"/>
        <v>0</v>
      </c>
      <c r="D3" s="3">
        <f>30/30</f>
        <v>1</v>
      </c>
      <c r="E3" s="3">
        <f>0/30</f>
        <v>0</v>
      </c>
      <c r="F3" s="3">
        <f t="shared" si="2"/>
        <v>0</v>
      </c>
    </row>
    <row r="4" spans="1:6">
      <c r="A4" s="3">
        <v>3</v>
      </c>
      <c r="B4" s="3">
        <f t="shared" si="0"/>
        <v>1</v>
      </c>
      <c r="C4" s="3">
        <f t="shared" si="1"/>
        <v>0.4</v>
      </c>
      <c r="D4" s="3">
        <f>18/30</f>
        <v>0.6</v>
      </c>
      <c r="E4" s="3">
        <f>12/30</f>
        <v>0.4</v>
      </c>
      <c r="F4" s="3">
        <f t="shared" si="2"/>
        <v>0.666666666666667</v>
      </c>
    </row>
    <row r="5" spans="1:6">
      <c r="A5" s="3">
        <v>4</v>
      </c>
      <c r="B5" s="3">
        <f t="shared" si="0"/>
        <v>1</v>
      </c>
      <c r="C5" s="3">
        <f t="shared" si="1"/>
        <v>1</v>
      </c>
      <c r="D5" s="3">
        <f t="shared" ref="D5:D8" si="3">0/30</f>
        <v>0</v>
      </c>
      <c r="E5" s="4">
        <f t="shared" ref="E5:E8" si="4">30/30</f>
        <v>1</v>
      </c>
      <c r="F5" s="3" t="e">
        <f t="shared" si="2"/>
        <v>#DIV/0!</v>
      </c>
    </row>
    <row r="6" spans="1:6">
      <c r="A6" s="3">
        <v>5</v>
      </c>
      <c r="B6" s="3">
        <f t="shared" si="0"/>
        <v>1</v>
      </c>
      <c r="C6" s="3">
        <f t="shared" si="1"/>
        <v>0.433333333333333</v>
      </c>
      <c r="D6" s="3">
        <f>17/30</f>
        <v>0.566666666666667</v>
      </c>
      <c r="E6" s="3">
        <f>13/30</f>
        <v>0.433333333333333</v>
      </c>
      <c r="F6" s="3">
        <f t="shared" si="2"/>
        <v>0.764705882352941</v>
      </c>
    </row>
    <row r="7" spans="1:6">
      <c r="A7" s="3">
        <v>6</v>
      </c>
      <c r="B7" s="3">
        <f t="shared" si="0"/>
        <v>1</v>
      </c>
      <c r="C7" s="3">
        <f t="shared" si="1"/>
        <v>1</v>
      </c>
      <c r="D7" s="3">
        <f t="shared" si="3"/>
        <v>0</v>
      </c>
      <c r="E7" s="4">
        <f t="shared" si="4"/>
        <v>1</v>
      </c>
      <c r="F7" s="3" t="e">
        <f t="shared" si="2"/>
        <v>#DIV/0!</v>
      </c>
    </row>
    <row r="8" spans="1:6">
      <c r="A8" s="3">
        <v>7</v>
      </c>
      <c r="B8" s="5">
        <f t="shared" si="0"/>
        <v>1</v>
      </c>
      <c r="C8" s="5">
        <f t="shared" si="1"/>
        <v>1</v>
      </c>
      <c r="D8" s="6">
        <f t="shared" si="3"/>
        <v>0</v>
      </c>
      <c r="E8" s="7">
        <f t="shared" si="4"/>
        <v>1</v>
      </c>
      <c r="F8" s="6" t="e">
        <f t="shared" si="2"/>
        <v>#DIV/0!</v>
      </c>
    </row>
    <row r="9" spans="1:5">
      <c r="A9" s="8"/>
      <c r="B9" s="8"/>
      <c r="C9" s="8"/>
      <c r="D9" s="8"/>
      <c r="E9" s="8"/>
    </row>
    <row r="10" spans="1:5">
      <c r="A10" s="8"/>
      <c r="B10" s="8"/>
      <c r="C10" s="8"/>
      <c r="D10" s="8"/>
      <c r="E10" s="8"/>
    </row>
    <row r="11" spans="1:5">
      <c r="A11" s="8"/>
      <c r="B11" s="8"/>
      <c r="C11" s="8"/>
      <c r="D11" s="8"/>
      <c r="E11" s="8"/>
    </row>
    <row r="12" spans="1:5">
      <c r="A12" s="8"/>
      <c r="B12" s="8"/>
      <c r="C12" s="8"/>
      <c r="D12" s="8"/>
      <c r="E12" s="8"/>
    </row>
    <row r="13" spans="1:5">
      <c r="A13" s="8"/>
      <c r="B13" s="8"/>
      <c r="C13" s="8"/>
      <c r="D13" s="8"/>
      <c r="E13" s="8"/>
    </row>
    <row r="14" spans="1:5">
      <c r="A14" s="8"/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8"/>
      <c r="B36" s="8"/>
      <c r="C36" s="8"/>
      <c r="D36" s="8"/>
      <c r="E36" s="8"/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  <row r="41" spans="1:5">
      <c r="A41" s="8"/>
      <c r="B41" s="8"/>
      <c r="C41" s="8"/>
      <c r="D41" s="8"/>
      <c r="E41" s="8"/>
    </row>
    <row r="42" spans="1:5">
      <c r="A42" s="8"/>
      <c r="B42" s="8"/>
      <c r="C42" s="8"/>
      <c r="D42" s="8"/>
      <c r="E42" s="8"/>
    </row>
    <row r="43" spans="1:5">
      <c r="A43" s="8"/>
      <c r="B43" s="8"/>
      <c r="C43" s="8"/>
      <c r="D43" s="8"/>
      <c r="E43" s="8"/>
    </row>
    <row r="44" spans="1:5">
      <c r="A44" s="8"/>
      <c r="B44" s="8"/>
      <c r="C44" s="8"/>
      <c r="D44" s="8"/>
      <c r="E44" s="8"/>
    </row>
    <row r="45" spans="1:5">
      <c r="A45" s="8"/>
      <c r="B45" s="8"/>
      <c r="C45" s="8"/>
      <c r="D45" s="8"/>
      <c r="E45" s="8"/>
    </row>
    <row r="46" spans="1:5">
      <c r="A46" s="8"/>
      <c r="B46" s="8"/>
      <c r="C46" s="8"/>
      <c r="D46" s="8"/>
      <c r="E46" s="8"/>
    </row>
    <row r="47" spans="1:5">
      <c r="A47" s="8"/>
      <c r="B47" s="8"/>
      <c r="C47" s="8"/>
      <c r="D47" s="8"/>
      <c r="E47" s="8"/>
    </row>
    <row r="48" spans="1:5">
      <c r="A48" s="8"/>
      <c r="B48" s="8"/>
      <c r="C48" s="8"/>
      <c r="D48" s="8"/>
      <c r="E48" s="8"/>
    </row>
    <row r="49" spans="1:5">
      <c r="A49" s="8"/>
      <c r="B49" s="8"/>
      <c r="C49" s="8"/>
      <c r="D49" s="8"/>
      <c r="E49" s="8"/>
    </row>
    <row r="50" spans="1:5">
      <c r="A50" s="8"/>
      <c r="B50" s="8"/>
      <c r="C50" s="8"/>
      <c r="D50" s="8"/>
      <c r="E50" s="8"/>
    </row>
    <row r="51" spans="1:5">
      <c r="A51" s="8"/>
      <c r="B51" s="8"/>
      <c r="C51" s="8"/>
      <c r="D51" s="8"/>
      <c r="E51" s="8"/>
    </row>
    <row r="52" spans="1:5">
      <c r="A52" s="8"/>
      <c r="B52" s="8"/>
      <c r="C52" s="8"/>
      <c r="D52" s="8"/>
      <c r="E52" s="8"/>
    </row>
    <row r="53" spans="1:5">
      <c r="A53" s="8"/>
      <c r="B53" s="8"/>
      <c r="C53" s="8"/>
      <c r="D53" s="8"/>
      <c r="E53" s="8"/>
    </row>
    <row r="54" spans="1:5">
      <c r="A54" s="8"/>
      <c r="B54" s="8"/>
      <c r="C54" s="8"/>
      <c r="D54" s="8"/>
      <c r="E54" s="8"/>
    </row>
    <row r="55" spans="1:5">
      <c r="A55" s="8"/>
      <c r="B55" s="8"/>
      <c r="C55" s="8"/>
      <c r="D55" s="8"/>
      <c r="E55" s="8"/>
    </row>
    <row r="56" spans="1:5">
      <c r="A56" s="8"/>
      <c r="B56" s="8"/>
      <c r="C56" s="8"/>
      <c r="D56" s="8"/>
      <c r="E56" s="8"/>
    </row>
    <row r="57" spans="1:5">
      <c r="A57" s="8"/>
      <c r="B57" s="8"/>
      <c r="C57" s="8"/>
      <c r="D57" s="8"/>
      <c r="E57" s="8"/>
    </row>
    <row r="58" spans="1:5">
      <c r="A58" s="8"/>
      <c r="B58" s="8"/>
      <c r="C58" s="8"/>
      <c r="D58" s="8"/>
      <c r="E58" s="8"/>
    </row>
    <row r="59" spans="1:5">
      <c r="A59" s="8"/>
      <c r="B59" s="8"/>
      <c r="C59" s="8"/>
      <c r="D59" s="8"/>
      <c r="E59" s="8"/>
    </row>
    <row r="60" spans="1:5">
      <c r="A60" s="8"/>
      <c r="B60" s="8"/>
      <c r="C60" s="8"/>
      <c r="D60" s="8"/>
      <c r="E60" s="8"/>
    </row>
    <row r="61" spans="1:5">
      <c r="A61" s="8"/>
      <c r="B61" s="8"/>
      <c r="C61" s="8"/>
      <c r="D61" s="8"/>
      <c r="E61" s="8"/>
    </row>
    <row r="62" spans="1:5">
      <c r="A62" s="8"/>
      <c r="B62" s="8"/>
      <c r="C62" s="8"/>
      <c r="D62" s="8"/>
      <c r="E62" s="8"/>
    </row>
    <row r="63" spans="1:5">
      <c r="A63" s="8"/>
      <c r="B63" s="8"/>
      <c r="C63" s="8"/>
      <c r="D63" s="8"/>
      <c r="E63" s="8"/>
    </row>
    <row r="64" spans="1:5">
      <c r="A64" s="8"/>
      <c r="B64" s="8"/>
      <c r="C64" s="8"/>
      <c r="D64" s="8"/>
      <c r="E64" s="8"/>
    </row>
    <row r="65" spans="1:5">
      <c r="A65" s="8"/>
      <c r="B65" s="8"/>
      <c r="C65" s="8"/>
      <c r="D65" s="8"/>
      <c r="E65" s="8"/>
    </row>
    <row r="66" spans="1:5">
      <c r="A66" s="8"/>
      <c r="B66" s="8"/>
      <c r="C66" s="8"/>
      <c r="D66" s="8"/>
      <c r="E66" s="8"/>
    </row>
    <row r="67" spans="1:5">
      <c r="A67" s="8"/>
      <c r="B67" s="8"/>
      <c r="C67" s="8"/>
      <c r="D67" s="8"/>
      <c r="E67" s="8"/>
    </row>
    <row r="68" spans="1:5">
      <c r="A68" s="8"/>
      <c r="B68" s="8"/>
      <c r="C68" s="8"/>
      <c r="D68" s="8"/>
      <c r="E68" s="8"/>
    </row>
    <row r="69" spans="1:5">
      <c r="A69" s="8"/>
      <c r="B69" s="8"/>
      <c r="C69" s="8"/>
      <c r="D69" s="8"/>
      <c r="E69" s="8"/>
    </row>
    <row r="70" spans="1:5">
      <c r="A70" s="8"/>
      <c r="B70" s="8"/>
      <c r="C70" s="8"/>
      <c r="D70" s="8"/>
      <c r="E70" s="8"/>
    </row>
    <row r="71" spans="1:5">
      <c r="A71" s="8"/>
      <c r="B71" s="8"/>
      <c r="C71" s="8"/>
      <c r="D71" s="8"/>
      <c r="E71" s="8"/>
    </row>
    <row r="72" spans="1:5">
      <c r="A72" s="8"/>
      <c r="B72" s="8"/>
      <c r="C72" s="8"/>
      <c r="D72" s="8"/>
      <c r="E72" s="8"/>
    </row>
    <row r="73" spans="1:5">
      <c r="A73" s="8"/>
      <c r="B73" s="8"/>
      <c r="C73" s="8"/>
      <c r="D73" s="8"/>
      <c r="E73" s="8"/>
    </row>
    <row r="74" spans="1:5">
      <c r="A74" s="8"/>
      <c r="B74" s="8"/>
      <c r="C74" s="8"/>
      <c r="D74" s="8"/>
      <c r="E74" s="8"/>
    </row>
    <row r="75" spans="1:5">
      <c r="A75" s="8"/>
      <c r="B75" s="8"/>
      <c r="C75" s="8"/>
      <c r="D75" s="8"/>
      <c r="E75" s="8"/>
    </row>
    <row r="76" spans="1:5">
      <c r="A76" s="8"/>
      <c r="B76" s="8"/>
      <c r="C76" s="8"/>
      <c r="D76" s="8"/>
      <c r="E76" s="8"/>
    </row>
    <row r="77" spans="1:5">
      <c r="A77" s="8"/>
      <c r="B77" s="8"/>
      <c r="C77" s="8"/>
      <c r="D77" s="8"/>
      <c r="E77" s="8"/>
    </row>
    <row r="78" spans="1:5">
      <c r="A78" s="8"/>
      <c r="B78" s="8"/>
      <c r="C78" s="8"/>
      <c r="D78" s="8"/>
      <c r="E78" s="8"/>
    </row>
    <row r="79" spans="1:5">
      <c r="A79" s="8"/>
      <c r="B79" s="8"/>
      <c r="C79" s="8"/>
      <c r="D79" s="8"/>
      <c r="E79" s="8"/>
    </row>
    <row r="80" spans="1:5">
      <c r="A80" s="8"/>
      <c r="B80" s="8"/>
      <c r="C80" s="8"/>
      <c r="D80" s="8"/>
      <c r="E80" s="8"/>
    </row>
    <row r="81" spans="1:5">
      <c r="A81" s="8"/>
      <c r="B81" s="8"/>
      <c r="C81" s="8"/>
      <c r="D81" s="8"/>
      <c r="E81" s="8"/>
    </row>
    <row r="82" spans="1:5">
      <c r="A82" s="8"/>
      <c r="B82" s="8"/>
      <c r="C82" s="8"/>
      <c r="D82" s="8"/>
      <c r="E82" s="8"/>
    </row>
    <row r="83" spans="1:5">
      <c r="A83" s="8"/>
      <c r="B83" s="8"/>
      <c r="C83" s="8"/>
      <c r="D83" s="8"/>
      <c r="E83" s="8"/>
    </row>
    <row r="84" spans="1:5">
      <c r="A84" s="8"/>
      <c r="B84" s="8"/>
      <c r="C84" s="8"/>
      <c r="D84" s="8"/>
      <c r="E84" s="8"/>
    </row>
    <row r="85" spans="1:5">
      <c r="A85" s="8"/>
      <c r="B85" s="8"/>
      <c r="C85" s="8"/>
      <c r="D85" s="8"/>
      <c r="E85" s="8"/>
    </row>
    <row r="86" spans="1:5">
      <c r="A86" s="8"/>
      <c r="B86" s="8"/>
      <c r="C86" s="8"/>
      <c r="D86" s="8"/>
      <c r="E86" s="8"/>
    </row>
    <row r="87" spans="1:5">
      <c r="A87" s="8"/>
      <c r="B87" s="8"/>
      <c r="C87" s="8"/>
      <c r="D87" s="8"/>
      <c r="E87" s="8"/>
    </row>
    <row r="88" spans="1:5">
      <c r="A88" s="8"/>
      <c r="B88" s="8"/>
      <c r="C88" s="8"/>
      <c r="D88" s="8"/>
      <c r="E88" s="8"/>
    </row>
    <row r="89" spans="1:5">
      <c r="A89" s="8"/>
      <c r="B89" s="8"/>
      <c r="C89" s="8"/>
      <c r="D89" s="8"/>
      <c r="E89" s="8"/>
    </row>
    <row r="90" spans="1:5">
      <c r="A90" s="8"/>
      <c r="B90" s="8"/>
      <c r="C90" s="8"/>
      <c r="D90" s="8"/>
      <c r="E90" s="8"/>
    </row>
    <row r="91" spans="1:5">
      <c r="A91" s="8"/>
      <c r="B91" s="8"/>
      <c r="C91" s="8"/>
      <c r="D91" s="8"/>
      <c r="E91" s="8"/>
    </row>
    <row r="92" spans="1:5">
      <c r="A92" s="8"/>
      <c r="B92" s="8"/>
      <c r="C92" s="8"/>
      <c r="D92" s="8"/>
      <c r="E92" s="8"/>
    </row>
    <row r="93" spans="1:5">
      <c r="A93" s="8"/>
      <c r="B93" s="8"/>
      <c r="C93" s="8"/>
      <c r="D93" s="8"/>
      <c r="E93" s="8"/>
    </row>
    <row r="94" spans="1:5">
      <c r="A94" s="8"/>
      <c r="B94" s="8"/>
      <c r="C94" s="8"/>
      <c r="D94" s="8"/>
      <c r="E94" s="8"/>
    </row>
    <row r="95" spans="1:5">
      <c r="A95" s="8"/>
      <c r="B95" s="8"/>
      <c r="C95" s="8"/>
      <c r="D95" s="8"/>
      <c r="E95" s="8"/>
    </row>
    <row r="96" spans="1:5">
      <c r="A96" s="8"/>
      <c r="B96" s="8"/>
      <c r="C96" s="8"/>
      <c r="D96" s="8"/>
      <c r="E96" s="8"/>
    </row>
    <row r="97" spans="1:5">
      <c r="A97" s="8"/>
      <c r="B97" s="8"/>
      <c r="C97" s="8"/>
      <c r="D97" s="8"/>
      <c r="E97" s="8"/>
    </row>
    <row r="98" spans="1:5">
      <c r="A98" s="8"/>
      <c r="B98" s="8"/>
      <c r="C98" s="8"/>
      <c r="D98" s="8"/>
      <c r="E98" s="8"/>
    </row>
    <row r="99" spans="1:5">
      <c r="A99" s="8"/>
      <c r="B99" s="8"/>
      <c r="C99" s="8"/>
      <c r="D99" s="8"/>
      <c r="E99" s="8"/>
    </row>
    <row r="100" spans="1:5">
      <c r="A100" s="8"/>
      <c r="B100" s="8"/>
      <c r="C100" s="8"/>
      <c r="D100" s="8"/>
      <c r="E100" s="8"/>
    </row>
    <row r="101" spans="1:5">
      <c r="A101" s="8"/>
      <c r="B101" s="8"/>
      <c r="C101" s="8"/>
      <c r="D101" s="8"/>
      <c r="E101" s="8"/>
    </row>
    <row r="102" spans="1:5">
      <c r="A102" s="8"/>
      <c r="B102" s="8"/>
      <c r="C102" s="8"/>
      <c r="D102" s="8"/>
      <c r="E102" s="8"/>
    </row>
    <row r="103" spans="1:5">
      <c r="A103" s="8"/>
      <c r="B103" s="8"/>
      <c r="C103" s="8"/>
      <c r="D103" s="8"/>
      <c r="E103" s="8"/>
    </row>
    <row r="104" spans="1:5">
      <c r="A104" s="8"/>
      <c r="B104" s="8"/>
      <c r="C104" s="8"/>
      <c r="D104" s="8"/>
      <c r="E104" s="8"/>
    </row>
    <row r="105" spans="1:5">
      <c r="A105" s="8"/>
      <c r="B105" s="8"/>
      <c r="C105" s="8"/>
      <c r="D105" s="8"/>
      <c r="E105" s="8"/>
    </row>
    <row r="106" spans="1:5">
      <c r="A106" s="8"/>
      <c r="B106" s="8"/>
      <c r="C106" s="8"/>
      <c r="D106" s="8"/>
      <c r="E106" s="8"/>
    </row>
    <row r="107" spans="1:5">
      <c r="A107" s="8"/>
      <c r="B107" s="8"/>
      <c r="C107" s="8"/>
      <c r="D107" s="8"/>
      <c r="E107" s="8"/>
    </row>
    <row r="108" spans="1:5">
      <c r="A108" s="8"/>
      <c r="B108" s="8"/>
      <c r="C108" s="8"/>
      <c r="D108" s="8"/>
      <c r="E108" s="8"/>
    </row>
    <row r="109" spans="1:5">
      <c r="A109" s="8"/>
      <c r="B109" s="8"/>
      <c r="C109" s="8"/>
      <c r="D109" s="8"/>
      <c r="E109" s="8"/>
    </row>
    <row r="110" spans="1:5">
      <c r="A110" s="8"/>
      <c r="B110" s="8"/>
      <c r="C110" s="8"/>
      <c r="D110" s="8"/>
      <c r="E110" s="8"/>
    </row>
    <row r="111" spans="1:5">
      <c r="A111" s="8"/>
      <c r="B111" s="8"/>
      <c r="C111" s="8"/>
      <c r="D111" s="8"/>
      <c r="E111" s="8"/>
    </row>
    <row r="112" spans="1:5">
      <c r="A112" s="8"/>
      <c r="B112" s="8"/>
      <c r="C112" s="8"/>
      <c r="D112" s="8"/>
      <c r="E112" s="8"/>
    </row>
    <row r="113" spans="1:5">
      <c r="A113" s="8"/>
      <c r="B113" s="8"/>
      <c r="C113" s="8"/>
      <c r="D113" s="8"/>
      <c r="E113" s="8"/>
    </row>
    <row r="114" spans="1:5">
      <c r="A114" s="8"/>
      <c r="B114" s="8"/>
      <c r="C114" s="8"/>
      <c r="D114" s="8"/>
      <c r="E114" s="8"/>
    </row>
    <row r="115" spans="1:5">
      <c r="A115" s="8"/>
      <c r="B115" s="8"/>
      <c r="C115" s="8"/>
      <c r="D115" s="8"/>
      <c r="E115" s="8"/>
    </row>
    <row r="116" spans="1:5">
      <c r="A116" s="8"/>
      <c r="B116" s="8"/>
      <c r="C116" s="8"/>
      <c r="D116" s="8"/>
      <c r="E116" s="8"/>
    </row>
    <row r="117" spans="1:5">
      <c r="A117" s="8"/>
      <c r="B117" s="8"/>
      <c r="C117" s="8"/>
      <c r="D117" s="8"/>
      <c r="E117" s="8"/>
    </row>
    <row r="118" spans="1:5">
      <c r="A118" s="8"/>
      <c r="B118" s="8"/>
      <c r="C118" s="8"/>
      <c r="D118" s="8"/>
      <c r="E118" s="8"/>
    </row>
    <row r="119" spans="1:5">
      <c r="A119" s="8"/>
      <c r="B119" s="8"/>
      <c r="C119" s="8"/>
      <c r="D119" s="8"/>
      <c r="E119" s="8"/>
    </row>
    <row r="120" spans="1:5">
      <c r="A120" s="8"/>
      <c r="B120" s="8"/>
      <c r="C120" s="8"/>
      <c r="D120" s="8"/>
      <c r="E120" s="8"/>
    </row>
    <row r="121" spans="1:5">
      <c r="A121" s="8"/>
      <c r="B121" s="8"/>
      <c r="C121" s="8"/>
      <c r="D121" s="8"/>
      <c r="E121" s="8"/>
    </row>
    <row r="122" spans="1:5">
      <c r="A122" s="8"/>
      <c r="B122" s="8"/>
      <c r="C122" s="8"/>
      <c r="D122" s="8"/>
      <c r="E122" s="8"/>
    </row>
    <row r="123" spans="1:5">
      <c r="A123" s="8"/>
      <c r="B123" s="8"/>
      <c r="C123" s="8"/>
      <c r="D123" s="8"/>
      <c r="E123" s="8"/>
    </row>
    <row r="124" spans="1:5">
      <c r="A124" s="8"/>
      <c r="B124" s="8"/>
      <c r="C124" s="8"/>
      <c r="D124" s="8"/>
      <c r="E124" s="8"/>
    </row>
    <row r="125" spans="1:5">
      <c r="A125" s="8"/>
      <c r="B125" s="8"/>
      <c r="C125" s="8"/>
      <c r="D125" s="8"/>
      <c r="E125" s="8"/>
    </row>
    <row r="126" spans="1:5">
      <c r="A126" s="8"/>
      <c r="B126" s="8"/>
      <c r="C126" s="8"/>
      <c r="D126" s="8"/>
      <c r="E126" s="8"/>
    </row>
    <row r="127" spans="1:5">
      <c r="A127" s="8"/>
      <c r="B127" s="8"/>
      <c r="C127" s="8"/>
      <c r="D127" s="8"/>
      <c r="E127" s="8"/>
    </row>
    <row r="128" spans="1:5">
      <c r="A128" s="8"/>
      <c r="B128" s="8"/>
      <c r="C128" s="8"/>
      <c r="D128" s="8"/>
      <c r="E128" s="8"/>
    </row>
    <row r="129" spans="1:5">
      <c r="A129" s="8"/>
      <c r="B129" s="8"/>
      <c r="C129" s="8"/>
      <c r="D129" s="8"/>
      <c r="E129" s="8"/>
    </row>
    <row r="130" spans="1:5">
      <c r="A130" s="8"/>
      <c r="B130" s="8"/>
      <c r="C130" s="8"/>
      <c r="D130" s="8"/>
      <c r="E130" s="8"/>
    </row>
    <row r="131" spans="1:5">
      <c r="A131" s="8"/>
      <c r="B131" s="8"/>
      <c r="C131" s="8"/>
      <c r="D131" s="8"/>
      <c r="E131" s="8"/>
    </row>
    <row r="132" spans="1:5">
      <c r="A132" s="8"/>
      <c r="B132" s="8"/>
      <c r="C132" s="8"/>
      <c r="D132" s="8"/>
      <c r="E132" s="8"/>
    </row>
    <row r="133" spans="1:5">
      <c r="A133" s="8"/>
      <c r="B133" s="8"/>
      <c r="C133" s="8"/>
      <c r="D133" s="8"/>
      <c r="E133" s="8"/>
    </row>
    <row r="134" spans="1:5">
      <c r="A134" s="8"/>
      <c r="B134" s="8"/>
      <c r="C134" s="8"/>
      <c r="D134" s="8"/>
      <c r="E134" s="8"/>
    </row>
    <row r="135" spans="1:5">
      <c r="A135" s="8"/>
      <c r="B135" s="8"/>
      <c r="C135" s="8"/>
      <c r="D135" s="8"/>
      <c r="E135" s="8"/>
    </row>
    <row r="136" spans="1:5">
      <c r="A136" s="8"/>
      <c r="B136" s="8"/>
      <c r="C136" s="8"/>
      <c r="D136" s="8"/>
      <c r="E136" s="8"/>
    </row>
    <row r="137" spans="1:5">
      <c r="A137" s="8"/>
      <c r="B137" s="8"/>
      <c r="C137" s="8"/>
      <c r="D137" s="8"/>
      <c r="E137" s="8"/>
    </row>
    <row r="138" spans="1:5">
      <c r="A138" s="8"/>
      <c r="B138" s="8"/>
      <c r="C138" s="8"/>
      <c r="D138" s="8"/>
      <c r="E138" s="8"/>
    </row>
    <row r="139" spans="1:5">
      <c r="A139" s="8"/>
      <c r="B139" s="8"/>
      <c r="C139" s="8"/>
      <c r="D139" s="8"/>
      <c r="E139" s="8"/>
    </row>
    <row r="140" spans="1:5">
      <c r="A140" s="8"/>
      <c r="B140" s="8"/>
      <c r="C140" s="8"/>
      <c r="D140" s="8"/>
      <c r="E140" s="8"/>
    </row>
    <row r="141" spans="1:5">
      <c r="A141" s="8"/>
      <c r="B141" s="8"/>
      <c r="C141" s="8"/>
      <c r="D141" s="8"/>
      <c r="E141" s="8"/>
    </row>
    <row r="142" spans="1:5">
      <c r="A142" s="8"/>
      <c r="B142" s="8"/>
      <c r="C142" s="8"/>
      <c r="D142" s="8"/>
      <c r="E142" s="8"/>
    </row>
    <row r="143" spans="1:5">
      <c r="A143" s="8"/>
      <c r="B143" s="8"/>
      <c r="C143" s="8"/>
      <c r="D143" s="8"/>
      <c r="E143" s="8"/>
    </row>
    <row r="144" spans="1:5">
      <c r="A144" s="8"/>
      <c r="B144" s="8"/>
      <c r="C144" s="8"/>
      <c r="D144" s="8"/>
      <c r="E144" s="8"/>
    </row>
    <row r="145" spans="1:5">
      <c r="A145" s="8"/>
      <c r="B145" s="8"/>
      <c r="C145" s="8"/>
      <c r="D145" s="8"/>
      <c r="E145" s="8"/>
    </row>
    <row r="146" spans="1:5">
      <c r="A146" s="8"/>
      <c r="B146" s="8"/>
      <c r="C146" s="8"/>
      <c r="D146" s="8"/>
      <c r="E146" s="8"/>
    </row>
    <row r="147" spans="1:5">
      <c r="A147" s="8"/>
      <c r="B147" s="8"/>
      <c r="C147" s="8"/>
      <c r="D147" s="8"/>
      <c r="E147" s="8"/>
    </row>
    <row r="148" spans="1:5">
      <c r="A148" s="8"/>
      <c r="B148" s="8"/>
      <c r="C148" s="8"/>
      <c r="D148" s="8"/>
      <c r="E148" s="8"/>
    </row>
    <row r="149" spans="1:5">
      <c r="A149" s="8"/>
      <c r="B149" s="8"/>
      <c r="C149" s="8"/>
      <c r="D149" s="8"/>
      <c r="E149" s="8"/>
    </row>
    <row r="150" spans="1:5">
      <c r="A150" s="8"/>
      <c r="B150" s="8"/>
      <c r="C150" s="8"/>
      <c r="D150" s="8"/>
      <c r="E150" s="8"/>
    </row>
    <row r="151" spans="1:5">
      <c r="A151" s="8"/>
      <c r="B151" s="8"/>
      <c r="C151" s="8"/>
      <c r="D151" s="8"/>
      <c r="E151" s="8"/>
    </row>
    <row r="152" spans="1:5">
      <c r="A152" s="8"/>
      <c r="B152" s="8"/>
      <c r="C152" s="8"/>
      <c r="D152" s="8"/>
      <c r="E152" s="8"/>
    </row>
    <row r="153" spans="1:5">
      <c r="A153" s="8"/>
      <c r="B153" s="8"/>
      <c r="C153" s="8"/>
      <c r="D153" s="8"/>
      <c r="E153" s="8"/>
    </row>
    <row r="154" spans="1:5">
      <c r="A154" s="8"/>
      <c r="B154" s="8"/>
      <c r="C154" s="8"/>
      <c r="D154" s="8"/>
      <c r="E154" s="8"/>
    </row>
    <row r="155" spans="1:5">
      <c r="A155" s="8"/>
      <c r="B155" s="8"/>
      <c r="C155" s="8"/>
      <c r="D155" s="8"/>
      <c r="E155" s="8"/>
    </row>
    <row r="156" spans="1:5">
      <c r="A156" s="8"/>
      <c r="B156" s="8"/>
      <c r="C156" s="8"/>
      <c r="D156" s="8"/>
      <c r="E156" s="8"/>
    </row>
    <row r="157" spans="1:5">
      <c r="A157" s="8"/>
      <c r="B157" s="8"/>
      <c r="C157" s="8"/>
      <c r="D157" s="8"/>
      <c r="E157" s="8"/>
    </row>
    <row r="158" spans="1:5">
      <c r="A158" s="8"/>
      <c r="B158" s="8"/>
      <c r="C158" s="8"/>
      <c r="D158" s="8"/>
      <c r="E158" s="8"/>
    </row>
    <row r="159" spans="1:5">
      <c r="A159" s="8"/>
      <c r="B159" s="8"/>
      <c r="C159" s="8"/>
      <c r="D159" s="8"/>
      <c r="E159" s="8"/>
    </row>
    <row r="160" spans="1:5">
      <c r="A160" s="8"/>
      <c r="B160" s="8"/>
      <c r="C160" s="8"/>
      <c r="D160" s="8"/>
      <c r="E160" s="8"/>
    </row>
    <row r="161" spans="1:5">
      <c r="A161" s="8"/>
      <c r="B161" s="8"/>
      <c r="C161" s="8"/>
      <c r="D161" s="8"/>
      <c r="E161" s="8"/>
    </row>
    <row r="162" spans="1:5">
      <c r="A162" s="8"/>
      <c r="B162" s="8"/>
      <c r="C162" s="8"/>
      <c r="D162" s="8"/>
      <c r="E162" s="8"/>
    </row>
    <row r="163" spans="1:5">
      <c r="A163" s="8"/>
      <c r="B163" s="8"/>
      <c r="C163" s="8"/>
      <c r="D163" s="8"/>
      <c r="E163" s="8"/>
    </row>
    <row r="164" spans="1:5">
      <c r="A164" s="8"/>
      <c r="B164" s="8"/>
      <c r="C164" s="8"/>
      <c r="D164" s="8"/>
      <c r="E164" s="8"/>
    </row>
    <row r="165" spans="1:5">
      <c r="A165" s="8"/>
      <c r="B165" s="8"/>
      <c r="C165" s="8"/>
      <c r="D165" s="8"/>
      <c r="E165" s="8"/>
    </row>
    <row r="166" spans="1:5">
      <c r="A166" s="8"/>
      <c r="B166" s="8"/>
      <c r="C166" s="8"/>
      <c r="D166" s="8"/>
      <c r="E166" s="8"/>
    </row>
    <row r="167" spans="1:5">
      <c r="A167" s="8"/>
      <c r="B167" s="8"/>
      <c r="C167" s="8"/>
      <c r="D167" s="8"/>
      <c r="E167" s="8"/>
    </row>
    <row r="168" spans="1:5">
      <c r="A168" s="8"/>
      <c r="B168" s="8"/>
      <c r="C168" s="8"/>
      <c r="D168" s="8"/>
      <c r="E168" s="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framingEffect</vt:lpstr>
      <vt:lpstr>anchorEffect</vt:lpstr>
      <vt:lpstr>confirmBias</vt:lpstr>
      <vt:lpstr>representHeuristic</vt:lpstr>
      <vt:lpstr>conjuntionFallacy</vt:lpstr>
      <vt:lpstr>endowmentEffect</vt:lpstr>
      <vt:lpstr>insenSize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Wenya Wu</dc:creator>
  <cp:lastModifiedBy>吴文雅</cp:lastModifiedBy>
  <dcterms:created xsi:type="dcterms:W3CDTF">2023-05-12T11:15:00Z</dcterms:created>
  <dcterms:modified xsi:type="dcterms:W3CDTF">2024-08-14T10:08:34Z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BBE06752826B4465952D302FAD38812B_12</vt:lpwstr>
  </property>
</Properties>
</file>