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UBI\Desktop\GASOLINA 2024\"/>
    </mc:Choice>
  </mc:AlternateContent>
  <bookViews>
    <workbookView xWindow="0" yWindow="0" windowWidth="21600" windowHeight="9180"/>
  </bookViews>
  <sheets>
    <sheet name="D.H." sheetId="1" r:id="rId1"/>
  </sheets>
  <definedNames>
    <definedName name="_xlnm._FilterDatabase" localSheetId="0" hidden="1">D.H.!$A$13:$Y$16</definedName>
    <definedName name="_xlnm.Print_Area" localSheetId="0">D.H.!$A$1:$Y$26</definedName>
    <definedName name="_xlnm.Print_Titles" localSheetId="0">D.H.!$1:$13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F16" i="1"/>
  <c r="L15" i="1"/>
  <c r="K15" i="1" s="1"/>
  <c r="L14" i="1"/>
  <c r="K14" i="1"/>
</calcChain>
</file>

<file path=xl/sharedStrings.xml><?xml version="1.0" encoding="utf-8"?>
<sst xmlns="http://schemas.openxmlformats.org/spreadsheetml/2006/main" count="65" uniqueCount="56">
  <si>
    <t>H. AYUNTAMIENTO MUNICIPAL DE ATIZAPÁN DE ZARAGOZA</t>
  </si>
  <si>
    <t>DIRECCIÓN DE ADMINISTRACIÓN</t>
  </si>
  <si>
    <t>COORDINACIÓN DE ENLACES ADMINISTRATIVOS</t>
  </si>
  <si>
    <t>CONSUMO DE COMBUSTIBLE SEMANA  15 DEL 08 AL 14 DE ABRIL DE 2024</t>
  </si>
  <si>
    <t>DERECHOS HUMANOS</t>
  </si>
  <si>
    <t>FACTURA: A INV/2024/0017</t>
  </si>
  <si>
    <t>REV.00</t>
  </si>
  <si>
    <t>Holograma</t>
  </si>
  <si>
    <t>Fecha</t>
  </si>
  <si>
    <t>Hora</t>
  </si>
  <si>
    <t>Factura</t>
  </si>
  <si>
    <t>Despacho</t>
  </si>
  <si>
    <t>Cargo</t>
  </si>
  <si>
    <t>Producto</t>
  </si>
  <si>
    <t>Precio</t>
  </si>
  <si>
    <t>Km INI</t>
  </si>
  <si>
    <t>Km FIN</t>
  </si>
  <si>
    <t>Rendimiento</t>
  </si>
  <si>
    <t>Recorrido</t>
  </si>
  <si>
    <t>Litros</t>
  </si>
  <si>
    <t>Nombre</t>
  </si>
  <si>
    <t>Marca</t>
  </si>
  <si>
    <t>Sub-Marca</t>
  </si>
  <si>
    <t>Modelo</t>
  </si>
  <si>
    <t>Color</t>
  </si>
  <si>
    <t>N° de Serie</t>
  </si>
  <si>
    <t>Placas</t>
  </si>
  <si>
    <t>Chasis</t>
  </si>
  <si>
    <t>Núm. Eco</t>
  </si>
  <si>
    <t>Area</t>
  </si>
  <si>
    <t>SubArea</t>
  </si>
  <si>
    <t>CentroCosto</t>
  </si>
  <si>
    <t>A INV/2024/0017</t>
  </si>
  <si>
    <t>0000274758</t>
  </si>
  <si>
    <t>REGULAR 87 OCT</t>
  </si>
  <si>
    <t>DODGE</t>
  </si>
  <si>
    <t>JOURNEY (NAC)</t>
  </si>
  <si>
    <t>ROJO</t>
  </si>
  <si>
    <t>3C4BDCAB3DT579119</t>
  </si>
  <si>
    <t>NGX-6414</t>
  </si>
  <si>
    <t>COMODATO</t>
  </si>
  <si>
    <t>DH-49/2023</t>
  </si>
  <si>
    <t>100A02102010204010102E011501012611</t>
  </si>
  <si>
    <t>0000277827</t>
  </si>
  <si>
    <t>FORD</t>
  </si>
  <si>
    <t>RANGER</t>
  </si>
  <si>
    <t>BLANCO</t>
  </si>
  <si>
    <t>AFAFR6AA4KP103447</t>
  </si>
  <si>
    <t>NJB5767</t>
  </si>
  <si>
    <t>PROPIO</t>
  </si>
  <si>
    <t>DH-08</t>
  </si>
  <si>
    <t>ATI-100-A02-037123</t>
  </si>
  <si>
    <t>TOTAL:</t>
  </si>
  <si>
    <t xml:space="preserve">OCTAVIO FLORES AVALOS </t>
  </si>
  <si>
    <t>DFENSOR DE LOS DERECHOS HUMANOS</t>
  </si>
  <si>
    <t>DE ATIZAPAN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</si>
</sst>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00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3" applyFont="1"/>
    <xf numFmtId="0" fontId="4" fillId="2" borderId="0" xfId="3" applyFont="1" applyFill="1" applyAlignment="1">
      <alignment horizontal="center" vertical="center"/>
    </xf>
    <xf numFmtId="0" fontId="4" fillId="0" borderId="0" xfId="2" applyNumberFormat="1" applyFont="1" applyFill="1" applyBorder="1" applyAlignment="1" applyProtection="1">
      <alignment horizontal="center" vertical="center"/>
    </xf>
    <xf numFmtId="43" fontId="4" fillId="0" borderId="0" xfId="4" applyFont="1" applyFill="1" applyBorder="1" applyAlignment="1" applyProtection="1">
      <alignment horizontal="center" vertical="center" wrapText="1"/>
    </xf>
    <xf numFmtId="0" fontId="4" fillId="0" borderId="0" xfId="2" applyNumberFormat="1" applyFont="1" applyFill="1" applyBorder="1" applyAlignment="1" applyProtection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3" fillId="0" borderId="0" xfId="3" applyFont="1"/>
    <xf numFmtId="0" fontId="3" fillId="2" borderId="0" xfId="2" applyNumberFormat="1" applyFont="1" applyFill="1" applyBorder="1" applyAlignment="1" applyProtection="1">
      <alignment horizontal="center"/>
    </xf>
    <xf numFmtId="0" fontId="3" fillId="0" borderId="0" xfId="2" applyNumberFormat="1" applyFont="1" applyFill="1" applyBorder="1" applyAlignment="1" applyProtection="1">
      <alignment horizontal="center"/>
    </xf>
    <xf numFmtId="43" fontId="3" fillId="0" borderId="0" xfId="4" applyFont="1" applyFill="1" applyBorder="1" applyAlignment="1" applyProtection="1">
      <alignment horizontal="center"/>
    </xf>
    <xf numFmtId="0" fontId="3" fillId="0" borderId="0" xfId="2" applyNumberFormat="1" applyFont="1" applyFill="1" applyBorder="1" applyAlignment="1" applyProtection="1">
      <alignment horizontal="center" vertical="center"/>
    </xf>
    <xf numFmtId="0" fontId="4" fillId="0" borderId="0" xfId="3" applyFont="1" applyAlignment="1">
      <alignment vertical="center"/>
    </xf>
    <xf numFmtId="43" fontId="4" fillId="0" borderId="0" xfId="4" applyFont="1" applyAlignment="1">
      <alignment horizontal="center" vertical="center" wrapText="1"/>
    </xf>
    <xf numFmtId="0" fontId="4" fillId="0" borderId="0" xfId="3" applyFont="1" applyAlignment="1">
      <alignment vertical="center" wrapText="1"/>
    </xf>
    <xf numFmtId="0" fontId="3" fillId="0" borderId="0" xfId="3" applyFont="1" applyAlignment="1">
      <alignment vertical="center"/>
    </xf>
    <xf numFmtId="0" fontId="3" fillId="0" borderId="0" xfId="3" applyFont="1" applyAlignment="1">
      <alignment horizontal="left" vertical="center"/>
    </xf>
    <xf numFmtId="0" fontId="4" fillId="2" borderId="0" xfId="3" applyFont="1" applyFill="1"/>
    <xf numFmtId="43" fontId="4" fillId="0" borderId="0" xfId="4" applyFont="1" applyAlignment="1">
      <alignment horizontal="center"/>
    </xf>
    <xf numFmtId="0" fontId="4" fillId="0" borderId="0" xfId="3" applyFont="1" applyAlignment="1">
      <alignment horizontal="center" vertical="center"/>
    </xf>
    <xf numFmtId="164" fontId="3" fillId="0" borderId="0" xfId="5" applyFont="1"/>
    <xf numFmtId="0" fontId="5" fillId="0" borderId="0" xfId="3" applyFont="1" applyAlignment="1">
      <alignment horizontal="center"/>
    </xf>
    <xf numFmtId="0" fontId="6" fillId="3" borderId="1" xfId="3" applyFont="1" applyFill="1" applyBorder="1" applyAlignment="1">
      <alignment horizontal="center" vertical="center" wrapText="1"/>
    </xf>
    <xf numFmtId="164" fontId="6" fillId="3" borderId="1" xfId="5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44" fontId="8" fillId="0" borderId="1" xfId="1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 wrapText="1"/>
    </xf>
    <xf numFmtId="43" fontId="5" fillId="0" borderId="0" xfId="4" applyFont="1" applyFill="1" applyAlignment="1">
      <alignment horizontal="center" vertical="center"/>
    </xf>
    <xf numFmtId="44" fontId="5" fillId="0" borderId="2" xfId="1" applyFon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2" fontId="5" fillId="0" borderId="0" xfId="3" applyNumberFormat="1" applyFont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0" fontId="4" fillId="0" borderId="0" xfId="3" applyFont="1" applyAlignment="1">
      <alignment horizontal="center" wrapText="1"/>
    </xf>
    <xf numFmtId="44" fontId="4" fillId="0" borderId="0" xfId="3" applyNumberFormat="1" applyFont="1"/>
    <xf numFmtId="44" fontId="4" fillId="0" borderId="0" xfId="1" applyFont="1"/>
    <xf numFmtId="3" fontId="4" fillId="0" borderId="0" xfId="3" applyNumberFormat="1" applyFont="1"/>
    <xf numFmtId="43" fontId="4" fillId="0" borderId="0" xfId="4" applyFont="1" applyFill="1" applyAlignment="1">
      <alignment horizontal="center" wrapText="1"/>
    </xf>
    <xf numFmtId="164" fontId="3" fillId="0" borderId="0" xfId="5" applyFont="1" applyFill="1" applyAlignment="1">
      <alignment horizontal="center" wrapText="1"/>
    </xf>
    <xf numFmtId="2" fontId="4" fillId="0" borderId="0" xfId="3" applyNumberFormat="1" applyFont="1" applyAlignment="1">
      <alignment horizontal="center" wrapText="1"/>
    </xf>
    <xf numFmtId="43" fontId="4" fillId="0" borderId="0" xfId="4" applyFont="1" applyFill="1" applyAlignment="1">
      <alignment horizontal="center"/>
    </xf>
    <xf numFmtId="2" fontId="4" fillId="0" borderId="0" xfId="3" applyNumberFormat="1" applyFont="1"/>
    <xf numFmtId="2" fontId="0" fillId="0" borderId="0" xfId="0" applyNumberFormat="1"/>
    <xf numFmtId="44" fontId="0" fillId="0" borderId="0" xfId="0" applyNumberFormat="1"/>
    <xf numFmtId="0" fontId="3" fillId="0" borderId="0" xfId="2" applyNumberFormat="1" applyFont="1" applyFill="1" applyBorder="1" applyAlignment="1" applyProtection="1">
      <alignment horizontal="center"/>
    </xf>
    <xf numFmtId="0" fontId="3" fillId="0" borderId="0" xfId="2" applyNumberFormat="1" applyFont="1" applyFill="1" applyBorder="1" applyAlignment="1" applyProtection="1">
      <alignment horizontal="center" vertical="center"/>
    </xf>
    <xf numFmtId="164" fontId="3" fillId="0" borderId="3" xfId="5" applyFont="1" applyFill="1" applyBorder="1" applyAlignment="1">
      <alignment horizontal="center"/>
    </xf>
    <xf numFmtId="0" fontId="3" fillId="0" borderId="0" xfId="3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6">
    <cellStyle name="Millares 2 5" xfId="4"/>
    <cellStyle name="Moneda" xfId="1" builtinId="4"/>
    <cellStyle name="Moneda 2 2" xfId="5"/>
    <cellStyle name="Moneda 212 2 2 2" xfId="2"/>
    <cellStyle name="Normal" xfId="0" builtinId="0"/>
    <cellStyle name="Normal 2 2 2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63501</xdr:colOff>
      <xdr:row>2</xdr:row>
      <xdr:rowOff>52921</xdr:rowOff>
    </xdr:from>
    <xdr:to>
      <xdr:col>7</xdr:col>
      <xdr:colOff>187930</xdr:colOff>
      <xdr:row>9</xdr:row>
      <xdr:rowOff>33871</xdr:rowOff>
    </xdr:to>
    <xdr:pic>
      <xdr:nvPicPr>
        <xdr:cNvPr id="2" name="Imagen 1" descr="enc">
          <a:extLst>
            <a:ext uri="{FF2B5EF4-FFF2-40B4-BE49-F238E27FC236}">
              <a16:creationId xmlns:a16="http://schemas.microsoft.com/office/drawing/2014/main" id="{BA244965-63C1-48F0-9CBE-C85A98ECE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655" b="17235"/>
        <a:stretch>
          <a:fillRect/>
        </a:stretch>
      </xdr:blipFill>
      <xdr:spPr bwMode="auto">
        <a:xfrm>
          <a:off x="63501" y="357721"/>
          <a:ext cx="4143979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42346</xdr:colOff>
      <xdr:row>9</xdr:row>
      <xdr:rowOff>45878</xdr:rowOff>
    </xdr:from>
    <xdr:to>
      <xdr:col>24</xdr:col>
      <xdr:colOff>1090082</xdr:colOff>
      <xdr:row>9</xdr:row>
      <xdr:rowOff>142874</xdr:rowOff>
    </xdr:to>
    <xdr:pic>
      <xdr:nvPicPr>
        <xdr:cNvPr id="3" name="Imagen 2" descr="enc">
          <a:extLst>
            <a:ext uri="{FF2B5EF4-FFF2-40B4-BE49-F238E27FC236}">
              <a16:creationId xmlns:a16="http://schemas.microsoft.com/office/drawing/2014/main" id="{FB39E0AE-8FC5-48C1-8040-6C73855DB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010" b="7697"/>
        <a:stretch>
          <a:fillRect/>
        </a:stretch>
      </xdr:blipFill>
      <xdr:spPr bwMode="auto">
        <a:xfrm>
          <a:off x="42346" y="1455578"/>
          <a:ext cx="15020911" cy="96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464559</xdr:colOff>
      <xdr:row>2</xdr:row>
      <xdr:rowOff>84668</xdr:rowOff>
    </xdr:from>
    <xdr:to>
      <xdr:col>24</xdr:col>
      <xdr:colOff>1034616</xdr:colOff>
      <xdr:row>9</xdr:row>
      <xdr:rowOff>46568</xdr:rowOff>
    </xdr:to>
    <xdr:pic>
      <xdr:nvPicPr>
        <xdr:cNvPr id="4" name="Imagen 3" descr="enc">
          <a:extLst>
            <a:ext uri="{FF2B5EF4-FFF2-40B4-BE49-F238E27FC236}">
              <a16:creationId xmlns:a16="http://schemas.microsoft.com/office/drawing/2014/main" id="{700AA452-C47D-49B9-B3B5-1414566C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711" t="10922" r="977" b="19904"/>
        <a:stretch>
          <a:fillRect/>
        </a:stretch>
      </xdr:blipFill>
      <xdr:spPr bwMode="auto">
        <a:xfrm>
          <a:off x="12732759" y="389468"/>
          <a:ext cx="2275032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zoomScale="90" zoomScaleNormal="90" zoomScaleSheetLayoutView="80" workbookViewId="0">
      <selection activeCell="E21" sqref="E21"/>
    </sheetView>
  </sheetViews>
  <sheetFormatPr baseColWidth="10" defaultRowHeight="14.25"/>
  <cols>
    <col min="1" max="1" width="2.75" customWidth="1"/>
    <col min="2" max="2" width="10" customWidth="1"/>
    <col min="3" max="3" width="5.375" customWidth="1"/>
    <col min="4" max="4" width="8.25" bestFit="1" customWidth="1"/>
    <col min="5" max="5" width="10.75" customWidth="1"/>
    <col min="6" max="6" width="13.75" customWidth="1"/>
    <col min="7" max="7" width="9.375" customWidth="1"/>
    <col min="8" max="8" width="7.625" customWidth="1"/>
    <col min="9" max="10" width="7.125" customWidth="1"/>
    <col min="11" max="11" width="7.125" style="52" customWidth="1"/>
    <col min="12" max="12" width="7.125" customWidth="1"/>
    <col min="13" max="13" width="11" customWidth="1"/>
    <col min="14" max="14" width="14.375" hidden="1" customWidth="1"/>
    <col min="15" max="15" width="10.625" customWidth="1"/>
    <col min="16" max="16" width="11.875" customWidth="1"/>
    <col min="17" max="17" width="6.625" customWidth="1"/>
    <col min="18" max="18" width="8.125" customWidth="1"/>
    <col min="19" max="19" width="13.625" customWidth="1"/>
    <col min="20" max="20" width="9.25" customWidth="1"/>
    <col min="21" max="21" width="7.375" customWidth="1"/>
    <col min="22" max="22" width="9.125" customWidth="1"/>
    <col min="23" max="23" width="18" customWidth="1"/>
    <col min="24" max="24" width="7.625" customWidth="1"/>
    <col min="25" max="25" width="16.25" customWidth="1"/>
  </cols>
  <sheetData>
    <row r="1" spans="1:25" s="1" customFormat="1" ht="12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spans="1:25" s="1" customFormat="1" ht="12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</row>
    <row r="3" spans="1:25" s="1" customFormat="1" ht="12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r="4" spans="1:25" s="1" customFormat="1" ht="12">
      <c r="A4" s="2"/>
      <c r="B4" s="3"/>
      <c r="C4" s="3"/>
      <c r="D4" s="3"/>
      <c r="E4" s="4"/>
      <c r="F4" s="5"/>
      <c r="G4" s="6"/>
      <c r="H4" s="7"/>
      <c r="J4" s="8"/>
      <c r="K4" s="8"/>
      <c r="L4" s="8"/>
      <c r="O4" s="8"/>
      <c r="P4" s="8"/>
      <c r="Q4" s="8"/>
      <c r="R4" s="8"/>
    </row>
    <row r="5" spans="1:25" s="1" customFormat="1" ht="12">
      <c r="A5" s="54" t="s">
        <v>3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r="6" spans="1:25" s="1" customFormat="1" ht="12">
      <c r="A6" s="9"/>
      <c r="B6" s="10"/>
      <c r="C6" s="10"/>
      <c r="D6" s="10"/>
      <c r="E6" s="11"/>
      <c r="F6" s="10"/>
      <c r="G6" s="10"/>
      <c r="H6" s="12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25" s="1" customFormat="1" ht="15" customHeight="1">
      <c r="A7" s="55" t="s">
        <v>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s="1" customFormat="1" ht="12">
      <c r="A8" s="2"/>
      <c r="B8" s="13"/>
      <c r="C8" s="13"/>
      <c r="D8" s="13"/>
      <c r="E8" s="14"/>
      <c r="F8" s="15"/>
      <c r="G8" s="6"/>
      <c r="H8" s="7"/>
      <c r="J8" s="16"/>
      <c r="K8" s="16"/>
      <c r="L8" s="16"/>
      <c r="M8" s="16"/>
      <c r="N8" s="16"/>
      <c r="O8" s="16"/>
      <c r="Q8" s="8"/>
      <c r="T8" s="17" t="s">
        <v>5</v>
      </c>
    </row>
    <row r="9" spans="1:25" s="1" customFormat="1" ht="12">
      <c r="A9" s="18"/>
      <c r="E9" s="19"/>
      <c r="H9" s="20"/>
      <c r="J9" s="8"/>
      <c r="K9" s="8"/>
      <c r="L9" s="8"/>
      <c r="V9" s="16"/>
      <c r="W9" s="16"/>
    </row>
    <row r="10" spans="1:25" s="1" customFormat="1" ht="12">
      <c r="A10" s="18"/>
      <c r="E10" s="19"/>
      <c r="F10" s="21"/>
      <c r="H10" s="20"/>
      <c r="J10" s="8"/>
      <c r="K10" s="8"/>
      <c r="L10" s="8"/>
      <c r="U10" s="8"/>
      <c r="V10" s="17"/>
    </row>
    <row r="11" spans="1:25" s="1" customFormat="1" ht="12.75">
      <c r="A11" s="18"/>
      <c r="E11" s="19"/>
      <c r="F11" s="21"/>
      <c r="H11" s="20"/>
      <c r="M11" s="8"/>
      <c r="V11" s="8"/>
      <c r="W11" s="22" t="s">
        <v>6</v>
      </c>
    </row>
    <row r="12" spans="1:25" s="1" customFormat="1" ht="12">
      <c r="A12" s="18"/>
      <c r="E12" s="19"/>
      <c r="F12" s="21"/>
      <c r="H12" s="20"/>
      <c r="M12" s="8"/>
      <c r="V12" s="8"/>
    </row>
    <row r="13" spans="1:25" s="1" customFormat="1" ht="30.75" customHeight="1">
      <c r="A13" s="23" t="s">
        <v>7</v>
      </c>
      <c r="B13" s="23" t="s">
        <v>8</v>
      </c>
      <c r="C13" s="23" t="s">
        <v>9</v>
      </c>
      <c r="D13" s="23" t="s">
        <v>10</v>
      </c>
      <c r="E13" s="23" t="s">
        <v>11</v>
      </c>
      <c r="F13" s="24" t="s">
        <v>12</v>
      </c>
      <c r="G13" s="23" t="s">
        <v>13</v>
      </c>
      <c r="H13" s="23" t="s">
        <v>14</v>
      </c>
      <c r="I13" s="23" t="s">
        <v>15</v>
      </c>
      <c r="J13" s="23" t="s">
        <v>16</v>
      </c>
      <c r="K13" s="23" t="s">
        <v>17</v>
      </c>
      <c r="L13" s="23" t="s">
        <v>18</v>
      </c>
      <c r="M13" s="23" t="s">
        <v>19</v>
      </c>
      <c r="N13" s="23" t="s">
        <v>20</v>
      </c>
      <c r="O13" s="23" t="s">
        <v>21</v>
      </c>
      <c r="P13" s="23" t="s">
        <v>22</v>
      </c>
      <c r="Q13" s="23" t="s">
        <v>23</v>
      </c>
      <c r="R13" s="23" t="s">
        <v>24</v>
      </c>
      <c r="S13" s="23" t="s">
        <v>25</v>
      </c>
      <c r="T13" s="23" t="s">
        <v>26</v>
      </c>
      <c r="U13" s="23" t="s">
        <v>27</v>
      </c>
      <c r="V13" s="23" t="s">
        <v>28</v>
      </c>
      <c r="W13" s="23" t="s">
        <v>29</v>
      </c>
      <c r="X13" s="23" t="s">
        <v>30</v>
      </c>
      <c r="Y13" s="23" t="s">
        <v>31</v>
      </c>
    </row>
    <row r="14" spans="1:25" ht="45.75" customHeight="1">
      <c r="A14" s="25"/>
      <c r="B14" s="26">
        <v>45390</v>
      </c>
      <c r="C14" s="27">
        <v>0.29076388888888888</v>
      </c>
      <c r="D14" s="28" t="s">
        <v>32</v>
      </c>
      <c r="E14" s="29" t="s">
        <v>33</v>
      </c>
      <c r="F14" s="30">
        <v>600.00400000000002</v>
      </c>
      <c r="G14" s="28" t="s">
        <v>34</v>
      </c>
      <c r="H14" s="30">
        <v>22.49</v>
      </c>
      <c r="I14" s="31">
        <v>117436</v>
      </c>
      <c r="J14" s="31">
        <v>117828</v>
      </c>
      <c r="K14" s="32">
        <f>L14/M14</f>
        <v>14.693204392968253</v>
      </c>
      <c r="L14" s="31">
        <f>J14-I14</f>
        <v>392</v>
      </c>
      <c r="M14" s="33">
        <v>26.678999999999998</v>
      </c>
      <c r="N14" s="34"/>
      <c r="O14" s="35" t="s">
        <v>35</v>
      </c>
      <c r="P14" s="35" t="s">
        <v>36</v>
      </c>
      <c r="Q14" s="35">
        <v>2013</v>
      </c>
      <c r="R14" s="35" t="s">
        <v>37</v>
      </c>
      <c r="S14" s="35" t="s">
        <v>38</v>
      </c>
      <c r="T14" s="28" t="s">
        <v>39</v>
      </c>
      <c r="U14" s="28" t="s">
        <v>40</v>
      </c>
      <c r="V14" s="28" t="s">
        <v>39</v>
      </c>
      <c r="W14" s="35" t="s">
        <v>4</v>
      </c>
      <c r="X14" s="35" t="s">
        <v>41</v>
      </c>
      <c r="Y14" s="25" t="s">
        <v>42</v>
      </c>
    </row>
    <row r="15" spans="1:25" ht="45.75" customHeight="1">
      <c r="A15" s="25"/>
      <c r="B15" s="26">
        <v>45392</v>
      </c>
      <c r="C15" s="27">
        <v>0.61495370370370372</v>
      </c>
      <c r="D15" s="28" t="s">
        <v>32</v>
      </c>
      <c r="E15" s="29" t="s">
        <v>43</v>
      </c>
      <c r="F15" s="30">
        <v>800</v>
      </c>
      <c r="G15" s="28" t="s">
        <v>34</v>
      </c>
      <c r="H15" s="30">
        <v>22.59</v>
      </c>
      <c r="I15" s="31">
        <v>134048</v>
      </c>
      <c r="J15" s="31">
        <v>134254</v>
      </c>
      <c r="K15" s="32">
        <f>L15/M15</f>
        <v>5.8169085672332974</v>
      </c>
      <c r="L15" s="31">
        <f>J15-I15</f>
        <v>206</v>
      </c>
      <c r="M15" s="33">
        <v>35.414000000000001</v>
      </c>
      <c r="N15" s="34"/>
      <c r="O15" s="35" t="s">
        <v>44</v>
      </c>
      <c r="P15" s="35" t="s">
        <v>45</v>
      </c>
      <c r="Q15" s="35">
        <v>2019</v>
      </c>
      <c r="R15" s="35" t="s">
        <v>46</v>
      </c>
      <c r="S15" s="35" t="s">
        <v>47</v>
      </c>
      <c r="T15" s="28" t="s">
        <v>48</v>
      </c>
      <c r="U15" s="28" t="s">
        <v>49</v>
      </c>
      <c r="V15" s="28" t="s">
        <v>50</v>
      </c>
      <c r="W15" s="35" t="s">
        <v>4</v>
      </c>
      <c r="X15" s="35" t="s">
        <v>51</v>
      </c>
      <c r="Y15" s="25" t="s">
        <v>42</v>
      </c>
    </row>
    <row r="16" spans="1:25" s="1" customFormat="1" ht="45.75" customHeight="1" thickBot="1">
      <c r="A16" s="7"/>
      <c r="B16" s="36" t="s">
        <v>52</v>
      </c>
      <c r="C16" s="37"/>
      <c r="D16" s="38"/>
      <c r="F16" s="39">
        <f>SUM(F14:F15)</f>
        <v>1400.0039999999999</v>
      </c>
      <c r="G16" s="40"/>
      <c r="H16" s="40"/>
      <c r="I16" s="40"/>
      <c r="K16" s="41"/>
      <c r="L16" s="7"/>
      <c r="M16" s="42">
        <f>SUM(M14:M15)</f>
        <v>62.093000000000004</v>
      </c>
      <c r="N16" s="7"/>
      <c r="O16" s="7"/>
      <c r="P16" s="7"/>
      <c r="Q16" s="7"/>
      <c r="R16" s="7"/>
      <c r="S16" s="7"/>
      <c r="T16" s="7"/>
      <c r="U16" s="7"/>
    </row>
    <row r="17" spans="1:25" s="1" customFormat="1" ht="12.75" thickTop="1">
      <c r="A17" s="43"/>
      <c r="F17" s="44"/>
      <c r="W17" s="43"/>
      <c r="X17" s="43"/>
      <c r="Y17" s="43"/>
    </row>
    <row r="18" spans="1:25" s="1" customFormat="1" ht="12">
      <c r="A18" s="43"/>
      <c r="F18" s="45"/>
      <c r="J18" s="46"/>
      <c r="W18" s="43"/>
      <c r="X18" s="43"/>
      <c r="Y18" s="43"/>
    </row>
    <row r="19" spans="1:25" s="1" customFormat="1" ht="12">
      <c r="A19" s="43"/>
      <c r="F19" s="45"/>
      <c r="J19" s="46"/>
      <c r="W19" s="43"/>
      <c r="X19" s="43"/>
      <c r="Y19" s="43"/>
    </row>
    <row r="20" spans="1:25" s="1" customFormat="1" ht="12">
      <c r="A20" s="43"/>
      <c r="F20" s="45"/>
      <c r="W20" s="43"/>
      <c r="X20" s="43"/>
      <c r="Y20" s="43"/>
    </row>
    <row r="21" spans="1:25" s="1" customFormat="1" ht="12">
      <c r="A21" s="43"/>
      <c r="F21" s="44"/>
      <c r="G21" s="44"/>
      <c r="H21" s="44"/>
      <c r="W21" s="43"/>
      <c r="X21" s="43"/>
      <c r="Y21" s="43"/>
    </row>
    <row r="22" spans="1:25" s="1" customFormat="1" ht="12">
      <c r="A22" s="43"/>
      <c r="C22" s="43"/>
      <c r="D22" s="43"/>
      <c r="E22" s="47"/>
      <c r="F22" s="48"/>
      <c r="G22" s="43"/>
      <c r="H22" s="43"/>
      <c r="I22" s="43"/>
      <c r="J22" s="43"/>
      <c r="K22" s="49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 spans="1:25" s="1" customFormat="1" ht="12">
      <c r="A23" s="43"/>
      <c r="C23" s="43"/>
      <c r="D23" s="43"/>
      <c r="E23" s="47"/>
      <c r="F23" s="48"/>
      <c r="G23" s="43"/>
      <c r="H23" s="43"/>
      <c r="I23" s="43"/>
      <c r="J23" s="43"/>
      <c r="K23" s="49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</row>
    <row r="24" spans="1:25" s="1" customFormat="1" ht="12">
      <c r="B24" s="43"/>
      <c r="D24" s="50"/>
      <c r="E24" s="56" t="s">
        <v>53</v>
      </c>
      <c r="F24" s="56"/>
      <c r="G24" s="56"/>
      <c r="H24" s="56"/>
      <c r="I24" s="56"/>
      <c r="J24" s="8"/>
      <c r="K24" s="51"/>
      <c r="R24" s="8"/>
      <c r="T24" s="56" t="s">
        <v>53</v>
      </c>
      <c r="U24" s="56"/>
      <c r="V24" s="56"/>
      <c r="W24" s="56"/>
      <c r="X24" s="56"/>
      <c r="Y24" s="43"/>
    </row>
    <row r="25" spans="1:25" s="1" customFormat="1" ht="12" customHeight="1">
      <c r="B25" s="43"/>
      <c r="E25" s="57" t="s">
        <v>54</v>
      </c>
      <c r="F25" s="57"/>
      <c r="G25" s="57"/>
      <c r="H25" s="57"/>
      <c r="I25" s="57"/>
      <c r="J25" s="8"/>
      <c r="K25" s="51"/>
      <c r="T25" s="57" t="s">
        <v>54</v>
      </c>
      <c r="U25" s="57"/>
      <c r="V25" s="57"/>
      <c r="W25" s="57"/>
      <c r="X25" s="57"/>
      <c r="Y25" s="43"/>
    </row>
    <row r="26" spans="1:25" s="1" customFormat="1" ht="12">
      <c r="D26" s="50"/>
      <c r="E26" s="58" t="s">
        <v>55</v>
      </c>
      <c r="F26" s="58"/>
      <c r="G26" s="58"/>
      <c r="H26" s="58"/>
      <c r="I26" s="58"/>
      <c r="J26" s="8"/>
      <c r="K26" s="51"/>
      <c r="T26" s="58" t="s">
        <v>55</v>
      </c>
      <c r="U26" s="58"/>
      <c r="V26" s="58"/>
      <c r="W26" s="58"/>
      <c r="X26" s="58"/>
      <c r="Y26" s="43"/>
    </row>
    <row r="27" spans="1:25">
      <c r="B27" s="1"/>
    </row>
    <row r="28" spans="1:25">
      <c r="B28" s="1"/>
    </row>
    <row r="33" spans="6:6">
      <c r="F33" s="53"/>
    </row>
  </sheetData>
  <mergeCells count="11">
    <mergeCell ref="E24:I24"/>
    <mergeCell ref="E25:I25"/>
    <mergeCell ref="E26:I26"/>
    <mergeCell ref="T24:X24"/>
    <mergeCell ref="T25:X25"/>
    <mergeCell ref="T26:X26"/>
    <mergeCell ref="A1:Y1"/>
    <mergeCell ref="A2:Y2"/>
    <mergeCell ref="A3:Y3"/>
    <mergeCell ref="A5:Y5"/>
    <mergeCell ref="A7:Y7"/>
  </mergeCells>
  <conditionalFormatting sqref="E13">
    <cfRule type="duplicateValues" dxfId="4" priority="4"/>
  </conditionalFormatting>
  <conditionalFormatting sqref="E14:E15">
    <cfRule type="duplicateValues" dxfId="3" priority="5"/>
  </conditionalFormatting>
  <conditionalFormatting sqref="E16">
    <cfRule type="duplicateValues" dxfId="2" priority="1"/>
    <cfRule type="duplicateValues" dxfId="1" priority="2"/>
  </conditionalFormatting>
  <conditionalFormatting sqref="E17:E23 E1:E13 E27:E1048576">
    <cfRule type="duplicateValues" dxfId="0" priority="3"/>
  </conditionalFormatting>
  <pageMargins left="0.25" right="0.25" top="0.75" bottom="0.75" header="0.3" footer="0.3"/>
  <pageSetup scale="59" orientation="landscape" r:id="rId1"/>
  <headerFooter>
    <oddFooter>&amp;L&amp;"-,Negrita"Rev.00&amp;CPágina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D.H.</vt:lpstr>
      <vt:lpstr>D.H.!Área_de_impresión</vt:lpstr>
      <vt:lpstr>D.H.!Títulos_a_imprimir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 COORDINACION</dc:creator>
  <cp:lastModifiedBy>RUBI</cp:lastModifiedBy>
  <cp:lastPrinted>2024-05-02T15:49:15Z</cp:lastPrinted>
  <dcterms:created xsi:type="dcterms:W3CDTF">2024-04-30T13:47:09Z</dcterms:created>
  <dcterms:modified xsi:type="dcterms:W3CDTF">2024-05-02T15:49:26Z</dcterms:modified>
</cp:coreProperties>
</file>