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Table\"/>
    </mc:Choice>
  </mc:AlternateContent>
  <xr:revisionPtr revIDLastSave="0" documentId="13_ncr:1_{4AE196CC-B8D1-4E5B-B2F8-F6986B4113C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ContentsOpenConditionTable" sheetId="7" r:id="rId1"/>
    <sheet name="#Sheet1" sheetId="8" r:id="rId2"/>
  </sheets>
  <definedNames>
    <definedName name="_xlnm._FilterDatabase" localSheetId="0" hidden="1">ContentsOpenConditionTable!$C$10:$H$11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4" i="7" l="1"/>
  <c r="C36" i="7" l="1"/>
  <c r="A16" i="7" l="1"/>
  <c r="C30" i="7" l="1"/>
  <c r="C27" i="7"/>
  <c r="C28" i="7"/>
  <c r="C23" i="7"/>
  <c r="C22" i="7"/>
  <c r="C20" i="7"/>
  <c r="C19" i="7"/>
  <c r="C18" i="7"/>
  <c r="C17" i="7"/>
  <c r="C13" i="7"/>
  <c r="C12" i="7"/>
  <c r="C11" i="7"/>
  <c r="C10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  <author>admin</author>
  </authors>
  <commentList>
    <comment ref="D1" authorId="0" shapeId="0" xr:uid="{F144A19B-33C4-43C5-BE39-51C0A0E2F009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ContentsType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Node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컨텐츠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입장제한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H1" authorId="1" shapeId="0" xr:uid="{B49BEA2D-13A5-4DC4-86EE-AD6539F6F9AF}">
      <text>
        <r>
          <rPr>
            <b/>
            <sz val="9"/>
            <color indexed="81"/>
            <rFont val="Tahoma"/>
            <family val="2"/>
          </rPr>
          <t xml:space="preserve">Jane :
3.24 </t>
        </r>
        <r>
          <rPr>
            <b/>
            <sz val="9"/>
            <color indexed="81"/>
            <rFont val="돋움"/>
            <family val="3"/>
            <charset val="129"/>
          </rPr>
          <t>미션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안함</t>
        </r>
      </text>
    </comment>
    <comment ref="I1" authorId="0" shapeId="0" xr:uid="{DD1D246B-8621-4ADB-B7DF-1FAC4738D87B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메시지의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출력여부를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칼럼</t>
        </r>
      </text>
    </comment>
    <comment ref="D4" authorId="0" shapeId="0" xr:uid="{3D017ADB-3D6D-4A24-978F-77DE9C2B314F}">
      <text>
        <r>
          <rPr>
            <b/>
            <sz val="9"/>
            <color indexed="81"/>
            <rFont val="Tahoma"/>
            <family val="2"/>
          </rPr>
          <t>Loki :</t>
        </r>
        <r>
          <rPr>
            <sz val="9"/>
            <color indexed="81"/>
            <rFont val="Tahoma"/>
            <family val="2"/>
          </rPr>
          <t xml:space="preserve">
ContentsType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Node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컨텐츠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입장제한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E4" authorId="0" shapeId="0" xr:uid="{85554811-C341-4013-BD78-C6BE7DAAD359}">
      <text>
        <r>
          <rPr>
            <b/>
            <sz val="9"/>
            <color indexed="81"/>
            <rFont val="Tahoma"/>
            <family val="2"/>
          </rPr>
          <t>Loki :</t>
        </r>
        <r>
          <rPr>
            <sz val="9"/>
            <color indexed="81"/>
            <rFont val="Tahoma"/>
            <family val="2"/>
          </rPr>
          <t xml:space="preserve">
ContentsType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Node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컨텐츠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입장제한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C14" authorId="0" shapeId="0" xr:uid="{4FA27336-36ED-4270-BCD1-EE6DFD958353}">
      <text>
        <r>
          <rPr>
            <b/>
            <sz val="9"/>
            <color indexed="81"/>
            <rFont val="Tahoma"/>
            <family val="2"/>
          </rPr>
          <t>Loki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글로벌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월드보스가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구분해야하는지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</commentList>
</comments>
</file>

<file path=xl/sharedStrings.xml><?xml version="1.0" encoding="utf-8"?>
<sst xmlns="http://schemas.openxmlformats.org/spreadsheetml/2006/main" count="276" uniqueCount="125">
  <si>
    <t>WorldBoss</t>
  </si>
  <si>
    <t>GlobalWorldBoss</t>
  </si>
  <si>
    <t>Maze</t>
  </si>
  <si>
    <t>월드보스</t>
    <phoneticPr fontId="1" type="noConversion"/>
  </si>
  <si>
    <t>글로벌 월드보스</t>
    <phoneticPr fontId="1" type="noConversion"/>
  </si>
  <si>
    <t>도전의 탑</t>
    <phoneticPr fontId="1" type="noConversion"/>
  </si>
  <si>
    <t>지하 미궁</t>
    <phoneticPr fontId="1" type="noConversion"/>
  </si>
  <si>
    <t>Node</t>
    <phoneticPr fontId="1" type="noConversion"/>
  </si>
  <si>
    <t>Index</t>
    <phoneticPr fontId="8" type="noConversion"/>
  </si>
  <si>
    <t>ContentsType</t>
    <phoneticPr fontId="8" type="noConversion"/>
  </si>
  <si>
    <t>(한글 설명)</t>
    <phoneticPr fontId="8" type="noConversion"/>
  </si>
  <si>
    <t>OpenConditionMainMission</t>
    <phoneticPr fontId="8" type="noConversion"/>
  </si>
  <si>
    <t>ConditionValue[]</t>
    <phoneticPr fontId="8" type="noConversion"/>
  </si>
  <si>
    <t>ChallengeTower</t>
    <phoneticPr fontId="1" type="noConversion"/>
  </si>
  <si>
    <t>NOTI_CONTENTS</t>
    <phoneticPr fontId="1" type="noConversion"/>
  </si>
  <si>
    <t>OpenLocalKey</t>
    <phoneticPr fontId="1" type="noConversion"/>
  </si>
  <si>
    <t>OpenLocalKeyVariable[]</t>
    <phoneticPr fontId="1" type="noConversion"/>
  </si>
  <si>
    <t>OpenText</t>
    <phoneticPr fontId="1" type="noConversion"/>
  </si>
  <si>
    <t>BROADCAST.BROADCAST_TAG_WORLDBOSS</t>
    <phoneticPr fontId="1" type="noConversion"/>
  </si>
  <si>
    <t>CHALLENGETOWER_TITLE</t>
    <phoneticPr fontId="1" type="noConversion"/>
  </si>
  <si>
    <t>MAZE_NAME</t>
  </si>
  <si>
    <t>OPEN_CHAPTER_TEXT</t>
  </si>
  <si>
    <t>(한글텍스트)</t>
    <phoneticPr fontId="1" type="noConversion"/>
  </si>
  <si>
    <t>{1} 개방</t>
    <phoneticPr fontId="1" type="noConversion"/>
  </si>
  <si>
    <t>{1}챕터 개방</t>
    <phoneticPr fontId="8" type="noConversion"/>
  </si>
  <si>
    <t>1챕터 상급던전</t>
    <phoneticPr fontId="1" type="noConversion"/>
  </si>
  <si>
    <t>{1}챕터 상급던전 개방</t>
    <phoneticPr fontId="8" type="noConversion"/>
  </si>
  <si>
    <t>OPEN_HIDEOUT_TEXT</t>
    <phoneticPr fontId="1" type="noConversion"/>
  </si>
  <si>
    <t>용암 불꽃 요새 심층부</t>
  </si>
  <si>
    <t>옛 마왕성의 터 이면</t>
  </si>
  <si>
    <t>마도 유적의 전송탑 지하</t>
  </si>
  <si>
    <t>뒤틀린 차원의 틈</t>
  </si>
  <si>
    <t>{1} 개방</t>
  </si>
  <si>
    <t>NOTI_CONTENTS</t>
  </si>
  <si>
    <t>NODE_FIELD_RAID_NAME_01</t>
  </si>
  <si>
    <t>NODE_FIELD_RAID_NAME_02</t>
  </si>
  <si>
    <t>NODE_FIELD_RAID_NAME_03</t>
  </si>
  <si>
    <t>NODE_FIELD_RAID_NAME_04</t>
  </si>
  <si>
    <t>FieldRaid_1</t>
    <phoneticPr fontId="1" type="noConversion"/>
  </si>
  <si>
    <t>FieldRaid_2</t>
    <phoneticPr fontId="1" type="noConversion"/>
  </si>
  <si>
    <t>FieldRaid_3</t>
    <phoneticPr fontId="1" type="noConversion"/>
  </si>
  <si>
    <t>FieldRaid_4</t>
    <phoneticPr fontId="1" type="noConversion"/>
  </si>
  <si>
    <t>2챕터 상급던전</t>
    <phoneticPr fontId="1" type="noConversion"/>
  </si>
  <si>
    <t>2챕터 개방</t>
    <phoneticPr fontId="1" type="noConversion"/>
  </si>
  <si>
    <t>3챕터 개방</t>
    <phoneticPr fontId="1" type="noConversion"/>
  </si>
  <si>
    <t>3챕터 상급던전</t>
    <phoneticPr fontId="1" type="noConversion"/>
  </si>
  <si>
    <t>4챕터 개방</t>
    <phoneticPr fontId="1" type="noConversion"/>
  </si>
  <si>
    <t>Arena</t>
  </si>
  <si>
    <t>승리의 리그</t>
  </si>
  <si>
    <t>(백업용)</t>
    <phoneticPr fontId="1" type="noConversion"/>
  </si>
  <si>
    <t>1,30</t>
  </si>
  <si>
    <t>1,29</t>
  </si>
  <si>
    <t>2,30</t>
  </si>
  <si>
    <t>2,29</t>
  </si>
  <si>
    <t>3,30</t>
  </si>
  <si>
    <t>3,29</t>
  </si>
  <si>
    <t>4,30</t>
  </si>
  <si>
    <t>4,29</t>
  </si>
  <si>
    <t>5,30</t>
  </si>
  <si>
    <t>5,29</t>
  </si>
  <si>
    <t>6,23</t>
  </si>
  <si>
    <t>6,29</t>
  </si>
  <si>
    <t>7,40</t>
  </si>
  <si>
    <t>7,29</t>
  </si>
  <si>
    <t>8,33</t>
  </si>
  <si>
    <t>8,29</t>
  </si>
  <si>
    <t>9,49</t>
  </si>
  <si>
    <t>9,29</t>
  </si>
  <si>
    <t>95,6</t>
  </si>
  <si>
    <t>0,0</t>
  </si>
  <si>
    <t>0,0</t>
    <phoneticPr fontId="1" type="noConversion"/>
  </si>
  <si>
    <t>OpenTextResorce</t>
    <phoneticPr fontId="1" type="noConversion"/>
  </si>
  <si>
    <t>COMMON</t>
  </si>
  <si>
    <t>COMMON</t>
    <phoneticPr fontId="1" type="noConversion"/>
  </si>
  <si>
    <t>WORLDBOSS</t>
  </si>
  <si>
    <t>CHALLENGETOWER</t>
  </si>
  <si>
    <t>Raid</t>
    <phoneticPr fontId="1" type="noConversion"/>
  </si>
  <si>
    <t>용레이드 오픈</t>
    <phoneticPr fontId="1" type="noConversion"/>
  </si>
  <si>
    <t>RAID</t>
  </si>
  <si>
    <t>RAID_MAIN_BUTTON</t>
  </si>
  <si>
    <t>노드의 챕터플레이 버튼</t>
    <phoneticPr fontId="1" type="noConversion"/>
  </si>
  <si>
    <t>PartyPlay</t>
    <phoneticPr fontId="1" type="noConversion"/>
  </si>
  <si>
    <t>사용하지 않는 ContentsType 메모</t>
    <phoneticPr fontId="1" type="noConversion"/>
  </si>
  <si>
    <t>EntryMenuCondition</t>
    <phoneticPr fontId="8" type="noConversion"/>
  </si>
  <si>
    <t>SoulWeapon</t>
    <phoneticPr fontId="1" type="noConversion"/>
  </si>
  <si>
    <t>소울 웨폰</t>
    <phoneticPr fontId="1" type="noConversion"/>
  </si>
  <si>
    <t>ClearDungeon,6,21</t>
    <phoneticPr fontId="1" type="noConversion"/>
  </si>
  <si>
    <t>Eclipse</t>
    <phoneticPr fontId="1" type="noConversion"/>
  </si>
  <si>
    <t>GodkingTrial</t>
    <phoneticPr fontId="1" type="noConversion"/>
  </si>
  <si>
    <t>이클립스</t>
    <phoneticPr fontId="1" type="noConversion"/>
  </si>
  <si>
    <t>강림던전</t>
    <phoneticPr fontId="1" type="noConversion"/>
  </si>
  <si>
    <t>ClearDungeon,65,11</t>
    <phoneticPr fontId="1" type="noConversion"/>
  </si>
  <si>
    <t>Node</t>
  </si>
  <si>
    <t>샤크메 챕터</t>
    <phoneticPr fontId="1" type="noConversion"/>
  </si>
  <si>
    <t>MAP_SHAKMEH_CHAPTER</t>
    <phoneticPr fontId="1" type="noConversion"/>
  </si>
  <si>
    <t>OpenConditionSubQuest</t>
    <phoneticPr fontId="1" type="noConversion"/>
  </si>
  <si>
    <t>Int</t>
    <phoneticPr fontId="8" type="noConversion"/>
  </si>
  <si>
    <t>String</t>
    <phoneticPr fontId="8" type="noConversion"/>
  </si>
  <si>
    <t>String Array</t>
    <phoneticPr fontId="8" type="noConversion"/>
  </si>
  <si>
    <t>FieldRaid_1</t>
  </si>
  <si>
    <t>FieldRaid_2</t>
  </si>
  <si>
    <t>FieldRaid_3</t>
  </si>
  <si>
    <t>갈고리아</t>
    <phoneticPr fontId="1" type="noConversion"/>
  </si>
  <si>
    <t>지크프리트</t>
    <phoneticPr fontId="1" type="noConversion"/>
  </si>
  <si>
    <t>아스칼론</t>
    <phoneticPr fontId="1" type="noConversion"/>
  </si>
  <si>
    <t>TECHNO_MAGIC_RAID_GARGORIA_TITLE</t>
  </si>
  <si>
    <t>TECHNO_MAGIC_RAID_SIEGFRIED_TITLE</t>
  </si>
  <si>
    <t>TECHNO_MAGIC_RAID_ASCALON_TITLE</t>
  </si>
  <si>
    <t>발란세 공방</t>
    <phoneticPr fontId="1" type="noConversion"/>
  </si>
  <si>
    <t>VALANCE_TITLE_MAIN</t>
  </si>
  <si>
    <t>Valance</t>
    <phoneticPr fontId="1" type="noConversion"/>
  </si>
  <si>
    <t>97,5</t>
    <phoneticPr fontId="1" type="noConversion"/>
  </si>
  <si>
    <t>Pet</t>
    <phoneticPr fontId="1" type="noConversion"/>
  </si>
  <si>
    <t>레이더</t>
    <phoneticPr fontId="1" type="noConversion"/>
  </si>
  <si>
    <t>CompleteTutorial,11410</t>
    <phoneticPr fontId="1" type="noConversion"/>
  </si>
  <si>
    <t>FieldRaid_1</t>
    <phoneticPr fontId="1" type="noConversion"/>
  </si>
  <si>
    <t>아크딤</t>
    <phoneticPr fontId="1" type="noConversion"/>
  </si>
  <si>
    <t>아크딤 크로스</t>
    <phoneticPr fontId="1" type="noConversion"/>
  </si>
  <si>
    <t>TECHNO_ENCHANT_RAID_ARCDIM_TITLE</t>
    <phoneticPr fontId="1" type="noConversion"/>
  </si>
  <si>
    <t>TECHNO_ENCHANT_RAID_ARCDIMCROSS_TITLE</t>
    <phoneticPr fontId="1" type="noConversion"/>
  </si>
  <si>
    <t>CHAPTER_X_THE_FINAL</t>
    <phoneticPr fontId="1" type="noConversion"/>
  </si>
  <si>
    <t>신벌 레이드</t>
    <phoneticPr fontId="1" type="noConversion"/>
  </si>
  <si>
    <t>ClearDungeon,11,10</t>
    <phoneticPr fontId="1" type="noConversion"/>
  </si>
  <si>
    <t>11,70000</t>
    <phoneticPr fontId="1" type="noConversion"/>
  </si>
  <si>
    <t>PUNISHMENTRAID_TITLE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</si>
</sst>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sz val="11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41" fontId="3" fillId="0" borderId="0" applyFont="0" applyFill="0" applyBorder="0" applyAlignment="0" applyProtection="0">
      <alignment vertical="center"/>
    </xf>
    <xf numFmtId="0" fontId="7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76" fontId="0" fillId="0" borderId="1" xfId="0" quotePrefix="1" applyNumberFormat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center" vertical="center" textRotation="90"/>
    </xf>
    <xf numFmtId="49" fontId="2" fillId="4" borderId="2" xfId="0" applyNumberFormat="1" applyFont="1" applyFill="1" applyBorder="1" applyAlignment="1">
      <alignment horizontal="center" vertical="center" textRotation="90"/>
    </xf>
    <xf numFmtId="0" fontId="0" fillId="0" borderId="1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49" fontId="2" fillId="2" borderId="3" xfId="0" applyNumberFormat="1" applyFont="1" applyFill="1" applyBorder="1" applyAlignment="1">
      <alignment horizontal="center" vertical="center" textRotation="90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top"/>
    </xf>
    <xf numFmtId="0" fontId="0" fillId="6" borderId="1" xfId="0" applyFill="1" applyBorder="1" applyAlignment="1">
      <alignment horizontal="center" vertical="center"/>
    </xf>
    <xf numFmtId="176" fontId="0" fillId="6" borderId="1" xfId="0" quotePrefix="1" applyNumberFormat="1" applyFill="1" applyBorder="1" applyAlignment="1">
      <alignment horizontal="left" vertical="center"/>
    </xf>
    <xf numFmtId="0" fontId="0" fillId="6" borderId="1" xfId="0" applyFill="1" applyBorder="1" applyAlignment="1">
      <alignment horizontal="center" vertical="top"/>
    </xf>
    <xf numFmtId="0" fontId="0" fillId="6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top"/>
    </xf>
    <xf numFmtId="49" fontId="2" fillId="7" borderId="1" xfId="3" applyNumberFormat="1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 textRotation="90"/>
    </xf>
    <xf numFmtId="0" fontId="10" fillId="0" borderId="0" xfId="0" applyFont="1" applyAlignment="1">
      <alignment vertical="center" wrapText="1"/>
    </xf>
    <xf numFmtId="49" fontId="0" fillId="0" borderId="1" xfId="0" applyNumberFormat="1" applyBorder="1" applyAlignment="1">
      <alignment horizontal="center" vertical="top"/>
    </xf>
  </cellXfs>
  <cellStyles count="4">
    <cellStyle name="쉼표 [0] 2" xfId="2" xr:uid="{A5D671AE-EB72-41EF-8ED4-3E1396469308}"/>
    <cellStyle name="표준" xfId="0" builtinId="0"/>
    <cellStyle name="표준 2" xfId="1" xr:uid="{52906DD8-6819-462E-A56F-BBC9C7703B83}"/>
    <cellStyle name="표준 2 2" xfId="3" xr:uid="{B1B103BD-C9B3-4F4E-9659-436BE5F5BB98}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ACD5F-F806-42A0-BDA9-0B4E60229720}">
  <sheetPr codeName="Sheet1"/>
  <dimension ref="A1:N45"/>
  <sheetViews>
    <sheetView tabSelected="1" zoomScaleNormal="100" workbookViewId="0">
      <pane ySplit="1" topLeftCell="A38" activePane="bottomLeft" state="frozen"/>
      <selection pane="bottomLeft" activeCell="G47" sqref="G47"/>
    </sheetView>
  </sheetViews>
  <sheetFormatPr defaultRowHeight="16.5" x14ac:dyDescent="0.3"/>
  <cols>
    <col min="1" max="1" width="9" style="1"/>
    <col min="2" max="2" width="33.25" style="1" bestFit="1" customWidth="1"/>
    <col min="3" max="3" width="23.5" style="2" bestFit="1" customWidth="1"/>
    <col min="4" max="4" width="6.875" style="10" bestFit="1" customWidth="1"/>
    <col min="5" max="5" width="26.375" style="10" customWidth="1"/>
    <col min="6" max="6" width="10.75" style="10" customWidth="1"/>
    <col min="7" max="7" width="11" style="10" customWidth="1"/>
    <col min="8" max="8" width="5.5" style="1" bestFit="1" customWidth="1"/>
    <col min="9" max="9" width="6.5" style="10" bestFit="1" customWidth="1"/>
    <col min="10" max="10" width="20.75" style="10" customWidth="1"/>
    <col min="11" max="11" width="16.75" style="1" bestFit="1" customWidth="1"/>
    <col min="12" max="12" width="12.125" style="1" bestFit="1" customWidth="1"/>
    <col min="13" max="13" width="43.25" style="1" bestFit="1" customWidth="1"/>
    <col min="14" max="16384" width="9" style="1"/>
  </cols>
  <sheetData>
    <row r="1" spans="1:14" s="3" customFormat="1" ht="137.25" customHeight="1" x14ac:dyDescent="0.3">
      <c r="A1" s="3" t="s">
        <v>8</v>
      </c>
      <c r="B1" s="7" t="s">
        <v>9</v>
      </c>
      <c r="C1" s="7" t="s">
        <v>10</v>
      </c>
      <c r="D1" s="8" t="s">
        <v>12</v>
      </c>
      <c r="E1" s="8" t="s">
        <v>83</v>
      </c>
      <c r="F1" s="8" t="s">
        <v>49</v>
      </c>
      <c r="G1" s="8" t="s">
        <v>95</v>
      </c>
      <c r="H1" s="8" t="s">
        <v>11</v>
      </c>
      <c r="I1" s="3" t="s">
        <v>17</v>
      </c>
      <c r="J1" s="3" t="s">
        <v>71</v>
      </c>
      <c r="K1" s="3" t="s">
        <v>15</v>
      </c>
      <c r="L1" s="3" t="s">
        <v>22</v>
      </c>
      <c r="M1" s="3" t="s">
        <v>16</v>
      </c>
      <c r="N1" s="11"/>
    </row>
    <row r="2" spans="1:14" s="24" customFormat="1" ht="18" customHeight="1" x14ac:dyDescent="0.3">
      <c r="A2" s="22" t="s">
        <v>96</v>
      </c>
      <c r="B2" s="23" t="s">
        <v>97</v>
      </c>
      <c r="C2" s="22"/>
      <c r="D2" s="22"/>
      <c r="E2" s="23" t="s">
        <v>97</v>
      </c>
      <c r="G2" s="22" t="s">
        <v>96</v>
      </c>
      <c r="H2" s="22" t="s">
        <v>96</v>
      </c>
      <c r="I2" s="22"/>
      <c r="J2" s="23" t="s">
        <v>97</v>
      </c>
      <c r="K2" s="23" t="s">
        <v>97</v>
      </c>
      <c r="L2" s="23"/>
      <c r="M2" s="23" t="s">
        <v>98</v>
      </c>
      <c r="N2" s="22"/>
    </row>
    <row r="3" spans="1:14" x14ac:dyDescent="0.3">
      <c r="A3" s="15">
        <v>1</v>
      </c>
      <c r="B3" s="15" t="s">
        <v>7</v>
      </c>
      <c r="C3" s="18" t="s">
        <v>25</v>
      </c>
      <c r="D3" s="17" t="s">
        <v>70</v>
      </c>
      <c r="E3" s="17"/>
      <c r="F3" s="17" t="s">
        <v>50</v>
      </c>
      <c r="G3" s="17">
        <v>10160</v>
      </c>
      <c r="H3" s="15">
        <v>1150</v>
      </c>
      <c r="I3" s="9" t="b">
        <v>0</v>
      </c>
      <c r="J3" s="17" t="s">
        <v>73</v>
      </c>
      <c r="K3" s="18" t="s">
        <v>27</v>
      </c>
      <c r="L3" s="18" t="s">
        <v>26</v>
      </c>
      <c r="M3" s="18">
        <v>1</v>
      </c>
    </row>
    <row r="4" spans="1:14" x14ac:dyDescent="0.3">
      <c r="A4" s="15">
        <v>2</v>
      </c>
      <c r="B4" s="15" t="s">
        <v>7</v>
      </c>
      <c r="C4" s="16" t="s">
        <v>43</v>
      </c>
      <c r="D4" s="17" t="s">
        <v>69</v>
      </c>
      <c r="E4" s="17"/>
      <c r="F4" s="17" t="s">
        <v>51</v>
      </c>
      <c r="G4" s="17">
        <v>10160</v>
      </c>
      <c r="H4" s="15">
        <v>1150</v>
      </c>
      <c r="I4" s="17" t="b">
        <v>1</v>
      </c>
      <c r="J4" s="17" t="s">
        <v>73</v>
      </c>
      <c r="K4" s="18" t="s">
        <v>21</v>
      </c>
      <c r="L4" s="18" t="s">
        <v>24</v>
      </c>
      <c r="M4" s="18">
        <v>2</v>
      </c>
    </row>
    <row r="5" spans="1:14" x14ac:dyDescent="0.3">
      <c r="A5" s="4">
        <v>3</v>
      </c>
      <c r="B5" s="4" t="s">
        <v>13</v>
      </c>
      <c r="C5" s="5" t="s">
        <v>5</v>
      </c>
      <c r="D5" s="9"/>
      <c r="E5" s="9"/>
      <c r="F5" s="9"/>
      <c r="G5" s="9">
        <v>10240</v>
      </c>
      <c r="H5" s="4">
        <v>1220</v>
      </c>
      <c r="I5" s="9" t="b">
        <v>0</v>
      </c>
      <c r="J5" s="9" t="s">
        <v>75</v>
      </c>
      <c r="K5" s="5" t="s">
        <v>14</v>
      </c>
      <c r="L5" s="5" t="s">
        <v>23</v>
      </c>
      <c r="M5" s="5" t="s">
        <v>19</v>
      </c>
    </row>
    <row r="6" spans="1:14" x14ac:dyDescent="0.3">
      <c r="A6" s="15">
        <v>4</v>
      </c>
      <c r="B6" s="15" t="s">
        <v>7</v>
      </c>
      <c r="C6" s="18" t="s">
        <v>42</v>
      </c>
      <c r="D6" s="17" t="s">
        <v>69</v>
      </c>
      <c r="E6" s="17"/>
      <c r="F6" s="17" t="s">
        <v>52</v>
      </c>
      <c r="G6" s="17">
        <v>10280</v>
      </c>
      <c r="H6" s="15">
        <v>1260</v>
      </c>
      <c r="I6" s="9" t="b">
        <v>0</v>
      </c>
      <c r="J6" s="17" t="s">
        <v>72</v>
      </c>
      <c r="K6" s="18" t="s">
        <v>27</v>
      </c>
      <c r="L6" s="18" t="s">
        <v>26</v>
      </c>
      <c r="M6" s="18">
        <v>2</v>
      </c>
    </row>
    <row r="7" spans="1:14" x14ac:dyDescent="0.3">
      <c r="A7" s="15">
        <v>5</v>
      </c>
      <c r="B7" s="15" t="s">
        <v>7</v>
      </c>
      <c r="C7" s="16" t="s">
        <v>44</v>
      </c>
      <c r="D7" s="17" t="s">
        <v>69</v>
      </c>
      <c r="E7" s="17"/>
      <c r="F7" s="17" t="s">
        <v>53</v>
      </c>
      <c r="G7" s="17">
        <v>10280</v>
      </c>
      <c r="H7" s="15">
        <v>1260</v>
      </c>
      <c r="I7" s="17" t="b">
        <v>1</v>
      </c>
      <c r="J7" s="17" t="s">
        <v>72</v>
      </c>
      <c r="K7" s="18" t="s">
        <v>21</v>
      </c>
      <c r="L7" s="18" t="s">
        <v>24</v>
      </c>
      <c r="M7" s="18">
        <v>3</v>
      </c>
    </row>
    <row r="8" spans="1:14" x14ac:dyDescent="0.3">
      <c r="A8" s="4">
        <v>6</v>
      </c>
      <c r="B8" s="4" t="s">
        <v>7</v>
      </c>
      <c r="C8" s="5" t="s">
        <v>45</v>
      </c>
      <c r="D8" s="9" t="s">
        <v>69</v>
      </c>
      <c r="E8" s="9"/>
      <c r="F8" s="9" t="s">
        <v>54</v>
      </c>
      <c r="G8" s="9">
        <v>10420</v>
      </c>
      <c r="H8" s="4">
        <v>1400</v>
      </c>
      <c r="I8" s="9" t="b">
        <v>0</v>
      </c>
      <c r="J8" s="9" t="s">
        <v>72</v>
      </c>
      <c r="K8" s="5" t="s">
        <v>27</v>
      </c>
      <c r="L8" s="5" t="s">
        <v>26</v>
      </c>
      <c r="M8" s="5">
        <v>3</v>
      </c>
    </row>
    <row r="9" spans="1:14" x14ac:dyDescent="0.3">
      <c r="A9" s="4">
        <v>7</v>
      </c>
      <c r="B9" s="4" t="s">
        <v>7</v>
      </c>
      <c r="C9" s="6" t="s">
        <v>46</v>
      </c>
      <c r="D9" s="9" t="s">
        <v>69</v>
      </c>
      <c r="E9" s="9"/>
      <c r="F9" s="9" t="s">
        <v>55</v>
      </c>
      <c r="G9" s="9">
        <v>10420</v>
      </c>
      <c r="H9" s="4">
        <v>1400</v>
      </c>
      <c r="I9" s="9" t="b">
        <v>1</v>
      </c>
      <c r="J9" s="9" t="s">
        <v>72</v>
      </c>
      <c r="K9" s="5" t="s">
        <v>21</v>
      </c>
      <c r="L9" s="5" t="s">
        <v>24</v>
      </c>
      <c r="M9" s="5">
        <v>4</v>
      </c>
    </row>
    <row r="10" spans="1:14" x14ac:dyDescent="0.3">
      <c r="A10" s="15">
        <v>8</v>
      </c>
      <c r="B10" s="15" t="s">
        <v>7</v>
      </c>
      <c r="C10" s="18" t="str">
        <f>M10&amp;"챕터 상급던전"</f>
        <v>4챕터 상급던전</v>
      </c>
      <c r="D10" s="17" t="s">
        <v>69</v>
      </c>
      <c r="E10" s="17"/>
      <c r="F10" s="17" t="s">
        <v>56</v>
      </c>
      <c r="G10" s="17">
        <v>10560</v>
      </c>
      <c r="H10" s="15">
        <v>1510</v>
      </c>
      <c r="I10" s="9" t="b">
        <v>0</v>
      </c>
      <c r="J10" s="17" t="s">
        <v>72</v>
      </c>
      <c r="K10" s="18" t="s">
        <v>27</v>
      </c>
      <c r="L10" s="18" t="s">
        <v>26</v>
      </c>
      <c r="M10" s="18">
        <v>4</v>
      </c>
    </row>
    <row r="11" spans="1:14" x14ac:dyDescent="0.3">
      <c r="A11" s="15">
        <v>9</v>
      </c>
      <c r="B11" s="15" t="s">
        <v>7</v>
      </c>
      <c r="C11" s="16" t="str">
        <f>M11&amp;"챕터 개방"</f>
        <v>5챕터 개방</v>
      </c>
      <c r="D11" s="17" t="s">
        <v>69</v>
      </c>
      <c r="E11" s="17"/>
      <c r="F11" s="17" t="s">
        <v>57</v>
      </c>
      <c r="G11" s="17">
        <v>10560</v>
      </c>
      <c r="H11" s="15">
        <v>1510</v>
      </c>
      <c r="I11" s="17" t="b">
        <v>1</v>
      </c>
      <c r="J11" s="17" t="s">
        <v>72</v>
      </c>
      <c r="K11" s="18" t="s">
        <v>21</v>
      </c>
      <c r="L11" s="18" t="s">
        <v>24</v>
      </c>
      <c r="M11" s="18">
        <v>5</v>
      </c>
    </row>
    <row r="12" spans="1:14" x14ac:dyDescent="0.3">
      <c r="A12" s="4">
        <v>10</v>
      </c>
      <c r="B12" s="4" t="s">
        <v>7</v>
      </c>
      <c r="C12" s="5" t="str">
        <f>M12&amp;"챕터 상급던전"</f>
        <v>5챕터 상급던전</v>
      </c>
      <c r="D12" s="9" t="s">
        <v>69</v>
      </c>
      <c r="E12" s="9"/>
      <c r="F12" s="9" t="s">
        <v>58</v>
      </c>
      <c r="G12" s="9">
        <v>10730</v>
      </c>
      <c r="H12" s="4">
        <v>1680</v>
      </c>
      <c r="I12" s="9" t="b">
        <v>0</v>
      </c>
      <c r="J12" s="9" t="s">
        <v>72</v>
      </c>
      <c r="K12" s="5" t="s">
        <v>27</v>
      </c>
      <c r="L12" s="5" t="s">
        <v>26</v>
      </c>
      <c r="M12" s="5">
        <v>5</v>
      </c>
    </row>
    <row r="13" spans="1:14" x14ac:dyDescent="0.3">
      <c r="A13" s="4">
        <v>11</v>
      </c>
      <c r="B13" s="4" t="s">
        <v>7</v>
      </c>
      <c r="C13" s="6" t="str">
        <f>M13&amp;"챕터 개방"</f>
        <v>6챕터 개방</v>
      </c>
      <c r="D13" s="9" t="s">
        <v>69</v>
      </c>
      <c r="E13" s="9"/>
      <c r="F13" s="9" t="s">
        <v>59</v>
      </c>
      <c r="G13" s="9">
        <v>10730</v>
      </c>
      <c r="H13" s="4">
        <v>1680</v>
      </c>
      <c r="I13" s="9" t="b">
        <v>1</v>
      </c>
      <c r="J13" s="9" t="s">
        <v>72</v>
      </c>
      <c r="K13" s="5" t="s">
        <v>21</v>
      </c>
      <c r="L13" s="5" t="s">
        <v>24</v>
      </c>
      <c r="M13" s="5">
        <v>6</v>
      </c>
    </row>
    <row r="14" spans="1:14" x14ac:dyDescent="0.3">
      <c r="A14" s="4">
        <v>12</v>
      </c>
      <c r="B14" s="4" t="s">
        <v>0</v>
      </c>
      <c r="C14" s="5" t="s">
        <v>3</v>
      </c>
      <c r="D14" s="4"/>
      <c r="E14" s="4"/>
      <c r="F14" s="4"/>
      <c r="G14" s="4">
        <v>10730</v>
      </c>
      <c r="H14" s="9">
        <v>1680</v>
      </c>
      <c r="I14" s="9" t="b">
        <v>0</v>
      </c>
      <c r="J14" s="9" t="s">
        <v>74</v>
      </c>
      <c r="K14" s="5" t="s">
        <v>14</v>
      </c>
      <c r="L14" s="5" t="s">
        <v>23</v>
      </c>
      <c r="M14" s="5" t="s">
        <v>18</v>
      </c>
    </row>
    <row r="15" spans="1:14" x14ac:dyDescent="0.3">
      <c r="A15" s="4">
        <v>13</v>
      </c>
      <c r="B15" s="4" t="s">
        <v>1</v>
      </c>
      <c r="C15" s="5" t="s">
        <v>4</v>
      </c>
      <c r="D15" s="4"/>
      <c r="E15" s="4"/>
      <c r="F15" s="4"/>
      <c r="G15" s="4">
        <v>10730</v>
      </c>
      <c r="H15" s="9">
        <v>1680</v>
      </c>
      <c r="I15" s="9" t="b">
        <v>1</v>
      </c>
      <c r="J15" s="9" t="s">
        <v>74</v>
      </c>
      <c r="K15" s="5" t="s">
        <v>14</v>
      </c>
      <c r="L15" s="5" t="s">
        <v>23</v>
      </c>
      <c r="M15" s="5" t="s">
        <v>18</v>
      </c>
    </row>
    <row r="16" spans="1:14" x14ac:dyDescent="0.3">
      <c r="A16" s="4">
        <f t="shared" ref="A16" si="0">A15+1</f>
        <v>14</v>
      </c>
      <c r="B16" s="12" t="s">
        <v>76</v>
      </c>
      <c r="C16" s="13" t="s">
        <v>77</v>
      </c>
      <c r="D16" s="14"/>
      <c r="E16" s="14"/>
      <c r="F16" s="14"/>
      <c r="G16" s="14">
        <v>10740</v>
      </c>
      <c r="H16" s="12">
        <v>1700</v>
      </c>
      <c r="I16" s="14" t="b">
        <v>1</v>
      </c>
      <c r="J16" s="14" t="s">
        <v>78</v>
      </c>
      <c r="K16" s="13" t="s">
        <v>14</v>
      </c>
      <c r="L16" s="13" t="s">
        <v>23</v>
      </c>
      <c r="M16" s="13" t="s">
        <v>79</v>
      </c>
    </row>
    <row r="17" spans="1:13" x14ac:dyDescent="0.3">
      <c r="A17" s="15">
        <v>15</v>
      </c>
      <c r="B17" s="15" t="s">
        <v>7</v>
      </c>
      <c r="C17" s="18" t="str">
        <f>M17&amp;"챕터 상급던전"</f>
        <v>6챕터 상급던전</v>
      </c>
      <c r="D17" s="17" t="s">
        <v>69</v>
      </c>
      <c r="E17" s="17"/>
      <c r="F17" s="17" t="s">
        <v>60</v>
      </c>
      <c r="G17" s="17">
        <v>10890</v>
      </c>
      <c r="H17" s="15">
        <v>1830</v>
      </c>
      <c r="I17" s="9" t="b">
        <v>0</v>
      </c>
      <c r="J17" s="17" t="s">
        <v>72</v>
      </c>
      <c r="K17" s="18" t="s">
        <v>27</v>
      </c>
      <c r="L17" s="18" t="s">
        <v>26</v>
      </c>
      <c r="M17" s="18">
        <v>6</v>
      </c>
    </row>
    <row r="18" spans="1:13" x14ac:dyDescent="0.3">
      <c r="A18" s="15">
        <v>16</v>
      </c>
      <c r="B18" s="15" t="s">
        <v>7</v>
      </c>
      <c r="C18" s="16" t="str">
        <f>M18&amp;"챕터 개방"</f>
        <v>7챕터 개방</v>
      </c>
      <c r="D18" s="17" t="s">
        <v>69</v>
      </c>
      <c r="E18" s="17"/>
      <c r="F18" s="17" t="s">
        <v>61</v>
      </c>
      <c r="G18" s="17">
        <v>10890</v>
      </c>
      <c r="H18" s="15">
        <v>1830</v>
      </c>
      <c r="I18" s="17" t="b">
        <v>1</v>
      </c>
      <c r="J18" s="17" t="s">
        <v>72</v>
      </c>
      <c r="K18" s="18" t="s">
        <v>21</v>
      </c>
      <c r="L18" s="18" t="s">
        <v>24</v>
      </c>
      <c r="M18" s="18">
        <v>7</v>
      </c>
    </row>
    <row r="19" spans="1:13" x14ac:dyDescent="0.3">
      <c r="A19" s="4">
        <v>17</v>
      </c>
      <c r="B19" s="4" t="s">
        <v>7</v>
      </c>
      <c r="C19" s="5" t="str">
        <f>M19&amp;"챕터 상급던전"</f>
        <v>7챕터 상급던전</v>
      </c>
      <c r="D19" s="9" t="s">
        <v>69</v>
      </c>
      <c r="E19" s="9"/>
      <c r="F19" s="9" t="s">
        <v>62</v>
      </c>
      <c r="G19" s="9">
        <v>11030</v>
      </c>
      <c r="H19" s="4">
        <v>1950</v>
      </c>
      <c r="I19" s="9" t="b">
        <v>0</v>
      </c>
      <c r="J19" s="9" t="s">
        <v>72</v>
      </c>
      <c r="K19" s="5" t="s">
        <v>27</v>
      </c>
      <c r="L19" s="5" t="s">
        <v>26</v>
      </c>
      <c r="M19" s="5">
        <v>7</v>
      </c>
    </row>
    <row r="20" spans="1:13" x14ac:dyDescent="0.3">
      <c r="A20" s="4">
        <v>18</v>
      </c>
      <c r="B20" s="4" t="s">
        <v>7</v>
      </c>
      <c r="C20" s="6" t="str">
        <f>M20&amp;"챕터 개방"</f>
        <v>8챕터 개방</v>
      </c>
      <c r="D20" s="9" t="s">
        <v>69</v>
      </c>
      <c r="E20" s="9"/>
      <c r="F20" s="9" t="s">
        <v>63</v>
      </c>
      <c r="G20" s="9">
        <v>11030</v>
      </c>
      <c r="H20" s="4">
        <v>1950</v>
      </c>
      <c r="I20" s="9" t="b">
        <v>1</v>
      </c>
      <c r="J20" s="9" t="s">
        <v>72</v>
      </c>
      <c r="K20" s="5" t="s">
        <v>21</v>
      </c>
      <c r="L20" s="5" t="s">
        <v>24</v>
      </c>
      <c r="M20" s="5">
        <v>8</v>
      </c>
    </row>
    <row r="21" spans="1:13" x14ac:dyDescent="0.3">
      <c r="A21" s="4">
        <v>19</v>
      </c>
      <c r="B21" s="4" t="s">
        <v>2</v>
      </c>
      <c r="C21" s="5" t="s">
        <v>6</v>
      </c>
      <c r="D21" s="9"/>
      <c r="E21" s="9"/>
      <c r="F21" s="9"/>
      <c r="G21" s="9">
        <v>11030</v>
      </c>
      <c r="H21" s="4">
        <v>1950</v>
      </c>
      <c r="I21" s="9" t="b">
        <v>1</v>
      </c>
      <c r="J21" s="9" t="s">
        <v>72</v>
      </c>
      <c r="K21" s="5" t="s">
        <v>14</v>
      </c>
      <c r="L21" s="5" t="s">
        <v>23</v>
      </c>
      <c r="M21" s="5" t="s">
        <v>20</v>
      </c>
    </row>
    <row r="22" spans="1:13" x14ac:dyDescent="0.3">
      <c r="A22" s="15">
        <v>20</v>
      </c>
      <c r="B22" s="15" t="s">
        <v>7</v>
      </c>
      <c r="C22" s="18" t="str">
        <f>M22&amp;"챕터 상급던전"</f>
        <v>8챕터 상급던전</v>
      </c>
      <c r="D22" s="17" t="s">
        <v>69</v>
      </c>
      <c r="E22" s="17"/>
      <c r="F22" s="17" t="s">
        <v>64</v>
      </c>
      <c r="G22" s="17">
        <v>11220</v>
      </c>
      <c r="H22" s="15">
        <v>2140</v>
      </c>
      <c r="I22" s="9" t="b">
        <v>0</v>
      </c>
      <c r="J22" s="17" t="s">
        <v>72</v>
      </c>
      <c r="K22" s="18" t="s">
        <v>27</v>
      </c>
      <c r="L22" s="18" t="s">
        <v>26</v>
      </c>
      <c r="M22" s="18">
        <v>8</v>
      </c>
    </row>
    <row r="23" spans="1:13" x14ac:dyDescent="0.3">
      <c r="A23" s="15">
        <v>21</v>
      </c>
      <c r="B23" s="15" t="s">
        <v>7</v>
      </c>
      <c r="C23" s="16" t="str">
        <f>M23&amp;"챕터 개방"</f>
        <v>9챕터 개방</v>
      </c>
      <c r="D23" s="17" t="s">
        <v>69</v>
      </c>
      <c r="E23" s="17"/>
      <c r="F23" s="17" t="s">
        <v>65</v>
      </c>
      <c r="G23" s="17">
        <v>11220</v>
      </c>
      <c r="H23" s="15">
        <v>2140</v>
      </c>
      <c r="I23" s="17" t="b">
        <v>1</v>
      </c>
      <c r="J23" s="17" t="s">
        <v>72</v>
      </c>
      <c r="K23" s="18" t="s">
        <v>21</v>
      </c>
      <c r="L23" s="18" t="s">
        <v>24</v>
      </c>
      <c r="M23" s="18">
        <v>9</v>
      </c>
    </row>
    <row r="24" spans="1:13" x14ac:dyDescent="0.3">
      <c r="A24" s="4">
        <v>22</v>
      </c>
      <c r="B24" s="12" t="s">
        <v>38</v>
      </c>
      <c r="C24" s="13" t="s">
        <v>28</v>
      </c>
      <c r="D24" s="14"/>
      <c r="E24" s="14"/>
      <c r="F24" s="14"/>
      <c r="G24" s="14">
        <v>11220</v>
      </c>
      <c r="H24" s="12">
        <v>2140</v>
      </c>
      <c r="I24" s="14" t="b">
        <v>1</v>
      </c>
      <c r="J24" s="14" t="s">
        <v>72</v>
      </c>
      <c r="K24" s="13" t="s">
        <v>33</v>
      </c>
      <c r="L24" s="13" t="s">
        <v>32</v>
      </c>
      <c r="M24" s="13" t="s">
        <v>34</v>
      </c>
    </row>
    <row r="25" spans="1:13" x14ac:dyDescent="0.3">
      <c r="A25" s="4">
        <v>23</v>
      </c>
      <c r="B25" s="12" t="s">
        <v>39</v>
      </c>
      <c r="C25" s="13" t="s">
        <v>29</v>
      </c>
      <c r="D25" s="14"/>
      <c r="E25" s="14"/>
      <c r="F25" s="14"/>
      <c r="G25" s="14">
        <v>11420</v>
      </c>
      <c r="H25" s="12">
        <v>2340</v>
      </c>
      <c r="I25" s="14" t="b">
        <v>1</v>
      </c>
      <c r="J25" s="14" t="s">
        <v>72</v>
      </c>
      <c r="K25" s="13" t="s">
        <v>33</v>
      </c>
      <c r="L25" s="13" t="s">
        <v>32</v>
      </c>
      <c r="M25" s="13" t="s">
        <v>35</v>
      </c>
    </row>
    <row r="26" spans="1:13" x14ac:dyDescent="0.3">
      <c r="A26" s="4">
        <v>24</v>
      </c>
      <c r="B26" s="12" t="s">
        <v>40</v>
      </c>
      <c r="C26" s="13" t="s">
        <v>30</v>
      </c>
      <c r="D26" s="14"/>
      <c r="E26" s="14"/>
      <c r="F26" s="14"/>
      <c r="G26" s="14">
        <v>11460</v>
      </c>
      <c r="H26" s="12">
        <v>2380</v>
      </c>
      <c r="I26" s="14" t="b">
        <v>1</v>
      </c>
      <c r="J26" s="14" t="s">
        <v>72</v>
      </c>
      <c r="K26" s="13" t="s">
        <v>33</v>
      </c>
      <c r="L26" s="13" t="s">
        <v>32</v>
      </c>
      <c r="M26" s="13" t="s">
        <v>36</v>
      </c>
    </row>
    <row r="27" spans="1:13" x14ac:dyDescent="0.3">
      <c r="A27" s="4">
        <v>25</v>
      </c>
      <c r="B27" s="4" t="s">
        <v>7</v>
      </c>
      <c r="C27" s="5" t="str">
        <f>M27&amp;"챕터 상급던전"</f>
        <v>9챕터 상급던전</v>
      </c>
      <c r="D27" s="9" t="s">
        <v>69</v>
      </c>
      <c r="E27" s="9"/>
      <c r="F27" s="9" t="s">
        <v>66</v>
      </c>
      <c r="G27" s="9">
        <v>11460</v>
      </c>
      <c r="H27" s="4">
        <v>2380</v>
      </c>
      <c r="I27" s="9" t="b">
        <v>0</v>
      </c>
      <c r="J27" s="9" t="s">
        <v>72</v>
      </c>
      <c r="K27" s="5" t="s">
        <v>27</v>
      </c>
      <c r="L27" s="5" t="s">
        <v>26</v>
      </c>
      <c r="M27" s="5">
        <v>9</v>
      </c>
    </row>
    <row r="28" spans="1:13" x14ac:dyDescent="0.3">
      <c r="A28" s="4">
        <v>26</v>
      </c>
      <c r="B28" s="4" t="s">
        <v>7</v>
      </c>
      <c r="C28" s="6" t="str">
        <f>M28&amp;"챕터 개방"</f>
        <v>9.5챕터 개방</v>
      </c>
      <c r="D28" s="9" t="s">
        <v>69</v>
      </c>
      <c r="E28" s="9"/>
      <c r="F28" s="9" t="s">
        <v>67</v>
      </c>
      <c r="G28" s="9">
        <v>11460</v>
      </c>
      <c r="H28" s="4">
        <v>2380</v>
      </c>
      <c r="I28" s="9" t="b">
        <v>0</v>
      </c>
      <c r="J28" s="9" t="s">
        <v>72</v>
      </c>
      <c r="K28" s="5" t="s">
        <v>21</v>
      </c>
      <c r="L28" s="5" t="s">
        <v>24</v>
      </c>
      <c r="M28" s="5">
        <v>9.5</v>
      </c>
    </row>
    <row r="29" spans="1:13" x14ac:dyDescent="0.3">
      <c r="A29" s="4">
        <v>27</v>
      </c>
      <c r="B29" s="12" t="s">
        <v>41</v>
      </c>
      <c r="C29" s="13" t="s">
        <v>31</v>
      </c>
      <c r="D29" s="14"/>
      <c r="E29" s="14"/>
      <c r="F29" s="14"/>
      <c r="G29" s="14">
        <v>11460</v>
      </c>
      <c r="H29" s="12">
        <v>2380</v>
      </c>
      <c r="I29" s="14" t="b">
        <v>1</v>
      </c>
      <c r="J29" s="14" t="s">
        <v>72</v>
      </c>
      <c r="K29" s="13" t="s">
        <v>33</v>
      </c>
      <c r="L29" s="13" t="s">
        <v>32</v>
      </c>
      <c r="M29" s="13" t="s">
        <v>37</v>
      </c>
    </row>
    <row r="30" spans="1:13" x14ac:dyDescent="0.3">
      <c r="A30" s="15">
        <v>28</v>
      </c>
      <c r="B30" s="15" t="s">
        <v>7</v>
      </c>
      <c r="C30" s="16" t="str">
        <f>M30&amp;"챕터 개방"</f>
        <v>9.5챕터 개방</v>
      </c>
      <c r="D30" s="17" t="s">
        <v>69</v>
      </c>
      <c r="E30" s="17"/>
      <c r="F30" s="17" t="s">
        <v>68</v>
      </c>
      <c r="G30" s="17"/>
      <c r="H30" s="15">
        <v>2430</v>
      </c>
      <c r="I30" s="17" t="b">
        <v>0</v>
      </c>
      <c r="J30" s="17" t="s">
        <v>72</v>
      </c>
      <c r="K30" s="18" t="s">
        <v>21</v>
      </c>
      <c r="L30" s="18" t="s">
        <v>24</v>
      </c>
      <c r="M30" s="18">
        <v>9.5</v>
      </c>
    </row>
    <row r="31" spans="1:13" x14ac:dyDescent="0.3">
      <c r="A31" s="4">
        <v>29</v>
      </c>
      <c r="B31" s="4" t="s">
        <v>81</v>
      </c>
      <c r="C31" s="5" t="s">
        <v>80</v>
      </c>
      <c r="D31" s="19"/>
      <c r="E31" s="19"/>
      <c r="F31" s="19"/>
      <c r="G31" s="9">
        <v>10740</v>
      </c>
      <c r="H31" s="4">
        <v>1700</v>
      </c>
      <c r="I31" s="9" t="b">
        <v>0</v>
      </c>
      <c r="J31" s="9"/>
      <c r="K31" s="5"/>
      <c r="L31" s="5"/>
      <c r="M31" s="5"/>
    </row>
    <row r="32" spans="1:13" x14ac:dyDescent="0.3">
      <c r="A32" s="4">
        <v>30</v>
      </c>
      <c r="B32" s="4" t="s">
        <v>84</v>
      </c>
      <c r="C32" s="5" t="s">
        <v>85</v>
      </c>
      <c r="D32" s="9"/>
      <c r="E32" s="9" t="s">
        <v>86</v>
      </c>
      <c r="F32" s="9"/>
      <c r="G32" s="9"/>
      <c r="H32" s="20"/>
      <c r="I32" s="21"/>
      <c r="J32" s="21"/>
      <c r="K32" s="20"/>
      <c r="L32" s="4"/>
      <c r="M32" s="4"/>
    </row>
    <row r="33" spans="1:13" x14ac:dyDescent="0.3">
      <c r="A33" s="4">
        <v>31</v>
      </c>
      <c r="B33" s="4" t="s">
        <v>87</v>
      </c>
      <c r="C33" s="5" t="s">
        <v>89</v>
      </c>
      <c r="D33" s="9"/>
      <c r="E33" s="9" t="s">
        <v>91</v>
      </c>
      <c r="F33" s="9"/>
      <c r="G33" s="9"/>
      <c r="H33" s="20"/>
      <c r="I33" s="21"/>
      <c r="J33" s="21"/>
      <c r="K33" s="20"/>
      <c r="L33" s="4"/>
      <c r="M33" s="4"/>
    </row>
    <row r="34" spans="1:13" x14ac:dyDescent="0.3">
      <c r="A34" s="4">
        <v>32</v>
      </c>
      <c r="B34" s="4" t="s">
        <v>88</v>
      </c>
      <c r="C34" s="5" t="s">
        <v>90</v>
      </c>
      <c r="D34" s="9"/>
      <c r="E34" s="9" t="s">
        <v>91</v>
      </c>
      <c r="F34" s="9"/>
      <c r="G34" s="9"/>
      <c r="H34" s="20"/>
      <c r="I34" s="21"/>
      <c r="J34" s="21"/>
      <c r="K34" s="20"/>
      <c r="L34" s="4"/>
      <c r="M34" s="4"/>
    </row>
    <row r="35" spans="1:13" x14ac:dyDescent="0.3">
      <c r="A35" s="4">
        <v>33</v>
      </c>
      <c r="B35" s="4" t="s">
        <v>92</v>
      </c>
      <c r="C35" s="5" t="s">
        <v>93</v>
      </c>
      <c r="D35" s="9"/>
      <c r="E35" s="9"/>
      <c r="F35" s="9"/>
      <c r="G35" s="9">
        <v>11490</v>
      </c>
      <c r="H35" s="20"/>
      <c r="I35" s="21" t="b">
        <v>1</v>
      </c>
      <c r="J35" s="21" t="s">
        <v>72</v>
      </c>
      <c r="K35" s="20" t="s">
        <v>33</v>
      </c>
      <c r="L35" s="4" t="s">
        <v>32</v>
      </c>
      <c r="M35" s="5" t="s">
        <v>94</v>
      </c>
    </row>
    <row r="36" spans="1:13" x14ac:dyDescent="0.3">
      <c r="A36" s="15">
        <v>34</v>
      </c>
      <c r="B36" s="15" t="s">
        <v>7</v>
      </c>
      <c r="C36" s="16" t="str">
        <f>M36&amp;"챕터 개방"</f>
        <v>10챕터 개방</v>
      </c>
      <c r="D36" s="17" t="s">
        <v>69</v>
      </c>
      <c r="E36" s="17"/>
      <c r="F36" s="17" t="s">
        <v>111</v>
      </c>
      <c r="G36" s="17">
        <v>11495</v>
      </c>
      <c r="H36" s="15"/>
      <c r="I36" s="17" t="b">
        <v>1</v>
      </c>
      <c r="J36" s="17" t="s">
        <v>72</v>
      </c>
      <c r="K36" s="18" t="s">
        <v>21</v>
      </c>
      <c r="L36" s="18" t="s">
        <v>24</v>
      </c>
      <c r="M36" s="18">
        <v>10</v>
      </c>
    </row>
    <row r="37" spans="1:13" x14ac:dyDescent="0.3">
      <c r="A37" s="4">
        <v>35</v>
      </c>
      <c r="B37" s="4" t="s">
        <v>110</v>
      </c>
      <c r="C37" s="5" t="s">
        <v>108</v>
      </c>
      <c r="D37" s="9"/>
      <c r="E37" s="9"/>
      <c r="F37" s="9"/>
      <c r="G37" s="9">
        <v>11580</v>
      </c>
      <c r="H37" s="4"/>
      <c r="I37" s="9" t="b">
        <v>1</v>
      </c>
      <c r="J37" s="9" t="s">
        <v>72</v>
      </c>
      <c r="K37" s="4" t="s">
        <v>33</v>
      </c>
      <c r="L37" s="4" t="s">
        <v>32</v>
      </c>
      <c r="M37" s="5" t="s">
        <v>109</v>
      </c>
    </row>
    <row r="38" spans="1:13" x14ac:dyDescent="0.3">
      <c r="A38" s="4">
        <v>36</v>
      </c>
      <c r="B38" s="4" t="s">
        <v>115</v>
      </c>
      <c r="C38" s="5" t="s">
        <v>102</v>
      </c>
      <c r="D38" s="9"/>
      <c r="E38" s="9"/>
      <c r="F38" s="9"/>
      <c r="G38" s="9">
        <v>11580</v>
      </c>
      <c r="H38" s="4"/>
      <c r="I38" s="9" t="b">
        <v>1</v>
      </c>
      <c r="J38" s="9" t="s">
        <v>72</v>
      </c>
      <c r="K38" s="4" t="s">
        <v>33</v>
      </c>
      <c r="L38" s="4" t="s">
        <v>32</v>
      </c>
      <c r="M38" s="5" t="s">
        <v>105</v>
      </c>
    </row>
    <row r="39" spans="1:13" x14ac:dyDescent="0.3">
      <c r="A39" s="4">
        <v>37</v>
      </c>
      <c r="B39" s="4" t="s">
        <v>100</v>
      </c>
      <c r="C39" s="5" t="s">
        <v>103</v>
      </c>
      <c r="D39" s="9"/>
      <c r="E39" s="9"/>
      <c r="F39" s="9"/>
      <c r="G39" s="9">
        <v>11790</v>
      </c>
      <c r="H39" s="4"/>
      <c r="I39" s="9" t="b">
        <v>1</v>
      </c>
      <c r="J39" s="9" t="s">
        <v>72</v>
      </c>
      <c r="K39" s="4" t="s">
        <v>33</v>
      </c>
      <c r="L39" s="4" t="s">
        <v>32</v>
      </c>
      <c r="M39" s="5" t="s">
        <v>106</v>
      </c>
    </row>
    <row r="40" spans="1:13" x14ac:dyDescent="0.3">
      <c r="A40" s="4">
        <v>38</v>
      </c>
      <c r="B40" s="4" t="s">
        <v>101</v>
      </c>
      <c r="C40" s="5" t="s">
        <v>104</v>
      </c>
      <c r="D40" s="9"/>
      <c r="E40" s="9"/>
      <c r="F40" s="9"/>
      <c r="G40" s="9">
        <v>11790</v>
      </c>
      <c r="H40" s="4"/>
      <c r="I40" s="9" t="b">
        <v>1</v>
      </c>
      <c r="J40" s="9" t="s">
        <v>72</v>
      </c>
      <c r="K40" s="4" t="s">
        <v>33</v>
      </c>
      <c r="L40" s="4" t="s">
        <v>32</v>
      </c>
      <c r="M40" s="5" t="s">
        <v>107</v>
      </c>
    </row>
    <row r="41" spans="1:13" x14ac:dyDescent="0.3">
      <c r="A41" s="1">
        <v>39</v>
      </c>
      <c r="B41" s="1" t="s">
        <v>112</v>
      </c>
      <c r="C41" s="2" t="s">
        <v>113</v>
      </c>
      <c r="E41" s="25" t="s">
        <v>114</v>
      </c>
    </row>
    <row r="42" spans="1:13" x14ac:dyDescent="0.3">
      <c r="A42" s="4">
        <v>40</v>
      </c>
      <c r="B42" s="4" t="s">
        <v>99</v>
      </c>
      <c r="C42" s="5" t="s">
        <v>116</v>
      </c>
      <c r="D42" s="9"/>
      <c r="E42" s="9"/>
      <c r="F42" s="9"/>
      <c r="G42" s="9">
        <v>11580</v>
      </c>
      <c r="H42" s="4"/>
      <c r="I42" s="9" t="b">
        <v>1</v>
      </c>
      <c r="J42" s="9" t="s">
        <v>72</v>
      </c>
      <c r="K42" s="4" t="s">
        <v>33</v>
      </c>
      <c r="L42" s="4" t="s">
        <v>32</v>
      </c>
      <c r="M42" s="5" t="s">
        <v>118</v>
      </c>
    </row>
    <row r="43" spans="1:13" x14ac:dyDescent="0.3">
      <c r="A43" s="4">
        <v>41</v>
      </c>
      <c r="B43" s="4" t="s">
        <v>100</v>
      </c>
      <c r="C43" s="5" t="s">
        <v>117</v>
      </c>
      <c r="D43" s="9"/>
      <c r="E43" s="9"/>
      <c r="F43" s="9"/>
      <c r="G43" s="9">
        <v>11580</v>
      </c>
      <c r="H43" s="4"/>
      <c r="I43" s="9" t="b">
        <v>1</v>
      </c>
      <c r="J43" s="9" t="s">
        <v>72</v>
      </c>
      <c r="K43" s="4" t="s">
        <v>33</v>
      </c>
      <c r="L43" s="4" t="s">
        <v>32</v>
      </c>
      <c r="M43" s="5" t="s">
        <v>119</v>
      </c>
    </row>
    <row r="44" spans="1:13" x14ac:dyDescent="0.3">
      <c r="A44" s="15">
        <v>42</v>
      </c>
      <c r="B44" s="15" t="s">
        <v>7</v>
      </c>
      <c r="C44" s="16" t="str">
        <f>M44&amp;"챕터 개방"</f>
        <v>CHAPTER_X_THE_FINAL챕터 개방</v>
      </c>
      <c r="D44" s="17" t="s">
        <v>69</v>
      </c>
      <c r="E44" s="17"/>
      <c r="F44" s="17" t="s">
        <v>111</v>
      </c>
      <c r="G44" s="17">
        <v>11800</v>
      </c>
      <c r="H44" s="15"/>
      <c r="I44" s="17" t="b">
        <v>1</v>
      </c>
      <c r="J44" s="17" t="s">
        <v>72</v>
      </c>
      <c r="K44" s="18" t="s">
        <v>21</v>
      </c>
      <c r="L44" s="18" t="s">
        <v>24</v>
      </c>
      <c r="M44" s="18" t="s">
        <v>120</v>
      </c>
    </row>
    <row r="45" spans="1:13" x14ac:dyDescent="0.3">
      <c r="A45" s="4">
        <v>43</v>
      </c>
      <c r="B45" s="4" t="s">
        <v>92</v>
      </c>
      <c r="C45" s="5" t="s">
        <v>121</v>
      </c>
      <c r="D45" s="9" t="s">
        <v>69</v>
      </c>
      <c r="E45" s="9" t="s">
        <v>122</v>
      </c>
      <c r="F45" s="26" t="s">
        <v>123</v>
      </c>
      <c r="G45" s="9">
        <v>11900</v>
      </c>
      <c r="H45" s="4"/>
      <c r="I45" s="9" t="b">
        <v>1</v>
      </c>
      <c r="J45" s="9" t="s">
        <v>72</v>
      </c>
      <c r="K45" s="4" t="s">
        <v>33</v>
      </c>
      <c r="L45" s="4" t="s">
        <v>32</v>
      </c>
      <c r="M45" s="5" t="s">
        <v>124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C11 C13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18DA2-446D-49BE-ABFD-576A1715357C}">
  <dimension ref="B2:C3"/>
  <sheetViews>
    <sheetView showGridLines="0" workbookViewId="0">
      <selection activeCell="B11" sqref="B11:B12"/>
    </sheetView>
  </sheetViews>
  <sheetFormatPr defaultRowHeight="16.5" x14ac:dyDescent="0.3"/>
  <cols>
    <col min="1" max="1" width="7.125" customWidth="1"/>
    <col min="2" max="2" width="32.125" bestFit="1" customWidth="1"/>
    <col min="3" max="3" width="11.625" bestFit="1" customWidth="1"/>
  </cols>
  <sheetData>
    <row r="2" spans="2:3" x14ac:dyDescent="0.3">
      <c r="B2" t="s">
        <v>82</v>
      </c>
    </row>
    <row r="3" spans="2:3" x14ac:dyDescent="0.3">
      <c r="B3" s="4" t="s">
        <v>47</v>
      </c>
      <c r="C3" s="5" t="s">
        <v>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ContentsOpenConditionTable</vt:lpstr>
      <vt:lpstr>#Sheet1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2019-03-07T01:31:57Z</dcterms:created>
  <dcterms:modified xsi:type="dcterms:W3CDTF">2021-08-30T08:06:55Z</dcterms:modified>
</cp:coreProperties>
</file>