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ble\"/>
    </mc:Choice>
  </mc:AlternateContent>
  <xr:revisionPtr revIDLastSave="0" documentId="13_ncr:1_{30C53EFA-001B-4D90-A593-7F25D83AE8BE}" xr6:coauthVersionLast="47" xr6:coauthVersionMax="47" xr10:uidLastSave="{00000000-0000-0000-0000-000000000000}"/>
  <bookViews>
    <workbookView xWindow="30" yWindow="630" windowWidth="28770" windowHeight="15570" activeTab="1" xr2:uid="{950F3E16-E130-4BB0-9ED2-19713ECCC945}"/>
  </bookViews>
  <sheets>
    <sheet name="#Des_TreasureHouseDungeonTable" sheetId="5" r:id="rId1"/>
    <sheet name="TreasureHouseDungeonTable" sheetId="3" r:id="rId2"/>
    <sheet name="#Des_TreasureHouseInfoTable" sheetId="7" r:id="rId3"/>
    <sheet name="TreasureHouseInfoTabl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5" l="1"/>
  <c r="C16" i="7"/>
  <c r="D16" i="7" s="1"/>
  <c r="C13" i="7"/>
  <c r="D13" i="7" s="1"/>
  <c r="C12" i="7"/>
  <c r="D12" i="7" s="1"/>
  <c r="C11" i="7"/>
  <c r="D11" i="7" s="1"/>
  <c r="C10" i="7"/>
  <c r="D10" i="7" s="1"/>
  <c r="C9" i="7"/>
  <c r="D9" i="7" s="1"/>
  <c r="C8" i="7"/>
  <c r="D8" i="7" s="1"/>
  <c r="C7" i="7"/>
  <c r="D7" i="7" s="1"/>
  <c r="C6" i="7"/>
  <c r="D6" i="7" s="1"/>
  <c r="C5" i="7"/>
  <c r="D5" i="7" s="1"/>
  <c r="C4" i="7"/>
  <c r="D4" i="7" s="1"/>
  <c r="C3" i="7"/>
  <c r="D3" i="7" s="1"/>
  <c r="C15" i="7"/>
  <c r="D15" i="7" s="1"/>
  <c r="C14" i="7"/>
  <c r="D14" i="7" s="1"/>
  <c r="C9" i="5"/>
  <c r="D10" i="5" s="1"/>
  <c r="C2" i="7"/>
  <c r="D2" i="7" s="1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C16" i="5" l="1"/>
  <c r="D16" i="5" s="1"/>
  <c r="C15" i="5"/>
  <c r="C14" i="5"/>
  <c r="C13" i="5"/>
  <c r="D14" i="5" s="1"/>
  <c r="C12" i="5"/>
  <c r="D13" i="5" s="1"/>
  <c r="C11" i="5"/>
  <c r="D12" i="5" s="1"/>
  <c r="C10" i="5"/>
  <c r="D11" i="5" s="1"/>
  <c r="C8" i="5"/>
  <c r="D9" i="5" s="1"/>
  <c r="C7" i="5"/>
  <c r="D8" i="5" s="1"/>
  <c r="C6" i="5"/>
  <c r="D7" i="5" s="1"/>
  <c r="C5" i="5"/>
  <c r="D6" i="5" s="1"/>
  <c r="C4" i="5"/>
  <c r="D5" i="5" s="1"/>
  <c r="C3" i="5"/>
  <c r="C2" i="5"/>
  <c r="D2" i="5" s="1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4" i="5" l="1"/>
  <c r="D3" i="5"/>
</calcChain>
</file>

<file path=xl/sharedStrings.xml><?xml version="1.0" encoding="utf-8"?>
<sst xmlns="http://schemas.openxmlformats.org/spreadsheetml/2006/main" count="158" uniqueCount="110">
  <si>
    <t>(비고)</t>
    <phoneticPr fontId="4" type="noConversion"/>
  </si>
  <si>
    <t>_항목</t>
  </si>
  <si>
    <t>Name</t>
    <phoneticPr fontId="4" type="noConversion"/>
  </si>
  <si>
    <t>Type</t>
    <phoneticPr fontId="4" type="noConversion"/>
  </si>
  <si>
    <t>Required</t>
    <phoneticPr fontId="4" type="noConversion"/>
  </si>
  <si>
    <t>ReferenceValue</t>
    <phoneticPr fontId="4" type="noConversion"/>
  </si>
  <si>
    <t>ReferenceTable</t>
    <phoneticPr fontId="4" type="noConversion"/>
  </si>
  <si>
    <t>RequiredColumn</t>
    <phoneticPr fontId="4" type="noConversion"/>
  </si>
  <si>
    <t>_설명</t>
  </si>
  <si>
    <t>_비고</t>
  </si>
  <si>
    <t>인덱스</t>
    <phoneticPr fontId="4" type="noConversion"/>
  </si>
  <si>
    <t>Index</t>
    <phoneticPr fontId="4" type="noConversion"/>
  </si>
  <si>
    <t>Int</t>
    <phoneticPr fontId="4" type="noConversion"/>
  </si>
  <si>
    <t>Ratio</t>
    <phoneticPr fontId="4" type="noConversion"/>
  </si>
  <si>
    <t>Int</t>
    <phoneticPr fontId="2" type="noConversion"/>
  </si>
  <si>
    <t>보스 몬스터1</t>
    <phoneticPr fontId="4" type="noConversion"/>
  </si>
  <si>
    <t>보스 몬스터2</t>
    <phoneticPr fontId="4" type="noConversion"/>
  </si>
  <si>
    <t>보스 몬스터3</t>
    <phoneticPr fontId="4" type="noConversion"/>
  </si>
  <si>
    <t>String</t>
    <phoneticPr fontId="2" type="noConversion"/>
  </si>
  <si>
    <t>보스 크리쳐 인덱스</t>
    <phoneticPr fontId="4" type="noConversion"/>
  </si>
  <si>
    <t>CampaignDungeonTable.Index
CampaignDungeonTable1.Index</t>
    <phoneticPr fontId="2" type="noConversion"/>
  </si>
  <si>
    <t>Creaturetable.Index</t>
    <phoneticPr fontId="2" type="noConversion"/>
  </si>
  <si>
    <t>DungeonIndex</t>
    <phoneticPr fontId="2" type="noConversion"/>
  </si>
  <si>
    <t>크리쳐테이블 내 ModelCode와 ModelPrefix를 사용하여 몬스터 정보에 보여질 모델링 불러오기</t>
    <phoneticPr fontId="4" type="noConversion"/>
  </si>
  <si>
    <t>CreatureIndex</t>
    <phoneticPr fontId="2" type="noConversion"/>
  </si>
  <si>
    <t>RewardIndex</t>
    <phoneticPr fontId="4" type="noConversion"/>
  </si>
  <si>
    <t>Int</t>
    <phoneticPr fontId="2" type="noConversion"/>
  </si>
  <si>
    <t>몬스터 정보 아래 획득 가능 보상 리스트</t>
    <phoneticPr fontId="2" type="noConversion"/>
  </si>
  <si>
    <t>RewardTable.Index</t>
    <phoneticPr fontId="2" type="noConversion"/>
  </si>
  <si>
    <t>던전 정보</t>
    <phoneticPr fontId="2" type="noConversion"/>
  </si>
  <si>
    <t>획득 가능 보상에 보여질 보상 아이콘을 위한 컬럼</t>
    <phoneticPr fontId="2" type="noConversion"/>
  </si>
  <si>
    <t>던전 결정 확률</t>
    <phoneticPr fontId="2" type="noConversion"/>
  </si>
  <si>
    <t>0622 보물창고</t>
    <phoneticPr fontId="4" type="noConversion"/>
  </si>
  <si>
    <t>ContentsDesc</t>
    <phoneticPr fontId="4" type="noConversion"/>
  </si>
  <si>
    <t>컨텐츠 안내 설명</t>
    <phoneticPr fontId="2" type="noConversion"/>
  </si>
  <si>
    <t>InfoIndex</t>
    <phoneticPr fontId="2" type="noConversion"/>
  </si>
  <si>
    <t>보물 창고 정보 인덱스</t>
    <phoneticPr fontId="2" type="noConversion"/>
  </si>
  <si>
    <t>TreasureHouseInfoTable</t>
    <phoneticPr fontId="2" type="noConversion"/>
  </si>
  <si>
    <t>보물 창고의 정보를 받아와서 같은 InfoIndex 그룹을 가진 던전끼리 공유</t>
    <phoneticPr fontId="2" type="noConversion"/>
  </si>
  <si>
    <t>그룹인덱스(1001) + 순서 조합(010)</t>
    <phoneticPr fontId="2" type="noConversion"/>
  </si>
  <si>
    <t>ChangeCurrencyType</t>
    <phoneticPr fontId="4" type="noConversion"/>
  </si>
  <si>
    <t>ChangeCurrencyCost</t>
    <phoneticPr fontId="4" type="noConversion"/>
  </si>
  <si>
    <t>ShowIndex</t>
    <phoneticPr fontId="2" type="noConversion"/>
  </si>
  <si>
    <t>Gem</t>
    <phoneticPr fontId="2" type="noConversion"/>
  </si>
  <si>
    <t>보물창고 로비의 리셋 가능한 몬스터 목록에 보여질 순서</t>
    <phoneticPr fontId="4" type="noConversion"/>
  </si>
  <si>
    <t>리셋에 필요한 재화 타입</t>
    <phoneticPr fontId="2" type="noConversion"/>
  </si>
  <si>
    <t>리셋에 필요한 재화 개수</t>
    <phoneticPr fontId="2" type="noConversion"/>
  </si>
  <si>
    <t>ChangeCurrencyType</t>
    <phoneticPr fontId="2" type="noConversion"/>
  </si>
  <si>
    <t>ChapterIndex</t>
    <phoneticPr fontId="2" type="noConversion"/>
  </si>
  <si>
    <t>챕터 인덱스</t>
    <phoneticPr fontId="4" type="noConversion"/>
  </si>
  <si>
    <t>던전 인덱스</t>
    <phoneticPr fontId="2" type="noConversion"/>
  </si>
  <si>
    <t>로비의 9종 버튼에 대한 이미지</t>
    <phoneticPr fontId="2" type="noConversion"/>
  </si>
  <si>
    <t>CampaignChapterTable.Index</t>
    <phoneticPr fontId="2" type="noConversion"/>
  </si>
  <si>
    <t>EnterCount</t>
    <phoneticPr fontId="2" type="noConversion"/>
  </si>
  <si>
    <t>Int</t>
    <phoneticPr fontId="2" type="noConversion"/>
  </si>
  <si>
    <t>입장 횟수</t>
    <phoneticPr fontId="2" type="noConversion"/>
  </si>
  <si>
    <t>WeeklyReset</t>
    <phoneticPr fontId="2" type="noConversion"/>
  </si>
  <si>
    <t>Int</t>
    <phoneticPr fontId="2" type="noConversion"/>
  </si>
  <si>
    <t>주 초기화 날짜</t>
    <phoneticPr fontId="2" type="noConversion"/>
  </si>
  <si>
    <t>[1,7]</t>
    <phoneticPr fontId="2" type="noConversion"/>
  </si>
  <si>
    <t>1(월요일)~7(일요일)</t>
    <phoneticPr fontId="2" type="noConversion"/>
  </si>
  <si>
    <t>250</t>
    <phoneticPr fontId="2" type="noConversion"/>
  </si>
  <si>
    <t>CreaturePosition[]</t>
    <phoneticPr fontId="4" type="noConversion"/>
  </si>
  <si>
    <t>CreatureRotation[]</t>
    <phoneticPr fontId="4" type="noConversion"/>
  </si>
  <si>
    <t>CreatureScale</t>
    <phoneticPr fontId="4" type="noConversion"/>
  </si>
  <si>
    <t>SequenceIndex</t>
    <phoneticPr fontId="4" type="noConversion"/>
  </si>
  <si>
    <t>던전 보여질 순서(버튼)</t>
    <phoneticPr fontId="4" type="noConversion"/>
  </si>
  <si>
    <t>String</t>
    <phoneticPr fontId="2" type="noConversion"/>
  </si>
  <si>
    <t>랜덤 연출 시 모델링 등장 순서</t>
    <phoneticPr fontId="2" type="noConversion"/>
  </si>
  <si>
    <t>로비 크리쳐 위치</t>
    <phoneticPr fontId="2" type="noConversion"/>
  </si>
  <si>
    <t>로비 크리쳐 방향</t>
    <phoneticPr fontId="2" type="noConversion"/>
  </si>
  <si>
    <t>로비 크리쳐 크기</t>
    <phoneticPr fontId="2" type="noConversion"/>
  </si>
  <si>
    <t>Int Array</t>
    <phoneticPr fontId="2" type="noConversion"/>
  </si>
  <si>
    <t>SelectIconPortraitPath</t>
    <phoneticPr fontId="4" type="noConversion"/>
  </si>
  <si>
    <t>UI/TreasureHouse/TreasureHouse_Goblin_Gold_Button</t>
    <phoneticPr fontId="2" type="noConversion"/>
  </si>
  <si>
    <t>UI/TreasureHouse/TreasureHouse_Goblin_Silver_Button</t>
    <phoneticPr fontId="2" type="noConversion"/>
  </si>
  <si>
    <t>UI/TreasureHouse/TreasureHouse_Goblin_Bronze_Button</t>
    <phoneticPr fontId="2" type="noConversion"/>
  </si>
  <si>
    <t>UI/TreasureHouse/TreasureHouse_Lizardman_Gold_Button</t>
    <phoneticPr fontId="2" type="noConversion"/>
  </si>
  <si>
    <t>UI/TreasureHouse/TreasureHouse_Lizardman_Silver_Button</t>
    <phoneticPr fontId="2" type="noConversion"/>
  </si>
  <si>
    <t>UI/TreasureHouse/TreasureHouse_Lizardman_Bronze_Button</t>
    <phoneticPr fontId="2" type="noConversion"/>
  </si>
  <si>
    <t>UI/TreasureHouse/TreasureHouse_Mimic_Gold_Button</t>
    <phoneticPr fontId="2" type="noConversion"/>
  </si>
  <si>
    <t>UI/TreasureHouse/TreasureHouse_Mimic_Silver_Button</t>
    <phoneticPr fontId="2" type="noConversion"/>
  </si>
  <si>
    <t>UI/TreasureHouse/TreasureHouse_Mimic_Bronze_Button</t>
    <phoneticPr fontId="2" type="noConversion"/>
  </si>
  <si>
    <t>UI/TreasureHouse/TreasureHouse_Goblin_Gold_LongButton</t>
    <phoneticPr fontId="2" type="noConversion"/>
  </si>
  <si>
    <t>UI/TreasureHouse/TreasureHouse_Goblin_Silver_LongButton</t>
    <phoneticPr fontId="2" type="noConversion"/>
  </si>
  <si>
    <t>UI/TreasureHouse/TreasureHouse_Goblin_Bronze_LongButton</t>
    <phoneticPr fontId="2" type="noConversion"/>
  </si>
  <si>
    <t>UI/TreasureHouse/TreasureHouse_Lizardman_Gold_LongButton</t>
    <phoneticPr fontId="2" type="noConversion"/>
  </si>
  <si>
    <t>UI/TreasureHouse/TreasureHouse_Lizardman_Silver_LongButton</t>
    <phoneticPr fontId="2" type="noConversion"/>
  </si>
  <si>
    <t>UI/TreasureHouse/TreasureHouse_Lizardman_Bronze_LongButton</t>
    <phoneticPr fontId="2" type="noConversion"/>
  </si>
  <si>
    <t>UI/TreasureHouse/TreasureHouse_Mimic_Gold_LongButton</t>
    <phoneticPr fontId="2" type="noConversion"/>
  </si>
  <si>
    <t>UI/TreasureHouse/TreasureHouse_Mimic_Silver_LongButton</t>
    <phoneticPr fontId="2" type="noConversion"/>
  </si>
  <si>
    <t>UI/TreasureHouse/TreasureHouse_Mimic_Bronze_LongButton</t>
    <phoneticPr fontId="2" type="noConversion"/>
  </si>
  <si>
    <t>IconPortraitPath</t>
    <phoneticPr fontId="2" type="noConversion"/>
  </si>
  <si>
    <t>0,-120,0</t>
    <phoneticPr fontId="2" type="noConversion"/>
  </si>
  <si>
    <t>-130,-302,0</t>
  </si>
  <si>
    <t>56,180,0</t>
    <phoneticPr fontId="2" type="noConversion"/>
  </si>
  <si>
    <t>0,-42,0</t>
    <phoneticPr fontId="2" type="noConversion"/>
  </si>
  <si>
    <t>0,-58,0</t>
    <phoneticPr fontId="2" type="noConversion"/>
  </si>
  <si>
    <t>0,-64,0</t>
    <phoneticPr fontId="2" type="noConversion"/>
  </si>
  <si>
    <t>TREASUREHOUSE_GAUGE_TOOLTIP</t>
  </si>
  <si>
    <t>OpenConditionChapterIndex</t>
    <phoneticPr fontId="4" type="noConversion"/>
  </si>
  <si>
    <t>6</t>
    <phoneticPr fontId="2" type="noConversion"/>
  </si>
  <si>
    <t>OpenConditionDungeonIndex</t>
    <phoneticPr fontId="4" type="noConversion"/>
  </si>
  <si>
    <t>11</t>
    <phoneticPr fontId="2" type="noConversion"/>
  </si>
  <si>
    <t>컨텐츠 오픈에 필요한 챕터 인덱스</t>
    <phoneticPr fontId="2" type="noConversion"/>
  </si>
  <si>
    <t>컨텐츠 오픈에 필요한 던전 인덱스</t>
    <phoneticPr fontId="2" type="noConversion"/>
  </si>
  <si>
    <t>해당 챕터를 클리어 하기 전 게이지 누적을 막기 위한 컬럼</t>
    <phoneticPr fontId="2" type="noConversion"/>
  </si>
  <si>
    <t>OpenConditionChapterIndex</t>
    <phoneticPr fontId="2" type="noConversion"/>
  </si>
  <si>
    <t>CamPaignChapterTable.Index</t>
    <phoneticPr fontId="2" type="noConversion"/>
  </si>
  <si>
    <t>CamPaignDungeonTable.Index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</si>
</sst>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DA9696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6" fillId="4" borderId="2" xfId="0" applyNumberFormat="1" applyFont="1" applyFill="1" applyBorder="1" applyAlignment="1">
      <alignment horizontal="center" vertical="center" textRotation="90"/>
    </xf>
    <xf numFmtId="49" fontId="6" fillId="5" borderId="0" xfId="0" applyNumberFormat="1" applyFont="1" applyFill="1" applyAlignment="1">
      <alignment horizontal="center" vertical="center" textRotation="90"/>
    </xf>
    <xf numFmtId="49" fontId="6" fillId="5" borderId="1" xfId="0" applyNumberFormat="1" applyFont="1" applyFill="1" applyBorder="1" applyAlignment="1">
      <alignment horizontal="center" vertical="center"/>
    </xf>
    <xf numFmtId="49" fontId="6" fillId="5" borderId="1" xfId="1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readingOrder="1"/>
    </xf>
    <xf numFmtId="176" fontId="6" fillId="0" borderId="0" xfId="0" applyNumberFormat="1" applyFont="1" applyAlignment="1">
      <alignment horizontal="center" vertical="center"/>
    </xf>
    <xf numFmtId="49" fontId="6" fillId="5" borderId="0" xfId="1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/>
    </xf>
    <xf numFmtId="0" fontId="9" fillId="0" borderId="0" xfId="0" applyFont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 textRotation="90"/>
    </xf>
    <xf numFmtId="49" fontId="6" fillId="5" borderId="1" xfId="0" applyNumberFormat="1" applyFont="1" applyFill="1" applyBorder="1" applyAlignment="1">
      <alignment horizontal="center" vertical="center" textRotation="90"/>
    </xf>
    <xf numFmtId="0" fontId="9" fillId="6" borderId="0" xfId="0" applyFont="1" applyFill="1" applyAlignment="1">
      <alignment vertical="center" wrapText="1"/>
    </xf>
    <xf numFmtId="0" fontId="9" fillId="7" borderId="0" xfId="0" applyFont="1" applyFill="1" applyAlignment="1">
      <alignment vertical="center" wrapText="1"/>
    </xf>
  </cellXfs>
  <cellStyles count="2">
    <cellStyle name="표준" xfId="0" builtinId="0"/>
    <cellStyle name="표준 2 2" xfId="1" xr:uid="{28183759-74EC-4F08-BC76-F7A210C081C8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C480-2D7A-43B5-B2B6-1523A6242084}">
  <dimension ref="A1:L162"/>
  <sheetViews>
    <sheetView workbookViewId="0">
      <selection activeCell="H7" sqref="H7"/>
    </sheetView>
  </sheetViews>
  <sheetFormatPr defaultRowHeight="16.5" x14ac:dyDescent="0.3"/>
  <cols>
    <col min="1" max="1" width="5.5" style="6" bestFit="1" customWidth="1"/>
    <col min="2" max="2" width="30" style="6" bestFit="1" customWidth="1"/>
    <col min="3" max="3" width="23.5" style="6" customWidth="1"/>
    <col min="4" max="4" width="9.5" style="6" bestFit="1" customWidth="1"/>
    <col min="5" max="5" width="7.375" style="6" customWidth="1"/>
    <col min="6" max="6" width="11.875" style="6" customWidth="1"/>
    <col min="7" max="7" width="16.125" style="6" customWidth="1"/>
    <col min="8" max="8" width="14.75" style="7" customWidth="1"/>
    <col min="9" max="9" width="28.375" style="8" customWidth="1"/>
    <col min="10" max="10" width="20.625" style="8" customWidth="1"/>
    <col min="11" max="16384" width="9" style="4"/>
  </cols>
  <sheetData>
    <row r="1" spans="1:1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 spans="1:12" x14ac:dyDescent="0.3">
      <c r="A2" s="5">
        <v>1</v>
      </c>
      <c r="B2" s="6" t="s">
        <v>10</v>
      </c>
      <c r="C2" s="6" t="str">
        <f>IF(VLOOKUP($A$1,TreasureHouseDungeonTable!$A$1:$FM$1,A2+1,FALSE)=0,"",VLOOKUP($A$1,TreasureHouseDungeonTable!$A$1:$FM$1,A2+1,FALSE))</f>
        <v>Index</v>
      </c>
      <c r="D2" s="7" t="str">
        <f>IFERROR(HLOOKUP(C2,TreasureHouseDungeonTable!$A$1:$FM$2,2,FALSE),"")</f>
        <v>Int</v>
      </c>
      <c r="E2" s="6" t="b">
        <v>1</v>
      </c>
      <c r="I2" s="8" t="s">
        <v>39</v>
      </c>
    </row>
    <row r="3" spans="1:12" ht="24" x14ac:dyDescent="0.3">
      <c r="A3" s="5">
        <v>2</v>
      </c>
      <c r="B3" s="6" t="s">
        <v>36</v>
      </c>
      <c r="C3" s="6" t="str">
        <f>IF(VLOOKUP($A$1,TreasureHouseDungeonTable!$A$1:$FM$1,A3+1,FALSE)=0,"",VLOOKUP($A$1,TreasureHouseDungeonTable!$A$1:$FM$1,A3+1,FALSE))</f>
        <v>InfoIndex</v>
      </c>
      <c r="D3" s="7" t="str">
        <f>IFERROR(HLOOKUP(C3,TreasureHouseDungeonTable!$A$1:$FM$2,2,FALSE),"")</f>
        <v>Int</v>
      </c>
      <c r="E3" s="6" t="b">
        <v>1</v>
      </c>
      <c r="G3" s="6" t="s">
        <v>37</v>
      </c>
      <c r="I3" s="8" t="s">
        <v>38</v>
      </c>
      <c r="L3" s="6"/>
    </row>
    <row r="4" spans="1:12" ht="24" x14ac:dyDescent="0.3">
      <c r="A4" s="5">
        <v>3</v>
      </c>
      <c r="B4" s="6" t="s">
        <v>66</v>
      </c>
      <c r="C4" s="6" t="str">
        <f>IF(VLOOKUP($A$1,TreasureHouseDungeonTable!$A$1:$FM$1,A4+1,FALSE)=0,"",VLOOKUP($A$1,TreasureHouseDungeonTable!$A$1:$FM$1,A4+1,FALSE))</f>
        <v>ShowIndex</v>
      </c>
      <c r="D4" s="7" t="str">
        <f>IFERROR(HLOOKUP(C3,TreasureHouseDungeonTable!$A$1:$FM$2,2,FALSE),"")</f>
        <v>Int</v>
      </c>
      <c r="E4" s="6" t="b">
        <v>1</v>
      </c>
      <c r="I4" s="8" t="s">
        <v>44</v>
      </c>
      <c r="L4" s="6"/>
    </row>
    <row r="5" spans="1:12" x14ac:dyDescent="0.3">
      <c r="A5" s="5">
        <v>4</v>
      </c>
      <c r="B5" s="6" t="s">
        <v>49</v>
      </c>
      <c r="C5" s="6" t="str">
        <f>IF(VLOOKUP($A$1,TreasureHouseDungeonTable!$A$1:$FM$1,A5+1,FALSE)=0,"",VLOOKUP($A$1,TreasureHouseDungeonTable!$A$1:$FM$1,A5+1,FALSE))</f>
        <v>ChapterIndex</v>
      </c>
      <c r="D5" s="7" t="str">
        <f>IFERROR(HLOOKUP(C4,TreasureHouseDungeonTable!$A$1:$FM$2,2,FALSE),"")</f>
        <v>Int</v>
      </c>
      <c r="E5" s="6" t="b">
        <v>1</v>
      </c>
      <c r="G5" s="6" t="s">
        <v>52</v>
      </c>
      <c r="I5" s="8" t="s">
        <v>29</v>
      </c>
      <c r="L5" s="6"/>
    </row>
    <row r="6" spans="1:12" ht="48" x14ac:dyDescent="0.3">
      <c r="A6" s="5">
        <v>5</v>
      </c>
      <c r="B6" s="6" t="s">
        <v>50</v>
      </c>
      <c r="C6" s="6" t="str">
        <f>IF(VLOOKUP($A$1,TreasureHouseDungeonTable!$A$1:$FM$1,A6+1,FALSE)=0,"",VLOOKUP($A$1,TreasureHouseDungeonTable!$A$1:$FM$1,A6+1,FALSE))</f>
        <v>DungeonIndex</v>
      </c>
      <c r="D6" s="7" t="str">
        <f>IFERROR(HLOOKUP(C5,TreasureHouseDungeonTable!$A$1:$FM$2,2,FALSE),"")</f>
        <v>Int</v>
      </c>
      <c r="E6" s="6" t="b">
        <v>1</v>
      </c>
      <c r="G6" s="8" t="s">
        <v>20</v>
      </c>
      <c r="L6" s="6"/>
    </row>
    <row r="7" spans="1:12" ht="36" x14ac:dyDescent="0.3">
      <c r="A7" s="5">
        <v>6</v>
      </c>
      <c r="B7" s="6" t="s">
        <v>19</v>
      </c>
      <c r="C7" s="6" t="str">
        <f>IF(VLOOKUP($A$1,TreasureHouseDungeonTable!$A$1:$FM$1,A7+1,FALSE)=0,"",VLOOKUP($A$1,TreasureHouseDungeonTable!$A$1:$FM$1,A7+1,FALSE))</f>
        <v>CreatureIndex</v>
      </c>
      <c r="D7" s="7" t="str">
        <f>IFERROR(HLOOKUP(C6,TreasureHouseDungeonTable!$A$1:$FM$2,2,FALSE),"")</f>
        <v>Int</v>
      </c>
      <c r="E7" s="6" t="b">
        <v>1</v>
      </c>
      <c r="G7" s="6" t="s">
        <v>21</v>
      </c>
      <c r="I7" s="8" t="s">
        <v>23</v>
      </c>
      <c r="L7" s="6"/>
    </row>
    <row r="8" spans="1:12" x14ac:dyDescent="0.3">
      <c r="A8" s="5">
        <v>7</v>
      </c>
      <c r="B8" s="6" t="s">
        <v>69</v>
      </c>
      <c r="C8" s="6" t="str">
        <f>IF(VLOOKUP($A$1,TreasureHouseDungeonTable!$A$1:$FM$1,A8+1,FALSE)=0,"",VLOOKUP($A$1,TreasureHouseDungeonTable!$A$1:$FM$1,A8+1,FALSE))</f>
        <v>CreaturePosition[]</v>
      </c>
      <c r="D8" s="7" t="str">
        <f>IFERROR(HLOOKUP(C7,TreasureHouseDungeonTable!$A$1:$FM$2,2,FALSE),"")</f>
        <v>Int</v>
      </c>
      <c r="E8" s="6" t="b">
        <v>1</v>
      </c>
      <c r="L8" s="6"/>
    </row>
    <row r="9" spans="1:12" x14ac:dyDescent="0.3">
      <c r="A9" s="5">
        <v>8</v>
      </c>
      <c r="B9" s="6" t="s">
        <v>70</v>
      </c>
      <c r="C9" s="6" t="str">
        <f>IF(VLOOKUP($A$1,TreasureHouseDungeonTable!$A$1:$FM$1,A9+1,FALSE)=0,"",VLOOKUP($A$1,TreasureHouseDungeonTable!$A$1:$FM$1,A9+1,FALSE))</f>
        <v>CreatureRotation[]</v>
      </c>
      <c r="D9" s="7" t="str">
        <f>IFERROR(HLOOKUP(C8,TreasureHouseDungeonTable!$A$1:$FM$2,2,FALSE),"")</f>
        <v>Int Array</v>
      </c>
      <c r="E9" s="6" t="b">
        <v>1</v>
      </c>
    </row>
    <row r="10" spans="1:12" x14ac:dyDescent="0.3">
      <c r="A10" s="5">
        <v>9</v>
      </c>
      <c r="B10" s="6" t="s">
        <v>71</v>
      </c>
      <c r="C10" s="6" t="str">
        <f>IF(VLOOKUP($A$1,TreasureHouseDungeonTable!$A$1:$FM$1,A10+1,FALSE)=0,"",VLOOKUP($A$1,TreasureHouseDungeonTable!$A$1:$FM$1,A10+1,FALSE))</f>
        <v>CreatureScale</v>
      </c>
      <c r="D10" s="7" t="str">
        <f>IFERROR(HLOOKUP(C9,TreasureHouseDungeonTable!$A$1:$FM$2,2,FALSE),"")</f>
        <v>Int Array</v>
      </c>
      <c r="E10" s="6" t="b">
        <v>1</v>
      </c>
    </row>
    <row r="11" spans="1:12" x14ac:dyDescent="0.3">
      <c r="A11" s="5">
        <v>10</v>
      </c>
      <c r="B11" s="6" t="s">
        <v>51</v>
      </c>
      <c r="C11" s="6" t="str">
        <f>IF(VLOOKUP($A$1,TreasureHouseDungeonTable!$A$1:$FM$1,A11+1,FALSE)=0,"",VLOOKUP($A$1,TreasureHouseDungeonTable!$A$1:$FM$1,A11+1,FALSE))</f>
        <v>IconPortraitPath</v>
      </c>
      <c r="D11" s="7" t="str">
        <f>IFERROR(HLOOKUP(C10,TreasureHouseDungeonTable!$A$1:$FM$2,2,FALSE),"")</f>
        <v>Int</v>
      </c>
      <c r="E11" s="6" t="b">
        <v>1</v>
      </c>
      <c r="K11" s="6"/>
    </row>
    <row r="12" spans="1:12" x14ac:dyDescent="0.3">
      <c r="A12" s="5">
        <v>11</v>
      </c>
      <c r="B12" s="6" t="s">
        <v>51</v>
      </c>
      <c r="C12" s="6" t="str">
        <f>IF(VLOOKUP($A$1,TreasureHouseDungeonTable!$A$1:$FM$1,A12+1,FALSE)=0,"",VLOOKUP($A$1,TreasureHouseDungeonTable!$A$1:$FM$1,A12+1,FALSE))</f>
        <v>SelectIconPortraitPath</v>
      </c>
      <c r="D12" s="7" t="str">
        <f>IFERROR(HLOOKUP(C11,TreasureHouseDungeonTable!$A$1:$FM$2,2,FALSE),"")</f>
        <v>String</v>
      </c>
      <c r="E12" s="6" t="b">
        <v>1</v>
      </c>
      <c r="K12" s="6"/>
    </row>
    <row r="13" spans="1:12" ht="24" x14ac:dyDescent="0.3">
      <c r="A13" s="5">
        <v>12</v>
      </c>
      <c r="B13" s="6" t="s">
        <v>27</v>
      </c>
      <c r="C13" s="6" t="str">
        <f>IF(VLOOKUP($A$1,TreasureHouseDungeonTable!$A$1:$FM$1,A13+1,FALSE)=0,"",VLOOKUP($A$1,TreasureHouseDungeonTable!$A$1:$FM$1,A13+1,FALSE))</f>
        <v>RewardIndex</v>
      </c>
      <c r="D13" s="7" t="str">
        <f>IFERROR(HLOOKUP(C12,TreasureHouseDungeonTable!$A$1:$FM$2,2,FALSE),"")</f>
        <v>String</v>
      </c>
      <c r="E13" s="6" t="b">
        <v>1</v>
      </c>
      <c r="G13" s="6" t="s">
        <v>28</v>
      </c>
      <c r="I13" s="8" t="s">
        <v>30</v>
      </c>
      <c r="K13" s="6"/>
    </row>
    <row r="14" spans="1:12" x14ac:dyDescent="0.3">
      <c r="A14" s="5">
        <v>13</v>
      </c>
      <c r="B14" s="6" t="s">
        <v>31</v>
      </c>
      <c r="C14" s="6" t="str">
        <f>IF(VLOOKUP($A$1,TreasureHouseDungeonTable!$A$1:$FM$1,A14+1,FALSE)=0,"",VLOOKUP($A$1,TreasureHouseDungeonTable!$A$1:$FM$1,A14+1,FALSE))</f>
        <v>Ratio</v>
      </c>
      <c r="D14" s="7" t="str">
        <f>IFERROR(HLOOKUP(C13,TreasureHouseDungeonTable!$A$1:$FM$2,2,FALSE),"")</f>
        <v>Int</v>
      </c>
      <c r="E14" s="6" t="b">
        <v>1</v>
      </c>
      <c r="K14" s="6"/>
    </row>
    <row r="15" spans="1:12" x14ac:dyDescent="0.3">
      <c r="A15" s="5">
        <v>14</v>
      </c>
      <c r="B15" s="6" t="s">
        <v>68</v>
      </c>
      <c r="C15" s="6" t="str">
        <f>IF(VLOOKUP($A$1,TreasureHouseDungeonTable!$A$1:$FM$1,A15+1,FALSE)=0,"",VLOOKUP($A$1,TreasureHouseDungeonTable!$A$1:$FM$1,A15+1,FALSE))</f>
        <v>SequenceIndex</v>
      </c>
      <c r="D15" s="7" t="str">
        <f>IFERROR(HLOOKUP(C14,TreasureHouseDungeonTable!$A$1:$FM$2,2,FALSE),"")</f>
        <v>Int</v>
      </c>
      <c r="E15" s="6" t="b">
        <v>1</v>
      </c>
      <c r="K15" s="6"/>
    </row>
    <row r="16" spans="1:12" x14ac:dyDescent="0.3">
      <c r="A16" s="5">
        <v>15</v>
      </c>
      <c r="C16" s="6" t="str">
        <f>IF(VLOOKUP($A$1,TreasureHouseDungeonTable!$A$1:$FM$1,A16+1,FALSE)=0,"",VLOOKUP($A$1,TreasureHouseDungeonTable!$A$1:$FM$1,A16+1,FALSE))</f>
        <v/>
      </c>
      <c r="D16" s="7" t="str">
        <f>IFERROR(HLOOKUP(C16,#REF!,2,FALSE),"")</f>
        <v/>
      </c>
    </row>
    <row r="17" spans="1:4" x14ac:dyDescent="0.3">
      <c r="A17" s="5">
        <v>16</v>
      </c>
      <c r="D17" s="7" t="str">
        <f>IFERROR(HLOOKUP(C17,#REF!,2,FALSE),"")</f>
        <v/>
      </c>
    </row>
    <row r="18" spans="1:4" x14ac:dyDescent="0.3">
      <c r="A18" s="5">
        <v>17</v>
      </c>
      <c r="D18" s="7" t="str">
        <f>IFERROR(HLOOKUP(C18,#REF!,2,FALSE),"")</f>
        <v/>
      </c>
    </row>
    <row r="19" spans="1:4" x14ac:dyDescent="0.3">
      <c r="A19" s="5">
        <v>18</v>
      </c>
      <c r="D19" s="7" t="str">
        <f>IFERROR(HLOOKUP(C19,#REF!,2,FALSE),"")</f>
        <v/>
      </c>
    </row>
    <row r="20" spans="1:4" x14ac:dyDescent="0.3">
      <c r="A20" s="5">
        <v>19</v>
      </c>
      <c r="D20" s="7" t="str">
        <f>IFERROR(HLOOKUP(C20,#REF!,2,FALSE),"")</f>
        <v/>
      </c>
    </row>
    <row r="21" spans="1:4" x14ac:dyDescent="0.3">
      <c r="A21" s="5">
        <v>20</v>
      </c>
      <c r="D21" s="7" t="str">
        <f>IFERROR(HLOOKUP(C21,#REF!,2,FALSE),"")</f>
        <v/>
      </c>
    </row>
    <row r="22" spans="1:4" x14ac:dyDescent="0.3">
      <c r="A22" s="5">
        <v>21</v>
      </c>
      <c r="D22" s="7" t="str">
        <f>IFERROR(HLOOKUP(C22,#REF!,2,FALSE),"")</f>
        <v/>
      </c>
    </row>
    <row r="23" spans="1:4" x14ac:dyDescent="0.3">
      <c r="A23" s="5">
        <v>22</v>
      </c>
      <c r="D23" s="7" t="str">
        <f>IFERROR(HLOOKUP(C23,#REF!,2,FALSE),"")</f>
        <v/>
      </c>
    </row>
    <row r="24" spans="1:4" x14ac:dyDescent="0.3">
      <c r="A24" s="5">
        <v>23</v>
      </c>
      <c r="D24" s="7" t="str">
        <f>IFERROR(HLOOKUP(C24,#REF!,2,FALSE),"")</f>
        <v/>
      </c>
    </row>
    <row r="25" spans="1:4" x14ac:dyDescent="0.3">
      <c r="A25" s="5">
        <v>24</v>
      </c>
      <c r="D25" s="7" t="str">
        <f>IFERROR(HLOOKUP(C25,#REF!,2,FALSE),"")</f>
        <v/>
      </c>
    </row>
    <row r="26" spans="1:4" x14ac:dyDescent="0.3">
      <c r="A26" s="5">
        <v>25</v>
      </c>
      <c r="D26" s="7" t="str">
        <f>IFERROR(HLOOKUP(C26,#REF!,2,FALSE),"")</f>
        <v/>
      </c>
    </row>
    <row r="27" spans="1:4" x14ac:dyDescent="0.3">
      <c r="A27" s="5">
        <v>26</v>
      </c>
      <c r="D27" s="7" t="str">
        <f>IFERROR(HLOOKUP(C27,#REF!,2,FALSE),"")</f>
        <v/>
      </c>
    </row>
    <row r="28" spans="1:4" x14ac:dyDescent="0.3">
      <c r="A28" s="5">
        <v>27</v>
      </c>
      <c r="D28" s="7" t="str">
        <f>IFERROR(HLOOKUP(C28,#REF!,2,FALSE),"")</f>
        <v/>
      </c>
    </row>
    <row r="29" spans="1:4" x14ac:dyDescent="0.3">
      <c r="A29" s="5">
        <v>28</v>
      </c>
      <c r="D29" s="7" t="str">
        <f>IFERROR(HLOOKUP(C29,#REF!,2,FALSE),"")</f>
        <v/>
      </c>
    </row>
    <row r="30" spans="1:4" x14ac:dyDescent="0.3">
      <c r="A30" s="5">
        <v>29</v>
      </c>
      <c r="D30" s="7" t="str">
        <f>IFERROR(HLOOKUP(C30,#REF!,2,FALSE),"")</f>
        <v/>
      </c>
    </row>
    <row r="31" spans="1:4" x14ac:dyDescent="0.3">
      <c r="A31" s="5">
        <v>30</v>
      </c>
      <c r="D31" s="7" t="str">
        <f>IFERROR(HLOOKUP(C31,#REF!,2,FALSE),"")</f>
        <v/>
      </c>
    </row>
    <row r="32" spans="1:4" x14ac:dyDescent="0.3">
      <c r="A32" s="5">
        <v>31</v>
      </c>
      <c r="D32" s="7" t="str">
        <f>IFERROR(HLOOKUP(C32,#REF!,2,FALSE),"")</f>
        <v/>
      </c>
    </row>
    <row r="33" spans="1:4" x14ac:dyDescent="0.3">
      <c r="A33" s="5">
        <v>32</v>
      </c>
      <c r="D33" s="7" t="str">
        <f>IFERROR(HLOOKUP(C33,#REF!,2,FALSE),"")</f>
        <v/>
      </c>
    </row>
    <row r="34" spans="1:4" x14ac:dyDescent="0.3">
      <c r="A34" s="5">
        <v>33</v>
      </c>
      <c r="D34" s="7" t="str">
        <f>IFERROR(HLOOKUP(C34,#REF!,2,FALSE),"")</f>
        <v/>
      </c>
    </row>
    <row r="35" spans="1:4" x14ac:dyDescent="0.3">
      <c r="A35" s="5">
        <v>34</v>
      </c>
      <c r="D35" s="7" t="str">
        <f>IFERROR(HLOOKUP(C35,#REF!,2,FALSE),"")</f>
        <v/>
      </c>
    </row>
    <row r="36" spans="1:4" x14ac:dyDescent="0.3">
      <c r="A36" s="5">
        <v>35</v>
      </c>
      <c r="D36" s="7" t="str">
        <f>IFERROR(HLOOKUP(C36,#REF!,2,FALSE),"")</f>
        <v/>
      </c>
    </row>
    <row r="37" spans="1:4" x14ac:dyDescent="0.3">
      <c r="A37" s="5">
        <v>36</v>
      </c>
      <c r="D37" s="7" t="str">
        <f>IFERROR(HLOOKUP(C37,#REF!,2,FALSE),"")</f>
        <v/>
      </c>
    </row>
    <row r="38" spans="1:4" x14ac:dyDescent="0.3">
      <c r="A38" s="5">
        <v>37</v>
      </c>
      <c r="D38" s="7" t="str">
        <f>IFERROR(HLOOKUP(C38,#REF!,2,FALSE),"")</f>
        <v/>
      </c>
    </row>
    <row r="39" spans="1:4" x14ac:dyDescent="0.3">
      <c r="A39" s="5">
        <v>38</v>
      </c>
      <c r="D39" s="7" t="str">
        <f>IFERROR(HLOOKUP(C39,#REF!,2,FALSE),"")</f>
        <v/>
      </c>
    </row>
    <row r="40" spans="1:4" x14ac:dyDescent="0.3">
      <c r="A40" s="5">
        <v>39</v>
      </c>
      <c r="D40" s="7" t="str">
        <f>IFERROR(HLOOKUP(C40,#REF!,2,FALSE),"")</f>
        <v/>
      </c>
    </row>
    <row r="41" spans="1:4" x14ac:dyDescent="0.3">
      <c r="A41" s="5">
        <v>40</v>
      </c>
      <c r="D41" s="7" t="str">
        <f>IFERROR(HLOOKUP(C41,#REF!,2,FALSE),"")</f>
        <v/>
      </c>
    </row>
    <row r="42" spans="1:4" x14ac:dyDescent="0.3">
      <c r="A42" s="5">
        <v>41</v>
      </c>
      <c r="D42" s="7" t="str">
        <f>IFERROR(HLOOKUP(C42,#REF!,2,FALSE),"")</f>
        <v/>
      </c>
    </row>
    <row r="43" spans="1:4" x14ac:dyDescent="0.3">
      <c r="A43" s="5">
        <v>42</v>
      </c>
      <c r="D43" s="7" t="str">
        <f>IFERROR(HLOOKUP(C43,#REF!,2,FALSE),"")</f>
        <v/>
      </c>
    </row>
    <row r="44" spans="1:4" x14ac:dyDescent="0.3">
      <c r="A44" s="5">
        <v>43</v>
      </c>
      <c r="D44" s="7" t="str">
        <f>IFERROR(HLOOKUP(C44,#REF!,2,FALSE),"")</f>
        <v/>
      </c>
    </row>
    <row r="45" spans="1:4" x14ac:dyDescent="0.3">
      <c r="A45" s="5">
        <v>44</v>
      </c>
      <c r="D45" s="7" t="str">
        <f>IFERROR(HLOOKUP(C45,#REF!,2,FALSE),"")</f>
        <v/>
      </c>
    </row>
    <row r="46" spans="1:4" x14ac:dyDescent="0.3">
      <c r="A46" s="5">
        <v>45</v>
      </c>
      <c r="D46" s="7" t="str">
        <f>IFERROR(HLOOKUP(C46,#REF!,2,FALSE),"")</f>
        <v/>
      </c>
    </row>
    <row r="47" spans="1:4" x14ac:dyDescent="0.3">
      <c r="A47" s="5">
        <v>46</v>
      </c>
      <c r="D47" s="7" t="str">
        <f>IFERROR(HLOOKUP(C47,#REF!,2,FALSE),"")</f>
        <v/>
      </c>
    </row>
    <row r="48" spans="1:4" x14ac:dyDescent="0.3">
      <c r="A48" s="5">
        <v>47</v>
      </c>
      <c r="D48" s="7" t="str">
        <f>IFERROR(HLOOKUP(C48,#REF!,2,FALSE),"")</f>
        <v/>
      </c>
    </row>
    <row r="49" spans="1:4" x14ac:dyDescent="0.3">
      <c r="A49" s="5">
        <v>48</v>
      </c>
      <c r="D49" s="7" t="str">
        <f>IFERROR(HLOOKUP(C49,#REF!,2,FALSE),"")</f>
        <v/>
      </c>
    </row>
    <row r="50" spans="1:4" x14ac:dyDescent="0.3">
      <c r="A50" s="5">
        <v>49</v>
      </c>
      <c r="D50" s="7" t="str">
        <f>IFERROR(HLOOKUP(C50,#REF!,2,FALSE),"")</f>
        <v/>
      </c>
    </row>
    <row r="51" spans="1:4" x14ac:dyDescent="0.3">
      <c r="A51" s="5">
        <v>50</v>
      </c>
      <c r="D51" s="7" t="str">
        <f>IFERROR(HLOOKUP(C51,#REF!,2,FALSE),"")</f>
        <v/>
      </c>
    </row>
    <row r="52" spans="1:4" x14ac:dyDescent="0.3">
      <c r="A52" s="5">
        <v>51</v>
      </c>
      <c r="D52" s="7" t="str">
        <f>IFERROR(HLOOKUP(C52,#REF!,2,FALSE),"")</f>
        <v/>
      </c>
    </row>
    <row r="53" spans="1:4" x14ac:dyDescent="0.3">
      <c r="A53" s="5">
        <v>52</v>
      </c>
      <c r="D53" s="7" t="str">
        <f>IFERROR(HLOOKUP(C53,#REF!,2,FALSE),"")</f>
        <v/>
      </c>
    </row>
    <row r="54" spans="1:4" x14ac:dyDescent="0.3">
      <c r="A54" s="5">
        <v>53</v>
      </c>
      <c r="D54" s="7" t="str">
        <f>IFERROR(HLOOKUP(C54,#REF!,2,FALSE),"")</f>
        <v/>
      </c>
    </row>
    <row r="55" spans="1:4" x14ac:dyDescent="0.3">
      <c r="A55" s="5">
        <v>54</v>
      </c>
      <c r="D55" s="7" t="str">
        <f>IFERROR(HLOOKUP(C55,#REF!,2,FALSE),"")</f>
        <v/>
      </c>
    </row>
    <row r="56" spans="1:4" x14ac:dyDescent="0.3">
      <c r="A56" s="5">
        <v>55</v>
      </c>
      <c r="D56" s="7" t="str">
        <f>IFERROR(HLOOKUP(C56,#REF!,2,FALSE),"")</f>
        <v/>
      </c>
    </row>
    <row r="57" spans="1:4" x14ac:dyDescent="0.3">
      <c r="A57" s="5">
        <v>56</v>
      </c>
      <c r="D57" s="7" t="str">
        <f>IFERROR(HLOOKUP(C57,#REF!,2,FALSE),"")</f>
        <v/>
      </c>
    </row>
    <row r="58" spans="1:4" x14ac:dyDescent="0.3">
      <c r="A58" s="5">
        <v>57</v>
      </c>
      <c r="D58" s="7" t="str">
        <f>IFERROR(HLOOKUP(C58,#REF!,2,FALSE),"")</f>
        <v/>
      </c>
    </row>
    <row r="59" spans="1:4" x14ac:dyDescent="0.3">
      <c r="A59" s="5">
        <v>58</v>
      </c>
      <c r="D59" s="7" t="str">
        <f>IFERROR(HLOOKUP(C59,#REF!,2,FALSE),"")</f>
        <v/>
      </c>
    </row>
    <row r="60" spans="1:4" x14ac:dyDescent="0.3">
      <c r="A60" s="5">
        <v>59</v>
      </c>
      <c r="D60" s="7" t="str">
        <f>IFERROR(HLOOKUP(C60,#REF!,2,FALSE),"")</f>
        <v/>
      </c>
    </row>
    <row r="61" spans="1:4" x14ac:dyDescent="0.3">
      <c r="A61" s="5">
        <v>60</v>
      </c>
      <c r="D61" s="7" t="str">
        <f>IFERROR(HLOOKUP(C61,#REF!,2,FALSE),"")</f>
        <v/>
      </c>
    </row>
    <row r="62" spans="1:4" x14ac:dyDescent="0.3">
      <c r="A62" s="5">
        <v>61</v>
      </c>
      <c r="D62" s="7" t="str">
        <f>IFERROR(HLOOKUP(C62,#REF!,2,FALSE),"")</f>
        <v/>
      </c>
    </row>
    <row r="63" spans="1:4" x14ac:dyDescent="0.3">
      <c r="A63" s="5">
        <v>62</v>
      </c>
      <c r="D63" s="7" t="str">
        <f>IFERROR(HLOOKUP(C63,#REF!,2,FALSE),"")</f>
        <v/>
      </c>
    </row>
    <row r="64" spans="1:4" x14ac:dyDescent="0.3">
      <c r="A64" s="5">
        <v>63</v>
      </c>
      <c r="D64" s="7" t="str">
        <f>IFERROR(HLOOKUP(C64,#REF!,2,FALSE),"")</f>
        <v/>
      </c>
    </row>
    <row r="65" spans="1:4" x14ac:dyDescent="0.3">
      <c r="A65" s="5">
        <v>64</v>
      </c>
      <c r="D65" s="7" t="str">
        <f>IFERROR(HLOOKUP(C65,#REF!,2,FALSE),"")</f>
        <v/>
      </c>
    </row>
    <row r="66" spans="1:4" x14ac:dyDescent="0.3">
      <c r="A66" s="5">
        <v>65</v>
      </c>
      <c r="D66" s="7" t="str">
        <f>IFERROR(HLOOKUP(C66,#REF!,2,FALSE),"")</f>
        <v/>
      </c>
    </row>
    <row r="67" spans="1:4" x14ac:dyDescent="0.3">
      <c r="A67" s="5">
        <v>66</v>
      </c>
      <c r="D67" s="7" t="str">
        <f>IFERROR(HLOOKUP(C67,#REF!,2,FALSE),"")</f>
        <v/>
      </c>
    </row>
    <row r="68" spans="1:4" x14ac:dyDescent="0.3">
      <c r="A68" s="5">
        <v>67</v>
      </c>
      <c r="D68" s="7" t="str">
        <f>IFERROR(HLOOKUP(C68,#REF!,2,FALSE),"")</f>
        <v/>
      </c>
    </row>
    <row r="69" spans="1:4" x14ac:dyDescent="0.3">
      <c r="A69" s="5">
        <v>68</v>
      </c>
      <c r="D69" s="7" t="str">
        <f>IFERROR(HLOOKUP(C69,#REF!,2,FALSE),"")</f>
        <v/>
      </c>
    </row>
    <row r="70" spans="1:4" x14ac:dyDescent="0.3">
      <c r="A70" s="5">
        <v>69</v>
      </c>
      <c r="D70" s="7" t="str">
        <f>IFERROR(HLOOKUP(C70,#REF!,2,FALSE),"")</f>
        <v/>
      </c>
    </row>
    <row r="71" spans="1:4" x14ac:dyDescent="0.3">
      <c r="A71" s="5">
        <v>70</v>
      </c>
      <c r="D71" s="7" t="str">
        <f>IFERROR(HLOOKUP(C71,#REF!,2,FALSE),"")</f>
        <v/>
      </c>
    </row>
    <row r="72" spans="1:4" x14ac:dyDescent="0.3">
      <c r="A72" s="5">
        <v>71</v>
      </c>
      <c r="D72" s="7" t="str">
        <f>IFERROR(HLOOKUP(C72,#REF!,2,FALSE),"")</f>
        <v/>
      </c>
    </row>
    <row r="73" spans="1:4" x14ac:dyDescent="0.3">
      <c r="A73" s="5">
        <v>72</v>
      </c>
      <c r="D73" s="7" t="str">
        <f>IFERROR(HLOOKUP(C73,#REF!,2,FALSE),"")</f>
        <v/>
      </c>
    </row>
    <row r="74" spans="1:4" x14ac:dyDescent="0.3">
      <c r="A74" s="5">
        <v>73</v>
      </c>
      <c r="D74" s="7" t="str">
        <f>IFERROR(HLOOKUP(C74,#REF!,2,FALSE),"")</f>
        <v/>
      </c>
    </row>
    <row r="75" spans="1:4" x14ac:dyDescent="0.3">
      <c r="A75" s="5">
        <v>74</v>
      </c>
      <c r="D75" s="7" t="str">
        <f>IFERROR(HLOOKUP(C75,#REF!,2,FALSE),"")</f>
        <v/>
      </c>
    </row>
    <row r="76" spans="1:4" x14ac:dyDescent="0.3">
      <c r="A76" s="5">
        <v>75</v>
      </c>
      <c r="D76" s="7" t="str">
        <f>IFERROR(HLOOKUP(C76,#REF!,2,FALSE),"")</f>
        <v/>
      </c>
    </row>
    <row r="77" spans="1:4" x14ac:dyDescent="0.3">
      <c r="A77" s="5">
        <v>76</v>
      </c>
      <c r="D77" s="7" t="str">
        <f>IFERROR(HLOOKUP(C77,#REF!,2,FALSE),"")</f>
        <v/>
      </c>
    </row>
    <row r="78" spans="1:4" x14ac:dyDescent="0.3">
      <c r="A78" s="5">
        <v>77</v>
      </c>
      <c r="D78" s="7" t="str">
        <f>IFERROR(HLOOKUP(C78,#REF!,2,FALSE),"")</f>
        <v/>
      </c>
    </row>
    <row r="79" spans="1:4" x14ac:dyDescent="0.3">
      <c r="A79" s="5">
        <v>78</v>
      </c>
      <c r="D79" s="7" t="str">
        <f>IFERROR(HLOOKUP(C79,#REF!,2,FALSE),"")</f>
        <v/>
      </c>
    </row>
    <row r="80" spans="1:4" x14ac:dyDescent="0.3">
      <c r="A80" s="5">
        <v>79</v>
      </c>
      <c r="D80" s="7" t="str">
        <f>IFERROR(HLOOKUP(C80,#REF!,2,FALSE),"")</f>
        <v/>
      </c>
    </row>
    <row r="81" spans="1:4" x14ac:dyDescent="0.3">
      <c r="A81" s="5">
        <v>80</v>
      </c>
      <c r="D81" s="7" t="str">
        <f>IFERROR(HLOOKUP(C81,#REF!,2,FALSE),"")</f>
        <v/>
      </c>
    </row>
    <row r="82" spans="1:4" x14ac:dyDescent="0.3">
      <c r="A82" s="5">
        <v>81</v>
      </c>
      <c r="D82" s="7" t="str">
        <f>IFERROR(HLOOKUP(C82,#REF!,2,FALSE),"")</f>
        <v/>
      </c>
    </row>
    <row r="83" spans="1:4" x14ac:dyDescent="0.3">
      <c r="A83" s="5">
        <v>82</v>
      </c>
      <c r="D83" s="7" t="str">
        <f>IFERROR(HLOOKUP(C83,#REF!,2,FALSE),"")</f>
        <v/>
      </c>
    </row>
    <row r="84" spans="1:4" x14ac:dyDescent="0.3">
      <c r="A84" s="5">
        <v>83</v>
      </c>
      <c r="D84" s="7" t="str">
        <f>IFERROR(HLOOKUP(C84,#REF!,2,FALSE),"")</f>
        <v/>
      </c>
    </row>
    <row r="85" spans="1:4" x14ac:dyDescent="0.3">
      <c r="A85" s="5">
        <v>84</v>
      </c>
      <c r="D85" s="7" t="str">
        <f>IFERROR(HLOOKUP(C85,#REF!,2,FALSE),"")</f>
        <v/>
      </c>
    </row>
    <row r="86" spans="1:4" x14ac:dyDescent="0.3">
      <c r="A86" s="5">
        <v>85</v>
      </c>
      <c r="D86" s="7" t="str">
        <f>IFERROR(HLOOKUP(C86,#REF!,2,FALSE),"")</f>
        <v/>
      </c>
    </row>
    <row r="87" spans="1:4" x14ac:dyDescent="0.3">
      <c r="A87" s="5">
        <v>86</v>
      </c>
      <c r="D87" s="7" t="str">
        <f>IFERROR(HLOOKUP(C87,#REF!,2,FALSE),"")</f>
        <v/>
      </c>
    </row>
    <row r="88" spans="1:4" x14ac:dyDescent="0.3">
      <c r="A88" s="5">
        <v>87</v>
      </c>
      <c r="D88" s="7" t="str">
        <f>IFERROR(HLOOKUP(C88,#REF!,2,FALSE),"")</f>
        <v/>
      </c>
    </row>
    <row r="89" spans="1:4" x14ac:dyDescent="0.3">
      <c r="A89" s="5">
        <v>88</v>
      </c>
      <c r="D89" s="7" t="str">
        <f>IFERROR(HLOOKUP(C89,#REF!,2,FALSE),"")</f>
        <v/>
      </c>
    </row>
    <row r="90" spans="1:4" x14ac:dyDescent="0.3">
      <c r="A90" s="5">
        <v>89</v>
      </c>
      <c r="D90" s="7" t="str">
        <f>IFERROR(HLOOKUP(C90,#REF!,2,FALSE),"")</f>
        <v/>
      </c>
    </row>
    <row r="91" spans="1:4" x14ac:dyDescent="0.3">
      <c r="A91" s="5">
        <v>90</v>
      </c>
      <c r="D91" s="7" t="str">
        <f>IFERROR(HLOOKUP(C91,#REF!,2,FALSE),"")</f>
        <v/>
      </c>
    </row>
    <row r="92" spans="1:4" x14ac:dyDescent="0.3">
      <c r="A92" s="5">
        <v>91</v>
      </c>
      <c r="D92" s="7" t="str">
        <f>IFERROR(HLOOKUP(C92,#REF!,2,FALSE),"")</f>
        <v/>
      </c>
    </row>
    <row r="93" spans="1:4" x14ac:dyDescent="0.3">
      <c r="A93" s="5">
        <v>92</v>
      </c>
      <c r="D93" s="7" t="str">
        <f>IFERROR(HLOOKUP(C93,#REF!,2,FALSE),"")</f>
        <v/>
      </c>
    </row>
    <row r="94" spans="1:4" x14ac:dyDescent="0.3">
      <c r="A94" s="5">
        <v>93</v>
      </c>
      <c r="D94" s="7" t="str">
        <f>IFERROR(HLOOKUP(C94,#REF!,2,FALSE),"")</f>
        <v/>
      </c>
    </row>
    <row r="95" spans="1:4" x14ac:dyDescent="0.3">
      <c r="A95" s="5">
        <v>94</v>
      </c>
      <c r="D95" s="7" t="str">
        <f>IFERROR(HLOOKUP(C95,#REF!,2,FALSE),"")</f>
        <v/>
      </c>
    </row>
    <row r="96" spans="1:4" x14ac:dyDescent="0.3">
      <c r="A96" s="5">
        <v>95</v>
      </c>
      <c r="D96" s="7" t="str">
        <f>IFERROR(HLOOKUP(C96,#REF!,2,FALSE),"")</f>
        <v/>
      </c>
    </row>
    <row r="97" spans="1:4" x14ac:dyDescent="0.3">
      <c r="A97" s="5">
        <v>96</v>
      </c>
      <c r="D97" s="7" t="str">
        <f>IFERROR(HLOOKUP(C97,#REF!,2,FALSE),"")</f>
        <v/>
      </c>
    </row>
    <row r="98" spans="1:4" x14ac:dyDescent="0.3">
      <c r="A98" s="5">
        <v>97</v>
      </c>
      <c r="D98" s="7" t="str">
        <f>IFERROR(HLOOKUP(C98,#REF!,2,FALSE),"")</f>
        <v/>
      </c>
    </row>
    <row r="99" spans="1:4" x14ac:dyDescent="0.3">
      <c r="A99" s="5">
        <v>98</v>
      </c>
      <c r="D99" s="7" t="str">
        <f>IFERROR(HLOOKUP(C99,#REF!,2,FALSE),"")</f>
        <v/>
      </c>
    </row>
    <row r="100" spans="1:4" x14ac:dyDescent="0.3">
      <c r="A100" s="5">
        <v>99</v>
      </c>
      <c r="D100" s="7" t="str">
        <f>IFERROR(HLOOKUP(C100,#REF!,2,FALSE),"")</f>
        <v/>
      </c>
    </row>
    <row r="101" spans="1:4" x14ac:dyDescent="0.3">
      <c r="A101" s="5">
        <v>100</v>
      </c>
      <c r="D101" s="7" t="str">
        <f>IFERROR(HLOOKUP(C101,#REF!,2,FALSE),"")</f>
        <v/>
      </c>
    </row>
    <row r="102" spans="1:4" x14ac:dyDescent="0.3">
      <c r="A102" s="5">
        <v>101</v>
      </c>
      <c r="D102" s="7" t="str">
        <f>IFERROR(HLOOKUP(C102,#REF!,2,FALSE),"")</f>
        <v/>
      </c>
    </row>
    <row r="103" spans="1:4" x14ac:dyDescent="0.3">
      <c r="A103" s="5">
        <v>102</v>
      </c>
      <c r="D103" s="7" t="str">
        <f>IFERROR(HLOOKUP(C103,#REF!,2,FALSE),"")</f>
        <v/>
      </c>
    </row>
    <row r="104" spans="1:4" x14ac:dyDescent="0.3">
      <c r="A104" s="5">
        <v>103</v>
      </c>
      <c r="D104" s="7" t="str">
        <f>IFERROR(HLOOKUP(C104,#REF!,2,FALSE),"")</f>
        <v/>
      </c>
    </row>
    <row r="105" spans="1:4" x14ac:dyDescent="0.3">
      <c r="A105" s="5">
        <v>104</v>
      </c>
      <c r="D105" s="7" t="str">
        <f>IFERROR(HLOOKUP(C105,#REF!,2,FALSE),"")</f>
        <v/>
      </c>
    </row>
    <row r="106" spans="1:4" x14ac:dyDescent="0.3">
      <c r="A106" s="5">
        <v>105</v>
      </c>
      <c r="D106" s="7" t="str">
        <f>IFERROR(HLOOKUP(C106,#REF!,2,FALSE),"")</f>
        <v/>
      </c>
    </row>
    <row r="107" spans="1:4" x14ac:dyDescent="0.3">
      <c r="A107" s="5">
        <v>106</v>
      </c>
      <c r="D107" s="7" t="str">
        <f>IFERROR(HLOOKUP(C107,#REF!,2,FALSE),"")</f>
        <v/>
      </c>
    </row>
    <row r="108" spans="1:4" x14ac:dyDescent="0.3">
      <c r="A108" s="5">
        <v>107</v>
      </c>
      <c r="D108" s="7" t="str">
        <f>IFERROR(HLOOKUP(C108,#REF!,2,FALSE),"")</f>
        <v/>
      </c>
    </row>
    <row r="109" spans="1:4" x14ac:dyDescent="0.3">
      <c r="A109" s="5">
        <v>108</v>
      </c>
      <c r="D109" s="7" t="str">
        <f>IFERROR(HLOOKUP(C109,#REF!,2,FALSE),"")</f>
        <v/>
      </c>
    </row>
    <row r="110" spans="1:4" x14ac:dyDescent="0.3">
      <c r="A110" s="5">
        <v>109</v>
      </c>
      <c r="D110" s="7" t="str">
        <f>IFERROR(HLOOKUP(C110,#REF!,2,FALSE),"")</f>
        <v/>
      </c>
    </row>
    <row r="111" spans="1:4" x14ac:dyDescent="0.3">
      <c r="A111" s="5">
        <v>110</v>
      </c>
      <c r="D111" s="7" t="str">
        <f>IFERROR(HLOOKUP(C111,#REF!,2,FALSE),"")</f>
        <v/>
      </c>
    </row>
    <row r="112" spans="1:4" x14ac:dyDescent="0.3">
      <c r="A112" s="5">
        <v>111</v>
      </c>
      <c r="D112" s="7" t="str">
        <f>IFERROR(HLOOKUP(C112,#REF!,2,FALSE),"")</f>
        <v/>
      </c>
    </row>
    <row r="113" spans="1:4" x14ac:dyDescent="0.3">
      <c r="A113" s="5">
        <v>112</v>
      </c>
      <c r="D113" s="7" t="str">
        <f>IFERROR(HLOOKUP(C113,#REF!,2,FALSE),"")</f>
        <v/>
      </c>
    </row>
    <row r="114" spans="1:4" x14ac:dyDescent="0.3">
      <c r="A114" s="5">
        <v>113</v>
      </c>
      <c r="D114" s="7" t="str">
        <f>IFERROR(HLOOKUP(C114,#REF!,2,FALSE),"")</f>
        <v/>
      </c>
    </row>
    <row r="115" spans="1:4" x14ac:dyDescent="0.3">
      <c r="A115" s="5">
        <v>114</v>
      </c>
      <c r="D115" s="7" t="str">
        <f>IFERROR(HLOOKUP(C115,#REF!,2,FALSE),"")</f>
        <v/>
      </c>
    </row>
    <row r="116" spans="1:4" x14ac:dyDescent="0.3">
      <c r="A116" s="5">
        <v>115</v>
      </c>
      <c r="D116" s="7" t="str">
        <f>IFERROR(HLOOKUP(C116,#REF!,2,FALSE),"")</f>
        <v/>
      </c>
    </row>
    <row r="117" spans="1:4" x14ac:dyDescent="0.3">
      <c r="A117" s="5">
        <v>116</v>
      </c>
      <c r="D117" s="7" t="str">
        <f>IFERROR(HLOOKUP(C117,#REF!,2,FALSE),"")</f>
        <v/>
      </c>
    </row>
    <row r="118" spans="1:4" x14ac:dyDescent="0.3">
      <c r="A118" s="5">
        <v>117</v>
      </c>
      <c r="D118" s="7" t="str">
        <f>IFERROR(HLOOKUP(C118,#REF!,2,FALSE),"")</f>
        <v/>
      </c>
    </row>
    <row r="119" spans="1:4" x14ac:dyDescent="0.3">
      <c r="A119" s="5">
        <v>118</v>
      </c>
      <c r="D119" s="7" t="str">
        <f>IFERROR(HLOOKUP(C119,#REF!,2,FALSE),"")</f>
        <v/>
      </c>
    </row>
    <row r="120" spans="1:4" x14ac:dyDescent="0.3">
      <c r="A120" s="5">
        <v>119</v>
      </c>
      <c r="D120" s="7" t="str">
        <f>IFERROR(HLOOKUP(C120,#REF!,2,FALSE),"")</f>
        <v/>
      </c>
    </row>
    <row r="121" spans="1:4" x14ac:dyDescent="0.3">
      <c r="A121" s="5">
        <v>120</v>
      </c>
      <c r="D121" s="7" t="str">
        <f>IFERROR(HLOOKUP(C121,#REF!,2,FALSE),"")</f>
        <v/>
      </c>
    </row>
    <row r="122" spans="1:4" x14ac:dyDescent="0.3">
      <c r="A122" s="5">
        <v>121</v>
      </c>
      <c r="D122" s="7" t="str">
        <f>IFERROR(HLOOKUP(C122,#REF!,2,FALSE),"")</f>
        <v/>
      </c>
    </row>
    <row r="123" spans="1:4" x14ac:dyDescent="0.3">
      <c r="A123" s="5">
        <v>122</v>
      </c>
      <c r="D123" s="7" t="str">
        <f>IFERROR(HLOOKUP(C123,#REF!,2,FALSE),"")</f>
        <v/>
      </c>
    </row>
    <row r="124" spans="1:4" x14ac:dyDescent="0.3">
      <c r="A124" s="5">
        <v>123</v>
      </c>
      <c r="D124" s="7" t="str">
        <f>IFERROR(HLOOKUP(C124,#REF!,2,FALSE),"")</f>
        <v/>
      </c>
    </row>
    <row r="125" spans="1:4" x14ac:dyDescent="0.3">
      <c r="A125" s="5">
        <v>124</v>
      </c>
      <c r="D125" s="7" t="str">
        <f>IFERROR(HLOOKUP(C125,#REF!,2,FALSE),"")</f>
        <v/>
      </c>
    </row>
    <row r="126" spans="1:4" x14ac:dyDescent="0.3">
      <c r="A126" s="5">
        <v>125</v>
      </c>
      <c r="D126" s="7" t="str">
        <f>IFERROR(HLOOKUP(C126,#REF!,2,FALSE),"")</f>
        <v/>
      </c>
    </row>
    <row r="127" spans="1:4" x14ac:dyDescent="0.3">
      <c r="A127" s="5">
        <v>126</v>
      </c>
      <c r="D127" s="7" t="str">
        <f>IFERROR(HLOOKUP(C127,#REF!,2,FALSE),"")</f>
        <v/>
      </c>
    </row>
    <row r="128" spans="1:4" x14ac:dyDescent="0.3">
      <c r="A128" s="5">
        <v>127</v>
      </c>
      <c r="D128" s="7" t="str">
        <f>IFERROR(HLOOKUP(C128,#REF!,2,FALSE),"")</f>
        <v/>
      </c>
    </row>
    <row r="129" spans="1:4" x14ac:dyDescent="0.3">
      <c r="A129" s="5">
        <v>128</v>
      </c>
      <c r="D129" s="7" t="str">
        <f>IFERROR(HLOOKUP(C129,#REF!,2,FALSE),"")</f>
        <v/>
      </c>
    </row>
    <row r="130" spans="1:4" x14ac:dyDescent="0.3">
      <c r="A130" s="5">
        <v>129</v>
      </c>
      <c r="D130" s="7" t="str">
        <f>IFERROR(HLOOKUP(C130,#REF!,2,FALSE),"")</f>
        <v/>
      </c>
    </row>
    <row r="131" spans="1:4" x14ac:dyDescent="0.3">
      <c r="A131" s="5">
        <v>130</v>
      </c>
      <c r="D131" s="7" t="str">
        <f>IFERROR(HLOOKUP(C131,#REF!,2,FALSE),"")</f>
        <v/>
      </c>
    </row>
    <row r="132" spans="1:4" x14ac:dyDescent="0.3">
      <c r="A132" s="5">
        <v>131</v>
      </c>
      <c r="D132" s="7" t="str">
        <f>IFERROR(HLOOKUP(C132,#REF!,2,FALSE),"")</f>
        <v/>
      </c>
    </row>
    <row r="133" spans="1:4" x14ac:dyDescent="0.3">
      <c r="A133" s="5">
        <v>132</v>
      </c>
      <c r="D133" s="7" t="str">
        <f>IFERROR(HLOOKUP(C133,#REF!,2,FALSE),"")</f>
        <v/>
      </c>
    </row>
    <row r="134" spans="1:4" x14ac:dyDescent="0.3">
      <c r="A134" s="5">
        <v>133</v>
      </c>
      <c r="D134" s="7" t="str">
        <f>IFERROR(HLOOKUP(C134,#REF!,2,FALSE),"")</f>
        <v/>
      </c>
    </row>
    <row r="135" spans="1:4" x14ac:dyDescent="0.3">
      <c r="A135" s="5">
        <v>134</v>
      </c>
      <c r="D135" s="7" t="str">
        <f>IFERROR(HLOOKUP(C135,#REF!,2,FALSE),"")</f>
        <v/>
      </c>
    </row>
    <row r="136" spans="1:4" x14ac:dyDescent="0.3">
      <c r="A136" s="5">
        <v>135</v>
      </c>
      <c r="D136" s="7" t="str">
        <f>IFERROR(HLOOKUP(C136,#REF!,2,FALSE),"")</f>
        <v/>
      </c>
    </row>
    <row r="137" spans="1:4" x14ac:dyDescent="0.3">
      <c r="A137" s="5">
        <v>136</v>
      </c>
      <c r="D137" s="7" t="str">
        <f>IFERROR(HLOOKUP(C137,#REF!,2,FALSE),"")</f>
        <v/>
      </c>
    </row>
    <row r="138" spans="1:4" x14ac:dyDescent="0.3">
      <c r="A138" s="5">
        <v>137</v>
      </c>
      <c r="D138" s="7" t="str">
        <f>IFERROR(HLOOKUP(C138,#REF!,2,FALSE),"")</f>
        <v/>
      </c>
    </row>
    <row r="139" spans="1:4" x14ac:dyDescent="0.3">
      <c r="A139" s="5">
        <v>138</v>
      </c>
      <c r="D139" s="7" t="str">
        <f>IFERROR(HLOOKUP(C139,#REF!,2,FALSE),"")</f>
        <v/>
      </c>
    </row>
    <row r="140" spans="1:4" x14ac:dyDescent="0.3">
      <c r="A140" s="5">
        <v>139</v>
      </c>
      <c r="D140" s="7" t="str">
        <f>IFERROR(HLOOKUP(C140,#REF!,2,FALSE),"")</f>
        <v/>
      </c>
    </row>
    <row r="141" spans="1:4" x14ac:dyDescent="0.3">
      <c r="A141" s="5">
        <v>140</v>
      </c>
      <c r="D141" s="7" t="str">
        <f>IFERROR(HLOOKUP(C141,#REF!,2,FALSE),"")</f>
        <v/>
      </c>
    </row>
    <row r="142" spans="1:4" x14ac:dyDescent="0.3">
      <c r="A142" s="5">
        <v>141</v>
      </c>
      <c r="D142" s="7" t="str">
        <f>IFERROR(HLOOKUP(C142,#REF!,2,FALSE),"")</f>
        <v/>
      </c>
    </row>
    <row r="143" spans="1:4" x14ac:dyDescent="0.3">
      <c r="A143" s="5">
        <v>142</v>
      </c>
      <c r="D143" s="7" t="str">
        <f>IFERROR(HLOOKUP(C143,#REF!,2,FALSE),"")</f>
        <v/>
      </c>
    </row>
    <row r="144" spans="1:4" x14ac:dyDescent="0.3">
      <c r="A144" s="5">
        <v>143</v>
      </c>
      <c r="D144" s="7" t="str">
        <f>IFERROR(HLOOKUP(C144,#REF!,2,FALSE),"")</f>
        <v/>
      </c>
    </row>
    <row r="145" spans="1:4" x14ac:dyDescent="0.3">
      <c r="A145" s="5">
        <v>144</v>
      </c>
      <c r="D145" s="7" t="str">
        <f>IFERROR(HLOOKUP(C145,#REF!,2,FALSE),"")</f>
        <v/>
      </c>
    </row>
    <row r="146" spans="1:4" x14ac:dyDescent="0.3">
      <c r="A146" s="5">
        <v>145</v>
      </c>
      <c r="D146" s="7" t="str">
        <f>IFERROR(HLOOKUP(C146,#REF!,2,FALSE),"")</f>
        <v/>
      </c>
    </row>
    <row r="147" spans="1:4" x14ac:dyDescent="0.3">
      <c r="A147" s="5">
        <v>146</v>
      </c>
      <c r="D147" s="7" t="str">
        <f>IFERROR(HLOOKUP(C147,#REF!,2,FALSE),"")</f>
        <v/>
      </c>
    </row>
    <row r="148" spans="1:4" x14ac:dyDescent="0.3">
      <c r="A148" s="5">
        <v>147</v>
      </c>
      <c r="D148" s="7" t="str">
        <f>IFERROR(HLOOKUP(C148,#REF!,2,FALSE),"")</f>
        <v/>
      </c>
    </row>
    <row r="149" spans="1:4" x14ac:dyDescent="0.3">
      <c r="A149" s="5">
        <v>148</v>
      </c>
      <c r="D149" s="7" t="str">
        <f>IFERROR(HLOOKUP(C149,#REF!,2,FALSE),"")</f>
        <v/>
      </c>
    </row>
    <row r="150" spans="1:4" x14ac:dyDescent="0.3">
      <c r="A150" s="5">
        <v>149</v>
      </c>
      <c r="D150" s="7" t="str">
        <f>IFERROR(HLOOKUP(C150,#REF!,2,FALSE),"")</f>
        <v/>
      </c>
    </row>
    <row r="151" spans="1:4" x14ac:dyDescent="0.3">
      <c r="A151" s="5">
        <v>150</v>
      </c>
      <c r="D151" s="7" t="str">
        <f>IFERROR(HLOOKUP(C151,#REF!,2,FALSE),"")</f>
        <v/>
      </c>
    </row>
    <row r="152" spans="1:4" x14ac:dyDescent="0.3">
      <c r="A152" s="5">
        <v>151</v>
      </c>
      <c r="D152" s="7" t="str">
        <f>IFERROR(HLOOKUP(C152,#REF!,2,FALSE),"")</f>
        <v/>
      </c>
    </row>
    <row r="153" spans="1:4" x14ac:dyDescent="0.3">
      <c r="A153" s="5">
        <v>152</v>
      </c>
      <c r="D153" s="7" t="str">
        <f>IFERROR(HLOOKUP(C153,#REF!,2,FALSE),"")</f>
        <v/>
      </c>
    </row>
    <row r="154" spans="1:4" x14ac:dyDescent="0.3">
      <c r="A154" s="5">
        <v>153</v>
      </c>
      <c r="D154" s="7" t="str">
        <f>IFERROR(HLOOKUP(C154,#REF!,2,FALSE),"")</f>
        <v/>
      </c>
    </row>
    <row r="155" spans="1:4" x14ac:dyDescent="0.3">
      <c r="A155" s="5">
        <v>154</v>
      </c>
      <c r="D155" s="7" t="str">
        <f>IFERROR(HLOOKUP(C155,#REF!,2,FALSE),"")</f>
        <v/>
      </c>
    </row>
    <row r="156" spans="1:4" x14ac:dyDescent="0.3">
      <c r="A156" s="5">
        <v>155</v>
      </c>
      <c r="D156" s="7" t="str">
        <f>IFERROR(HLOOKUP(C156,#REF!,2,FALSE),"")</f>
        <v/>
      </c>
    </row>
    <row r="157" spans="1:4" x14ac:dyDescent="0.3">
      <c r="A157" s="5">
        <v>156</v>
      </c>
      <c r="D157" s="7" t="str">
        <f>IFERROR(HLOOKUP(C157,#REF!,2,FALSE),"")</f>
        <v/>
      </c>
    </row>
    <row r="158" spans="1:4" x14ac:dyDescent="0.3">
      <c r="A158" s="5">
        <v>157</v>
      </c>
      <c r="D158" s="7" t="str">
        <f>IFERROR(HLOOKUP(C158,#REF!,2,FALSE),"")</f>
        <v/>
      </c>
    </row>
    <row r="159" spans="1:4" x14ac:dyDescent="0.3">
      <c r="A159" s="5">
        <v>158</v>
      </c>
      <c r="D159" s="7" t="str">
        <f>IFERROR(HLOOKUP(C159,#REF!,2,FALSE),"")</f>
        <v/>
      </c>
    </row>
    <row r="160" spans="1:4" x14ac:dyDescent="0.3">
      <c r="A160" s="5">
        <v>159</v>
      </c>
      <c r="D160" s="7" t="str">
        <f>IFERROR(HLOOKUP(C160,#REF!,2,FALSE),"")</f>
        <v/>
      </c>
    </row>
    <row r="161" spans="1:4" x14ac:dyDescent="0.3">
      <c r="A161" s="5">
        <v>160</v>
      </c>
      <c r="D161" s="7" t="str">
        <f>IFERROR(HLOOKUP(C161,#REF!,2,FALSE),"")</f>
        <v/>
      </c>
    </row>
    <row r="162" spans="1:4" x14ac:dyDescent="0.3">
      <c r="A162" s="5">
        <v>161</v>
      </c>
      <c r="D162" s="7" t="str">
        <f>IFERROR(HLOOKUP(C162,#REF!,2,FALSE),"")</f>
        <v/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FE42-6EF0-40EF-A94F-D0E363409FEE}">
  <dimension ref="A1:O60"/>
  <sheetViews>
    <sheetView tabSelected="1" topLeftCell="I1" workbookViewId="0">
      <selection activeCell="N9" sqref="N9:N11"/>
    </sheetView>
  </sheetViews>
  <sheetFormatPr defaultRowHeight="12" x14ac:dyDescent="0.3"/>
  <cols>
    <col min="1" max="1" width="12.25" style="14" bestFit="1" customWidth="1"/>
    <col min="2" max="2" width="7.625" style="14" bestFit="1" customWidth="1"/>
    <col min="3" max="3" width="7.625" style="14" customWidth="1"/>
    <col min="4" max="4" width="8" style="14" bestFit="1" customWidth="1"/>
    <col min="5" max="6" width="11.5" style="14" bestFit="1" customWidth="1"/>
    <col min="7" max="7" width="8" style="14" bestFit="1" customWidth="1"/>
    <col min="8" max="10" width="22.75" style="14" bestFit="1" customWidth="1"/>
    <col min="11" max="11" width="38.625" style="14" customWidth="1"/>
    <col min="12" max="12" width="17.75" style="14" bestFit="1" customWidth="1"/>
    <col min="13" max="13" width="12.75" style="14" bestFit="1" customWidth="1"/>
    <col min="14" max="15" width="22.75" style="14" bestFit="1" customWidth="1"/>
    <col min="16" max="16" width="9.5" style="14" bestFit="1" customWidth="1"/>
    <col min="17" max="17" width="15" style="14" bestFit="1" customWidth="1"/>
    <col min="18" max="18" width="7.5" style="14" bestFit="1" customWidth="1"/>
    <col min="19" max="19" width="10.25" style="14" bestFit="1" customWidth="1"/>
    <col min="20" max="16384" width="9" style="14"/>
  </cols>
  <sheetData>
    <row r="1" spans="1:15" s="11" customFormat="1" ht="80.25" customHeight="1" x14ac:dyDescent="0.3">
      <c r="A1" s="9" t="s">
        <v>0</v>
      </c>
      <c r="B1" s="22" t="s">
        <v>11</v>
      </c>
      <c r="C1" s="22" t="s">
        <v>35</v>
      </c>
      <c r="D1" s="22" t="s">
        <v>42</v>
      </c>
      <c r="E1" s="22" t="s">
        <v>48</v>
      </c>
      <c r="F1" s="22" t="s">
        <v>22</v>
      </c>
      <c r="G1" s="22" t="s">
        <v>24</v>
      </c>
      <c r="H1" s="22" t="s">
        <v>62</v>
      </c>
      <c r="I1" s="22" t="s">
        <v>63</v>
      </c>
      <c r="J1" s="22" t="s">
        <v>64</v>
      </c>
      <c r="K1" s="22" t="s">
        <v>92</v>
      </c>
      <c r="L1" s="22" t="s">
        <v>73</v>
      </c>
      <c r="M1" s="22" t="s">
        <v>25</v>
      </c>
      <c r="N1" s="22" t="s">
        <v>13</v>
      </c>
      <c r="O1" s="22" t="s">
        <v>65</v>
      </c>
    </row>
    <row r="2" spans="1:15" s="11" customFormat="1" ht="18" customHeight="1" x14ac:dyDescent="0.3">
      <c r="A2" s="12"/>
      <c r="B2" s="13" t="s">
        <v>12</v>
      </c>
      <c r="C2" s="13" t="s">
        <v>26</v>
      </c>
      <c r="D2" s="13" t="s">
        <v>14</v>
      </c>
      <c r="E2" s="13" t="s">
        <v>12</v>
      </c>
      <c r="F2" s="13" t="s">
        <v>12</v>
      </c>
      <c r="G2" s="12" t="s">
        <v>12</v>
      </c>
      <c r="H2" s="23" t="s">
        <v>72</v>
      </c>
      <c r="I2" s="23" t="s">
        <v>72</v>
      </c>
      <c r="J2" s="23" t="s">
        <v>14</v>
      </c>
      <c r="K2" s="23" t="s">
        <v>67</v>
      </c>
      <c r="L2" s="23" t="s">
        <v>18</v>
      </c>
      <c r="M2" s="23" t="s">
        <v>26</v>
      </c>
      <c r="N2" s="23" t="s">
        <v>26</v>
      </c>
      <c r="O2" s="23" t="s">
        <v>14</v>
      </c>
    </row>
    <row r="3" spans="1:15" ht="14.1" customHeight="1" x14ac:dyDescent="0.3">
      <c r="A3" s="14" t="s">
        <v>15</v>
      </c>
      <c r="B3" s="15">
        <v>1001010</v>
      </c>
      <c r="C3" s="15">
        <v>1001</v>
      </c>
      <c r="D3" s="15">
        <v>1</v>
      </c>
      <c r="E3" s="16">
        <v>5100</v>
      </c>
      <c r="F3" s="16">
        <v>1</v>
      </c>
      <c r="G3" s="19">
        <v>80001</v>
      </c>
      <c r="H3" s="19" t="s">
        <v>93</v>
      </c>
      <c r="I3" s="19" t="s">
        <v>97</v>
      </c>
      <c r="J3" s="19">
        <v>830</v>
      </c>
      <c r="K3" s="21" t="s">
        <v>76</v>
      </c>
      <c r="L3" s="21" t="s">
        <v>85</v>
      </c>
      <c r="M3" s="19">
        <v>50001</v>
      </c>
      <c r="N3" s="19">
        <v>269</v>
      </c>
      <c r="O3" s="19">
        <v>1</v>
      </c>
    </row>
    <row r="4" spans="1:15" ht="14.1" customHeight="1" x14ac:dyDescent="0.2">
      <c r="A4" s="14" t="s">
        <v>16</v>
      </c>
      <c r="B4" s="15">
        <v>1001020</v>
      </c>
      <c r="C4" s="15">
        <v>1001</v>
      </c>
      <c r="D4" s="15">
        <v>2</v>
      </c>
      <c r="E4" s="16">
        <v>5100</v>
      </c>
      <c r="F4" s="15">
        <v>2</v>
      </c>
      <c r="G4" s="20">
        <v>80002</v>
      </c>
      <c r="H4" s="19" t="s">
        <v>93</v>
      </c>
      <c r="I4" s="19" t="s">
        <v>97</v>
      </c>
      <c r="J4" s="19">
        <v>830</v>
      </c>
      <c r="K4" s="21" t="s">
        <v>75</v>
      </c>
      <c r="L4" s="21" t="s">
        <v>84</v>
      </c>
      <c r="M4" s="19">
        <v>50002</v>
      </c>
      <c r="N4" s="19">
        <v>25</v>
      </c>
      <c r="O4" s="19">
        <v>4</v>
      </c>
    </row>
    <row r="5" spans="1:15" ht="14.1" customHeight="1" x14ac:dyDescent="0.2">
      <c r="A5" s="14" t="s">
        <v>17</v>
      </c>
      <c r="B5" s="15">
        <v>1001030</v>
      </c>
      <c r="C5" s="15">
        <v>1001</v>
      </c>
      <c r="D5" s="15">
        <v>3</v>
      </c>
      <c r="E5" s="16">
        <v>5100</v>
      </c>
      <c r="F5" s="19">
        <v>3</v>
      </c>
      <c r="G5" s="20">
        <v>80003</v>
      </c>
      <c r="H5" s="19" t="s">
        <v>93</v>
      </c>
      <c r="I5" s="19" t="s">
        <v>97</v>
      </c>
      <c r="J5" s="19">
        <v>830</v>
      </c>
      <c r="K5" s="21" t="s">
        <v>74</v>
      </c>
      <c r="L5" s="21" t="s">
        <v>83</v>
      </c>
      <c r="M5" s="19">
        <v>50003</v>
      </c>
      <c r="N5" s="19">
        <v>6</v>
      </c>
      <c r="O5" s="19">
        <v>7</v>
      </c>
    </row>
    <row r="6" spans="1:15" ht="14.1" customHeight="1" x14ac:dyDescent="0.3">
      <c r="A6" s="14" t="s">
        <v>15</v>
      </c>
      <c r="B6" s="15">
        <v>1001040</v>
      </c>
      <c r="C6" s="15">
        <v>1001</v>
      </c>
      <c r="D6" s="15">
        <v>4</v>
      </c>
      <c r="E6" s="16">
        <v>5100</v>
      </c>
      <c r="F6" s="16">
        <v>4</v>
      </c>
      <c r="G6" s="19">
        <v>80007</v>
      </c>
      <c r="H6" s="19" t="s">
        <v>95</v>
      </c>
      <c r="I6" s="19" t="s">
        <v>98</v>
      </c>
      <c r="J6" s="19">
        <v>600</v>
      </c>
      <c r="K6" s="25" t="s">
        <v>82</v>
      </c>
      <c r="L6" s="25" t="s">
        <v>91</v>
      </c>
      <c r="M6" s="19">
        <v>50004</v>
      </c>
      <c r="N6" s="19">
        <v>269</v>
      </c>
      <c r="O6" s="19">
        <v>2</v>
      </c>
    </row>
    <row r="7" spans="1:15" ht="14.1" customHeight="1" x14ac:dyDescent="0.2">
      <c r="A7" s="14" t="s">
        <v>16</v>
      </c>
      <c r="B7" s="15">
        <v>1001050</v>
      </c>
      <c r="C7" s="15">
        <v>1001</v>
      </c>
      <c r="D7" s="15">
        <v>5</v>
      </c>
      <c r="E7" s="16">
        <v>5100</v>
      </c>
      <c r="F7" s="15">
        <v>5</v>
      </c>
      <c r="G7" s="20">
        <v>80008</v>
      </c>
      <c r="H7" s="19" t="s">
        <v>95</v>
      </c>
      <c r="I7" s="19" t="s">
        <v>98</v>
      </c>
      <c r="J7" s="19">
        <v>600</v>
      </c>
      <c r="K7" s="25" t="s">
        <v>81</v>
      </c>
      <c r="L7" s="25" t="s">
        <v>90</v>
      </c>
      <c r="M7" s="19">
        <v>50005</v>
      </c>
      <c r="N7" s="19">
        <v>25</v>
      </c>
      <c r="O7" s="19">
        <v>5</v>
      </c>
    </row>
    <row r="8" spans="1:15" ht="14.1" customHeight="1" x14ac:dyDescent="0.2">
      <c r="A8" s="14" t="s">
        <v>17</v>
      </c>
      <c r="B8" s="15">
        <v>1001060</v>
      </c>
      <c r="C8" s="15">
        <v>1001</v>
      </c>
      <c r="D8" s="15">
        <v>6</v>
      </c>
      <c r="E8" s="16">
        <v>5100</v>
      </c>
      <c r="F8" s="19">
        <v>6</v>
      </c>
      <c r="G8" s="20">
        <v>80009</v>
      </c>
      <c r="H8" s="19" t="s">
        <v>95</v>
      </c>
      <c r="I8" s="19" t="s">
        <v>98</v>
      </c>
      <c r="J8" s="19">
        <v>600</v>
      </c>
      <c r="K8" s="25" t="s">
        <v>80</v>
      </c>
      <c r="L8" s="25" t="s">
        <v>89</v>
      </c>
      <c r="M8" s="19">
        <v>50006</v>
      </c>
      <c r="N8" s="19">
        <v>6</v>
      </c>
      <c r="O8" s="19">
        <v>8</v>
      </c>
    </row>
    <row r="9" spans="1:15" ht="14.1" customHeight="1" x14ac:dyDescent="0.3">
      <c r="A9" s="14" t="s">
        <v>15</v>
      </c>
      <c r="B9" s="15">
        <v>1001070</v>
      </c>
      <c r="C9" s="15">
        <v>1001</v>
      </c>
      <c r="D9" s="15">
        <v>7</v>
      </c>
      <c r="E9" s="16">
        <v>5100</v>
      </c>
      <c r="F9" s="16">
        <v>7</v>
      </c>
      <c r="G9" s="19">
        <v>80004</v>
      </c>
      <c r="H9" s="19" t="s">
        <v>94</v>
      </c>
      <c r="I9" s="19" t="s">
        <v>96</v>
      </c>
      <c r="J9" s="19">
        <v>530</v>
      </c>
      <c r="K9" s="24" t="s">
        <v>79</v>
      </c>
      <c r="L9" s="24" t="s">
        <v>88</v>
      </c>
      <c r="M9" s="19">
        <v>50007</v>
      </c>
      <c r="N9" s="19">
        <v>269</v>
      </c>
      <c r="O9" s="19">
        <v>3</v>
      </c>
    </row>
    <row r="10" spans="1:15" ht="14.1" customHeight="1" x14ac:dyDescent="0.2">
      <c r="A10" s="14" t="s">
        <v>16</v>
      </c>
      <c r="B10" s="15">
        <v>1001080</v>
      </c>
      <c r="C10" s="15">
        <v>1001</v>
      </c>
      <c r="D10" s="15">
        <v>8</v>
      </c>
      <c r="E10" s="16">
        <v>5100</v>
      </c>
      <c r="F10" s="15">
        <v>8</v>
      </c>
      <c r="G10" s="20">
        <v>80005</v>
      </c>
      <c r="H10" s="19" t="s">
        <v>94</v>
      </c>
      <c r="I10" s="19" t="s">
        <v>96</v>
      </c>
      <c r="J10" s="19">
        <v>530</v>
      </c>
      <c r="K10" s="24" t="s">
        <v>78</v>
      </c>
      <c r="L10" s="24" t="s">
        <v>87</v>
      </c>
      <c r="M10" s="19">
        <v>50008</v>
      </c>
      <c r="N10" s="19">
        <v>25</v>
      </c>
      <c r="O10" s="19">
        <v>6</v>
      </c>
    </row>
    <row r="11" spans="1:15" ht="14.1" customHeight="1" x14ac:dyDescent="0.2">
      <c r="A11" s="14" t="s">
        <v>17</v>
      </c>
      <c r="B11" s="15">
        <v>1001090</v>
      </c>
      <c r="C11" s="15">
        <v>1001</v>
      </c>
      <c r="D11" s="15">
        <v>9</v>
      </c>
      <c r="E11" s="16">
        <v>5100</v>
      </c>
      <c r="F11" s="19">
        <v>9</v>
      </c>
      <c r="G11" s="20">
        <v>80006</v>
      </c>
      <c r="H11" s="19" t="s">
        <v>94</v>
      </c>
      <c r="I11" s="19" t="s">
        <v>96</v>
      </c>
      <c r="J11" s="19">
        <v>530</v>
      </c>
      <c r="K11" s="24" t="s">
        <v>77</v>
      </c>
      <c r="L11" s="24" t="s">
        <v>86</v>
      </c>
      <c r="M11" s="19">
        <v>50009</v>
      </c>
      <c r="N11" s="19">
        <v>6</v>
      </c>
      <c r="O11" s="19">
        <v>9</v>
      </c>
    </row>
    <row r="12" spans="1:15" ht="14.1" customHeight="1" x14ac:dyDescent="0.3">
      <c r="B12" s="15"/>
      <c r="C12" s="15"/>
      <c r="D12" s="15"/>
      <c r="E12" s="15"/>
      <c r="F12" s="15"/>
      <c r="G12" s="15"/>
      <c r="H12" s="17"/>
      <c r="I12" s="17"/>
      <c r="J12" s="17"/>
      <c r="K12" s="17"/>
      <c r="L12" s="15"/>
      <c r="M12" s="15"/>
      <c r="N12" s="17"/>
      <c r="O12" s="17"/>
    </row>
    <row r="13" spans="1:15" ht="14.1" customHeight="1" x14ac:dyDescent="0.3">
      <c r="L13" s="15"/>
      <c r="M13" s="15"/>
    </row>
    <row r="14" spans="1:15" ht="14.1" customHeight="1" x14ac:dyDescent="0.3">
      <c r="L14" s="15"/>
      <c r="M14" s="15"/>
    </row>
    <row r="15" spans="1:15" ht="14.1" customHeight="1" x14ac:dyDescent="0.3">
      <c r="L15" s="15"/>
      <c r="M15" s="15"/>
    </row>
    <row r="16" spans="1:15" ht="14.1" customHeight="1" x14ac:dyDescent="0.3">
      <c r="L16" s="15"/>
      <c r="M16" s="15"/>
    </row>
    <row r="17" spans="2:13" ht="14.1" customHeight="1" x14ac:dyDescent="0.3">
      <c r="L17" s="15"/>
      <c r="M17" s="15"/>
    </row>
    <row r="18" spans="2:13" ht="14.1" customHeight="1" x14ac:dyDescent="0.3">
      <c r="L18" s="15"/>
      <c r="M18" s="15"/>
    </row>
    <row r="19" spans="2:13" ht="14.1" customHeight="1" x14ac:dyDescent="0.3">
      <c r="L19" s="15"/>
      <c r="M19" s="15"/>
    </row>
    <row r="20" spans="2:13" ht="14.1" customHeight="1" x14ac:dyDescent="0.3">
      <c r="L20" s="15"/>
      <c r="M20" s="15"/>
    </row>
    <row r="21" spans="2:13" ht="14.1" customHeight="1" x14ac:dyDescent="0.3">
      <c r="L21" s="15"/>
      <c r="M21" s="15"/>
    </row>
    <row r="22" spans="2:13" ht="14.1" customHeight="1" x14ac:dyDescent="0.3">
      <c r="L22" s="15"/>
      <c r="M22" s="15"/>
    </row>
    <row r="23" spans="2:13" ht="14.1" customHeight="1" x14ac:dyDescent="0.3">
      <c r="L23" s="15"/>
      <c r="M23" s="15"/>
    </row>
    <row r="24" spans="2:13" ht="14.1" customHeight="1" x14ac:dyDescent="0.3">
      <c r="B24" s="15"/>
      <c r="C24" s="15"/>
      <c r="D24" s="15"/>
      <c r="E24" s="15"/>
      <c r="F24" s="15"/>
      <c r="G24" s="15"/>
      <c r="L24" s="15"/>
      <c r="M24" s="15"/>
    </row>
    <row r="25" spans="2:13" ht="14.1" customHeight="1" x14ac:dyDescent="0.3">
      <c r="B25" s="15"/>
      <c r="C25" s="15"/>
      <c r="D25" s="15"/>
      <c r="E25" s="15"/>
      <c r="F25" s="15"/>
      <c r="G25" s="15"/>
      <c r="L25" s="15"/>
      <c r="M25" s="15"/>
    </row>
    <row r="26" spans="2:13" ht="14.1" customHeight="1" x14ac:dyDescent="0.3">
      <c r="B26" s="15"/>
      <c r="C26" s="15"/>
      <c r="D26" s="15"/>
      <c r="E26" s="15"/>
      <c r="F26" s="15"/>
      <c r="G26" s="15"/>
      <c r="L26" s="15"/>
      <c r="M26" s="15"/>
    </row>
    <row r="27" spans="2:13" ht="14.1" customHeight="1" x14ac:dyDescent="0.3">
      <c r="B27" s="15"/>
      <c r="C27" s="15"/>
      <c r="D27" s="15"/>
      <c r="E27" s="15"/>
      <c r="F27" s="15"/>
      <c r="G27" s="15"/>
      <c r="L27" s="15"/>
      <c r="M27" s="15"/>
    </row>
    <row r="28" spans="2:13" ht="14.1" customHeight="1" x14ac:dyDescent="0.3">
      <c r="B28" s="15"/>
      <c r="C28" s="15"/>
      <c r="D28" s="15"/>
      <c r="E28" s="15"/>
      <c r="F28" s="15"/>
      <c r="G28" s="15"/>
      <c r="L28" s="15"/>
      <c r="M28" s="15"/>
    </row>
    <row r="29" spans="2:13" ht="14.1" customHeight="1" x14ac:dyDescent="0.3">
      <c r="B29" s="15"/>
      <c r="C29" s="15"/>
      <c r="D29" s="15"/>
      <c r="E29" s="15"/>
      <c r="F29" s="15"/>
      <c r="G29" s="15"/>
      <c r="L29" s="15"/>
      <c r="M29" s="15"/>
    </row>
    <row r="30" spans="2:13" ht="14.1" customHeight="1" x14ac:dyDescent="0.3">
      <c r="B30" s="15"/>
      <c r="C30" s="15"/>
      <c r="D30" s="15"/>
      <c r="E30" s="15"/>
      <c r="F30" s="15"/>
      <c r="G30" s="15"/>
      <c r="L30" s="15"/>
      <c r="M30" s="15"/>
    </row>
    <row r="31" spans="2:13" ht="14.1" customHeight="1" x14ac:dyDescent="0.3">
      <c r="B31" s="15"/>
      <c r="C31" s="15"/>
      <c r="D31" s="15"/>
      <c r="E31" s="15"/>
      <c r="F31" s="15"/>
      <c r="G31" s="15"/>
      <c r="L31" s="15"/>
      <c r="M31" s="15"/>
    </row>
    <row r="32" spans="2:13" ht="14.1" customHeight="1" x14ac:dyDescent="0.3">
      <c r="B32" s="15"/>
      <c r="C32" s="15"/>
      <c r="D32" s="15"/>
      <c r="E32" s="15"/>
      <c r="F32" s="15"/>
      <c r="G32" s="15"/>
      <c r="L32" s="15"/>
      <c r="M32" s="15"/>
    </row>
    <row r="33" spans="2:13" ht="14.1" customHeight="1" x14ac:dyDescent="0.3">
      <c r="B33" s="15"/>
      <c r="C33" s="15"/>
      <c r="D33" s="15"/>
      <c r="E33" s="15"/>
      <c r="F33" s="15"/>
      <c r="G33" s="15"/>
      <c r="L33" s="15"/>
      <c r="M33" s="15"/>
    </row>
    <row r="34" spans="2:13" ht="14.1" customHeight="1" x14ac:dyDescent="0.3">
      <c r="B34" s="15"/>
      <c r="C34" s="15"/>
      <c r="D34" s="15"/>
      <c r="E34" s="15"/>
      <c r="F34" s="15"/>
      <c r="G34" s="15"/>
      <c r="L34" s="15"/>
      <c r="M34" s="15"/>
    </row>
    <row r="35" spans="2:13" ht="14.1" customHeight="1" x14ac:dyDescent="0.3">
      <c r="B35" s="15"/>
      <c r="C35" s="15"/>
      <c r="D35" s="15"/>
      <c r="E35" s="15"/>
      <c r="F35" s="15"/>
      <c r="G35" s="15"/>
      <c r="L35" s="15"/>
      <c r="M35" s="15"/>
    </row>
    <row r="36" spans="2:13" ht="14.1" customHeight="1" x14ac:dyDescent="0.3">
      <c r="B36" s="15"/>
      <c r="C36" s="15"/>
      <c r="D36" s="15"/>
      <c r="E36" s="15"/>
      <c r="F36" s="15"/>
      <c r="G36" s="15"/>
      <c r="L36" s="15"/>
      <c r="M36" s="15"/>
    </row>
    <row r="37" spans="2:13" ht="14.1" customHeight="1" x14ac:dyDescent="0.3">
      <c r="B37" s="15"/>
      <c r="C37" s="15"/>
      <c r="D37" s="15"/>
      <c r="E37" s="15"/>
      <c r="F37" s="15"/>
      <c r="G37" s="15"/>
      <c r="L37" s="15"/>
      <c r="M37" s="15"/>
    </row>
    <row r="38" spans="2:13" ht="14.1" customHeight="1" x14ac:dyDescent="0.3">
      <c r="B38" s="15"/>
      <c r="C38" s="15"/>
      <c r="D38" s="15"/>
      <c r="E38" s="15"/>
      <c r="F38" s="15"/>
      <c r="G38" s="15"/>
      <c r="L38" s="15"/>
      <c r="M38" s="15"/>
    </row>
    <row r="39" spans="2:13" ht="14.1" customHeight="1" x14ac:dyDescent="0.3">
      <c r="B39" s="15"/>
      <c r="C39" s="15"/>
      <c r="D39" s="15"/>
      <c r="E39" s="15"/>
      <c r="F39" s="15"/>
      <c r="G39" s="15"/>
      <c r="L39" s="15"/>
      <c r="M39" s="15"/>
    </row>
    <row r="40" spans="2:13" ht="14.1" customHeight="1" x14ac:dyDescent="0.3">
      <c r="B40" s="15"/>
      <c r="C40" s="15"/>
      <c r="D40" s="15"/>
      <c r="E40" s="15"/>
      <c r="F40" s="15"/>
      <c r="G40" s="15"/>
      <c r="L40" s="15"/>
      <c r="M40" s="15"/>
    </row>
    <row r="41" spans="2:13" ht="14.1" customHeight="1" x14ac:dyDescent="0.3">
      <c r="B41" s="15"/>
      <c r="C41" s="15"/>
      <c r="D41" s="15"/>
      <c r="E41" s="15"/>
      <c r="F41" s="15"/>
      <c r="G41" s="15"/>
    </row>
    <row r="42" spans="2:13" ht="14.1" customHeight="1" x14ac:dyDescent="0.3">
      <c r="B42" s="15"/>
      <c r="C42" s="15"/>
      <c r="D42" s="15"/>
      <c r="E42" s="15"/>
      <c r="F42" s="15"/>
      <c r="G42" s="15"/>
    </row>
    <row r="43" spans="2:13" ht="14.1" customHeight="1" x14ac:dyDescent="0.3">
      <c r="B43" s="15"/>
      <c r="C43" s="15"/>
      <c r="D43" s="15"/>
      <c r="E43" s="15"/>
      <c r="F43" s="15"/>
      <c r="G43" s="15"/>
    </row>
    <row r="44" spans="2:13" ht="14.1" customHeight="1" x14ac:dyDescent="0.3">
      <c r="B44" s="15"/>
      <c r="C44" s="15"/>
      <c r="D44" s="15"/>
      <c r="E44" s="15"/>
      <c r="F44" s="15"/>
      <c r="G44" s="15"/>
    </row>
    <row r="45" spans="2:13" ht="14.1" customHeight="1" x14ac:dyDescent="0.3">
      <c r="B45" s="15"/>
      <c r="C45" s="15"/>
      <c r="D45" s="15"/>
      <c r="E45" s="15"/>
      <c r="F45" s="15"/>
      <c r="G45" s="15"/>
    </row>
    <row r="46" spans="2:13" ht="14.1" customHeight="1" x14ac:dyDescent="0.3">
      <c r="B46" s="15"/>
      <c r="C46" s="15"/>
      <c r="D46" s="15"/>
      <c r="E46" s="15"/>
      <c r="F46" s="15"/>
      <c r="G46" s="15"/>
    </row>
    <row r="47" spans="2:13" ht="14.1" customHeight="1" x14ac:dyDescent="0.3">
      <c r="B47" s="15"/>
      <c r="C47" s="15"/>
      <c r="D47" s="15"/>
      <c r="E47" s="15"/>
      <c r="F47" s="15"/>
      <c r="G47" s="15"/>
    </row>
    <row r="48" spans="2:13" ht="14.1" customHeight="1" x14ac:dyDescent="0.3">
      <c r="B48" s="15"/>
      <c r="C48" s="15"/>
      <c r="D48" s="15"/>
      <c r="E48" s="15"/>
      <c r="F48" s="15"/>
      <c r="G48" s="15"/>
    </row>
    <row r="49" spans="2:7" ht="14.1" customHeight="1" x14ac:dyDescent="0.3">
      <c r="B49" s="15"/>
      <c r="C49" s="15"/>
      <c r="D49" s="15"/>
      <c r="E49" s="15"/>
      <c r="F49" s="15"/>
      <c r="G49" s="15"/>
    </row>
    <row r="50" spans="2:7" ht="14.1" customHeight="1" x14ac:dyDescent="0.3">
      <c r="B50" s="15"/>
      <c r="C50" s="15"/>
      <c r="D50" s="15"/>
      <c r="E50" s="15"/>
      <c r="F50" s="15"/>
      <c r="G50" s="15"/>
    </row>
    <row r="51" spans="2:7" ht="14.1" customHeight="1" x14ac:dyDescent="0.3">
      <c r="B51" s="15"/>
      <c r="C51" s="15"/>
      <c r="D51" s="15"/>
      <c r="E51" s="15"/>
      <c r="F51" s="15"/>
      <c r="G51" s="15"/>
    </row>
    <row r="52" spans="2:7" ht="14.1" customHeight="1" x14ac:dyDescent="0.3">
      <c r="B52" s="15"/>
      <c r="C52" s="15"/>
      <c r="D52" s="15"/>
      <c r="E52" s="15"/>
      <c r="F52" s="15"/>
      <c r="G52" s="15"/>
    </row>
    <row r="53" spans="2:7" ht="14.1" customHeight="1" x14ac:dyDescent="0.3">
      <c r="B53" s="15"/>
      <c r="C53" s="15"/>
      <c r="D53" s="15"/>
      <c r="E53" s="15"/>
      <c r="F53" s="15"/>
      <c r="G53" s="15"/>
    </row>
    <row r="54" spans="2:7" ht="14.1" customHeight="1" x14ac:dyDescent="0.3">
      <c r="B54" s="15"/>
      <c r="C54" s="15"/>
      <c r="D54" s="15"/>
      <c r="E54" s="15"/>
      <c r="F54" s="15"/>
      <c r="G54" s="15"/>
    </row>
    <row r="55" spans="2:7" ht="14.1" customHeight="1" x14ac:dyDescent="0.3">
      <c r="B55" s="15"/>
      <c r="C55" s="15"/>
      <c r="D55" s="15"/>
      <c r="E55" s="15"/>
      <c r="F55" s="15"/>
      <c r="G55" s="15"/>
    </row>
    <row r="56" spans="2:7" ht="14.1" customHeight="1" x14ac:dyDescent="0.3">
      <c r="B56" s="15"/>
      <c r="C56" s="15"/>
      <c r="D56" s="15"/>
      <c r="E56" s="15"/>
      <c r="F56" s="15"/>
      <c r="G56" s="15"/>
    </row>
    <row r="57" spans="2:7" ht="14.1" customHeight="1" x14ac:dyDescent="0.3">
      <c r="B57" s="15"/>
      <c r="C57" s="15"/>
      <c r="D57" s="15"/>
      <c r="E57" s="15"/>
      <c r="F57" s="15"/>
      <c r="G57" s="15"/>
    </row>
    <row r="58" spans="2:7" ht="14.1" customHeight="1" x14ac:dyDescent="0.3">
      <c r="B58" s="15"/>
      <c r="C58" s="15"/>
      <c r="D58" s="15"/>
      <c r="E58" s="15"/>
      <c r="F58" s="15"/>
      <c r="G58" s="15"/>
    </row>
    <row r="59" spans="2:7" ht="14.1" customHeight="1" x14ac:dyDescent="0.3">
      <c r="B59" s="15"/>
      <c r="C59" s="15"/>
      <c r="D59" s="15"/>
      <c r="E59" s="15"/>
      <c r="F59" s="15"/>
      <c r="G59" s="15"/>
    </row>
    <row r="60" spans="2:7" ht="14.1" customHeight="1" x14ac:dyDescent="0.3">
      <c r="B60" s="15"/>
      <c r="C60" s="15"/>
      <c r="D60" s="15"/>
      <c r="E60" s="15"/>
      <c r="F60" s="15"/>
      <c r="G60" s="15"/>
    </row>
  </sheetData>
  <phoneticPr fontId="2" type="noConversion"/>
  <conditionalFormatting sqref="F4">
    <cfRule type="duplicateValues" dxfId="22" priority="29"/>
  </conditionalFormatting>
  <conditionalFormatting sqref="G4:G5">
    <cfRule type="duplicateValues" dxfId="21" priority="66"/>
  </conditionalFormatting>
  <conditionalFormatting sqref="M12">
    <cfRule type="duplicateValues" dxfId="20" priority="69"/>
  </conditionalFormatting>
  <conditionalFormatting sqref="M17:M22">
    <cfRule type="duplicateValues" dxfId="19" priority="80"/>
  </conditionalFormatting>
  <conditionalFormatting sqref="M23:M28">
    <cfRule type="duplicateValues" dxfId="18" priority="82"/>
  </conditionalFormatting>
  <conditionalFormatting sqref="M29:M34">
    <cfRule type="duplicateValues" dxfId="17" priority="84"/>
  </conditionalFormatting>
  <conditionalFormatting sqref="M35:M40">
    <cfRule type="duplicateValues" dxfId="16" priority="86"/>
  </conditionalFormatting>
  <conditionalFormatting sqref="F7">
    <cfRule type="duplicateValues" dxfId="15" priority="20"/>
  </conditionalFormatting>
  <conditionalFormatting sqref="G7:G8">
    <cfRule type="duplicateValues" dxfId="14" priority="21"/>
  </conditionalFormatting>
  <conditionalFormatting sqref="F10">
    <cfRule type="duplicateValues" dxfId="13" priority="18"/>
  </conditionalFormatting>
  <conditionalFormatting sqref="G10:G11">
    <cfRule type="duplicateValues" dxfId="12" priority="19"/>
  </conditionalFormatting>
  <conditionalFormatting sqref="E4">
    <cfRule type="duplicateValues" dxfId="11" priority="11"/>
  </conditionalFormatting>
  <conditionalFormatting sqref="E7">
    <cfRule type="duplicateValues" dxfId="10" priority="10"/>
  </conditionalFormatting>
  <conditionalFormatting sqref="E10">
    <cfRule type="duplicateValues" dxfId="9" priority="9"/>
  </conditionalFormatting>
  <conditionalFormatting sqref="L12">
    <cfRule type="duplicateValues" dxfId="8" priority="1"/>
  </conditionalFormatting>
  <conditionalFormatting sqref="L17:L22">
    <cfRule type="duplicateValues" dxfId="7" priority="4"/>
  </conditionalFormatting>
  <conditionalFormatting sqref="L23:L28">
    <cfRule type="duplicateValues" dxfId="6" priority="5"/>
  </conditionalFormatting>
  <conditionalFormatting sqref="L29:L34">
    <cfRule type="duplicateValues" dxfId="5" priority="6"/>
  </conditionalFormatting>
  <conditionalFormatting sqref="L35:L40">
    <cfRule type="duplicateValues" dxfId="4" priority="7"/>
  </conditionalFormatting>
  <conditionalFormatting sqref="M13:M16">
    <cfRule type="duplicateValues" dxfId="3" priority="99"/>
  </conditionalFormatting>
  <conditionalFormatting sqref="L13:L16">
    <cfRule type="duplicateValues" dxfId="2" priority="10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27FD-345A-4350-8503-AC6C26FB9AA3}">
  <dimension ref="A1:L161"/>
  <sheetViews>
    <sheetView workbookViewId="0">
      <selection activeCell="G14" sqref="G14"/>
    </sheetView>
  </sheetViews>
  <sheetFormatPr defaultRowHeight="16.5" x14ac:dyDescent="0.3"/>
  <cols>
    <col min="1" max="1" width="5.5" style="6" bestFit="1" customWidth="1"/>
    <col min="2" max="2" width="30" style="6" bestFit="1" customWidth="1"/>
    <col min="3" max="3" width="23.5" style="6" customWidth="1"/>
    <col min="4" max="4" width="9.5" style="6" bestFit="1" customWidth="1"/>
    <col min="5" max="5" width="7.375" style="6" customWidth="1"/>
    <col min="6" max="6" width="11.875" style="6" customWidth="1"/>
    <col min="7" max="7" width="16.125" style="6" customWidth="1"/>
    <col min="8" max="8" width="14.75" style="7" customWidth="1"/>
    <col min="9" max="9" width="28.375" style="8" customWidth="1"/>
    <col min="10" max="10" width="20.625" style="8" customWidth="1"/>
    <col min="11" max="16384" width="9" style="4"/>
  </cols>
  <sheetData>
    <row r="1" spans="1:1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 spans="1:12" x14ac:dyDescent="0.3">
      <c r="A2" s="5">
        <v>1</v>
      </c>
      <c r="B2" s="6" t="s">
        <v>10</v>
      </c>
      <c r="C2" s="6" t="str">
        <f>IF(VLOOKUP($A$1,TreasureHouseInfoTable!$A$1:$EY$1,A2+1,FALSE)=0,"",VLOOKUP($A$1,TreasureHouseInfoTable!$A$1:$EY$1,A2+1,FALSE))</f>
        <v>Index</v>
      </c>
      <c r="D2" s="7" t="str">
        <f>IFERROR(HLOOKUP(C2,TreasureHouseInfoTable!$A$1:$EY$2,2,FALSE),"")</f>
        <v>Int</v>
      </c>
      <c r="E2" s="6" t="b">
        <v>1</v>
      </c>
    </row>
    <row r="3" spans="1:12" x14ac:dyDescent="0.3">
      <c r="A3" s="5">
        <v>2</v>
      </c>
      <c r="B3" s="6" t="s">
        <v>58</v>
      </c>
      <c r="C3" s="6" t="str">
        <f>IF(VLOOKUP($A$1,TreasureHouseInfoTable!$A$1:$EY$1,A3+1,FALSE)=0,"",VLOOKUP($A$1,TreasureHouseInfoTable!$A$1:$EY$1,A3+1,FALSE))</f>
        <v>WeeklyReset</v>
      </c>
      <c r="D3" s="7" t="str">
        <f>IFERROR(HLOOKUP(C3,TreasureHouseInfoTable!$A$1:$EY$2,2,FALSE),"")</f>
        <v>Int</v>
      </c>
      <c r="E3" s="6" t="b">
        <v>1</v>
      </c>
      <c r="F3" s="6" t="s">
        <v>59</v>
      </c>
      <c r="I3" s="8" t="s">
        <v>60</v>
      </c>
      <c r="L3" s="6"/>
    </row>
    <row r="4" spans="1:12" x14ac:dyDescent="0.3">
      <c r="A4" s="5">
        <v>3</v>
      </c>
      <c r="B4" s="6" t="s">
        <v>55</v>
      </c>
      <c r="C4" s="6" t="str">
        <f>IF(VLOOKUP($A$1,TreasureHouseInfoTable!$A$1:$EY$1,A4+1,FALSE)=0,"",VLOOKUP($A$1,TreasureHouseInfoTable!$A$1:$EY$1,A4+1,FALSE))</f>
        <v>EnterCount</v>
      </c>
      <c r="D4" s="7" t="str">
        <f>IFERROR(HLOOKUP(C4,TreasureHouseInfoTable!$A$1:$EY$2,2,FALSE),"")</f>
        <v>Int</v>
      </c>
      <c r="E4" s="6" t="b">
        <v>1</v>
      </c>
      <c r="L4" s="6"/>
    </row>
    <row r="5" spans="1:12" x14ac:dyDescent="0.3">
      <c r="A5" s="5">
        <v>4</v>
      </c>
      <c r="B5" s="6" t="s">
        <v>34</v>
      </c>
      <c r="C5" s="6" t="str">
        <f>IF(VLOOKUP($A$1,TreasureHouseInfoTable!$A$1:$EY$1,A5+1,FALSE)=0,"",VLOOKUP($A$1,TreasureHouseInfoTable!$A$1:$EY$1,A5+1,FALSE))</f>
        <v>ContentsDesc</v>
      </c>
      <c r="D5" s="7" t="str">
        <f>IFERROR(HLOOKUP(C5,TreasureHouseInfoTable!$A$1:$EY$2,2,FALSE),"")</f>
        <v>String</v>
      </c>
      <c r="E5" s="6" t="b">
        <v>1</v>
      </c>
      <c r="L5" s="6"/>
    </row>
    <row r="6" spans="1:12" x14ac:dyDescent="0.3">
      <c r="A6" s="5">
        <v>5</v>
      </c>
      <c r="B6" s="6" t="s">
        <v>45</v>
      </c>
      <c r="C6" s="6" t="str">
        <f>IF(VLOOKUP($A$1,TreasureHouseInfoTable!$A$1:$EY$1,A6+1,FALSE)=0,"",VLOOKUP($A$1,TreasureHouseInfoTable!$A$1:$EY$1,A6+1,FALSE))</f>
        <v>ChangeCurrencyType</v>
      </c>
      <c r="D6" s="7" t="str">
        <f>IFERROR(HLOOKUP(C6,TreasureHouseInfoTable!$A$1:$EY$2,2,FALSE),"")</f>
        <v>String</v>
      </c>
      <c r="E6" s="6" t="b">
        <v>1</v>
      </c>
      <c r="L6" s="6"/>
    </row>
    <row r="7" spans="1:12" x14ac:dyDescent="0.3">
      <c r="A7" s="5">
        <v>6</v>
      </c>
      <c r="B7" s="6" t="s">
        <v>46</v>
      </c>
      <c r="C7" s="6" t="str">
        <f>IF(VLOOKUP($A$1,TreasureHouseInfoTable!$A$1:$EY$1,A7+1,FALSE)=0,"",VLOOKUP($A$1,TreasureHouseInfoTable!$A$1:$EY$1,A7+1,FALSE))</f>
        <v>ChangeCurrencyCost</v>
      </c>
      <c r="D7" s="7" t="str">
        <f>IFERROR(HLOOKUP(C7,TreasureHouseInfoTable!$A$1:$EY$2,2,FALSE),"")</f>
        <v>Int</v>
      </c>
      <c r="E7" s="6" t="b">
        <v>1</v>
      </c>
      <c r="H7" s="7" t="s">
        <v>47</v>
      </c>
      <c r="L7" s="6"/>
    </row>
    <row r="8" spans="1:12" ht="24" x14ac:dyDescent="0.3">
      <c r="A8" s="5">
        <v>7</v>
      </c>
      <c r="B8" s="6" t="s">
        <v>104</v>
      </c>
      <c r="C8" s="6" t="str">
        <f>IF(VLOOKUP($A$1,TreasureHouseInfoTable!$A$1:$EY$1,A8+1,FALSE)=0,"",VLOOKUP($A$1,TreasureHouseInfoTable!$A$1:$EY$1,A8+1,FALSE))</f>
        <v>OpenConditionChapterIndex</v>
      </c>
      <c r="D8" s="7" t="str">
        <f>IFERROR(HLOOKUP(C8,TreasureHouseInfoTable!$A$1:$EY$2,2,FALSE),"")</f>
        <v>Int</v>
      </c>
      <c r="E8" s="6" t="b">
        <v>1</v>
      </c>
      <c r="G8" s="6" t="s">
        <v>108</v>
      </c>
      <c r="I8" s="8" t="s">
        <v>106</v>
      </c>
    </row>
    <row r="9" spans="1:12" ht="24" x14ac:dyDescent="0.3">
      <c r="A9" s="5">
        <v>8</v>
      </c>
      <c r="B9" s="6" t="s">
        <v>105</v>
      </c>
      <c r="C9" s="6" t="str">
        <f>IF(VLOOKUP($A$1,TreasureHouseInfoTable!$A$1:$EY$1,A9+1,FALSE)=0,"",VLOOKUP($A$1,TreasureHouseInfoTable!$A$1:$EY$1,A9+1,FALSE))</f>
        <v>OpenConditionDungeonIndex</v>
      </c>
      <c r="D9" s="7" t="str">
        <f>IFERROR(HLOOKUP(C9,TreasureHouseInfoTable!$A$1:$EY$2,2,FALSE),"")</f>
        <v>Int</v>
      </c>
      <c r="E9" s="6" t="b">
        <v>1</v>
      </c>
      <c r="G9" s="6" t="s">
        <v>109</v>
      </c>
      <c r="H9" s="7" t="s">
        <v>107</v>
      </c>
      <c r="I9" s="8" t="s">
        <v>106</v>
      </c>
    </row>
    <row r="10" spans="1:12" x14ac:dyDescent="0.3">
      <c r="A10" s="5">
        <v>9</v>
      </c>
      <c r="C10" s="6" t="str">
        <f>IF(VLOOKUP($A$1,TreasureHouseInfoTable!$A$1:$EY$1,A10+1,FALSE)=0,"",VLOOKUP($A$1,TreasureHouseInfoTable!$A$1:$EY$1,A10+1,FALSE))</f>
        <v/>
      </c>
      <c r="D10" s="7" t="str">
        <f>IFERROR(HLOOKUP(C10,TreasureHouseInfoTable!$A$1:$EY$2,2,FALSE),"")</f>
        <v/>
      </c>
      <c r="K10" s="6"/>
    </row>
    <row r="11" spans="1:12" x14ac:dyDescent="0.3">
      <c r="A11" s="5">
        <v>10</v>
      </c>
      <c r="C11" s="6" t="str">
        <f>IF(VLOOKUP($A$1,TreasureHouseInfoTable!$A$1:$EY$1,A11+1,FALSE)=0,"",VLOOKUP($A$1,TreasureHouseInfoTable!$A$1:$EY$1,A11+1,FALSE))</f>
        <v/>
      </c>
      <c r="D11" s="7" t="str">
        <f>IFERROR(HLOOKUP(C11,TreasureHouseInfoTable!$A$1:$EY$2,2,FALSE),"")</f>
        <v/>
      </c>
      <c r="K11" s="6"/>
    </row>
    <row r="12" spans="1:12" x14ac:dyDescent="0.3">
      <c r="A12" s="5">
        <v>11</v>
      </c>
      <c r="C12" s="6" t="str">
        <f>IF(VLOOKUP($A$1,TreasureHouseInfoTable!$A$1:$EY$1,A12+1,FALSE)=0,"",VLOOKUP($A$1,TreasureHouseInfoTable!$A$1:$EY$1,A12+1,FALSE))</f>
        <v/>
      </c>
      <c r="D12" s="7" t="str">
        <f>IFERROR(HLOOKUP(C12,TreasureHouseInfoTable!$A$1:$EY$2,2,FALSE),"")</f>
        <v/>
      </c>
      <c r="K12" s="6"/>
    </row>
    <row r="13" spans="1:12" x14ac:dyDescent="0.3">
      <c r="A13" s="5">
        <v>12</v>
      </c>
      <c r="C13" s="6" t="str">
        <f>IF(VLOOKUP($A$1,TreasureHouseInfoTable!$A$1:$EY$1,A13+1,FALSE)=0,"",VLOOKUP($A$1,TreasureHouseInfoTable!$A$1:$EY$1,A13+1,FALSE))</f>
        <v/>
      </c>
      <c r="D13" s="7" t="str">
        <f>IFERROR(HLOOKUP(C13,TreasureHouseInfoTable!$A$1:$EY$2,2,FALSE),"")</f>
        <v/>
      </c>
      <c r="K13" s="6"/>
    </row>
    <row r="14" spans="1:12" x14ac:dyDescent="0.3">
      <c r="A14" s="5">
        <v>13</v>
      </c>
      <c r="C14" s="6" t="str">
        <f>IF(VLOOKUP($A$1,TreasureHouseInfoTable!$A$1:$EY$1,A14+1,FALSE)=0,"",VLOOKUP($A$1,TreasureHouseInfoTable!$A$1:$EY$1,A14+1,FALSE))</f>
        <v/>
      </c>
      <c r="D14" s="7" t="str">
        <f>IFERROR(HLOOKUP(C14,TreasureHouseInfoTable!$A$1:$EY$2,2,FALSE),"")</f>
        <v/>
      </c>
      <c r="K14" s="6"/>
    </row>
    <row r="15" spans="1:12" x14ac:dyDescent="0.3">
      <c r="A15" s="5">
        <v>14</v>
      </c>
      <c r="C15" s="6" t="str">
        <f>IF(VLOOKUP($A$1,TreasureHouseInfoTable!$A$1:$EY$1,A15+1,FALSE)=0,"",VLOOKUP($A$1,TreasureHouseInfoTable!$A$1:$EY$1,A15+1,FALSE))</f>
        <v/>
      </c>
      <c r="D15" s="7" t="str">
        <f>IFERROR(HLOOKUP(C15,#REF!,2,FALSE),"")</f>
        <v/>
      </c>
    </row>
    <row r="16" spans="1:12" s="6" customFormat="1" x14ac:dyDescent="0.3">
      <c r="A16" s="5">
        <v>15</v>
      </c>
      <c r="C16" s="6" t="str">
        <f>IF(VLOOKUP($A$1,TreasureHouseInfoTable!$A$1:$EY$1,A16+1,FALSE)=0,"",VLOOKUP($A$1,TreasureHouseInfoTable!$A$1:$EY$1,A16+1,FALSE))</f>
        <v/>
      </c>
      <c r="D16" s="7" t="str">
        <f>IFERROR(HLOOKUP(C16,#REF!,2,FALSE),"")</f>
        <v/>
      </c>
      <c r="H16" s="7"/>
      <c r="I16" s="8"/>
      <c r="J16" s="8"/>
      <c r="K16" s="4"/>
      <c r="L16" s="4"/>
    </row>
    <row r="17" spans="1:12" s="6" customFormat="1" x14ac:dyDescent="0.3">
      <c r="A17" s="5">
        <v>16</v>
      </c>
      <c r="D17" s="7" t="str">
        <f>IFERROR(HLOOKUP(C17,#REF!,2,FALSE),"")</f>
        <v/>
      </c>
      <c r="H17" s="7"/>
      <c r="I17" s="8"/>
      <c r="J17" s="8"/>
      <c r="K17" s="4"/>
      <c r="L17" s="4"/>
    </row>
    <row r="18" spans="1:12" s="6" customFormat="1" x14ac:dyDescent="0.3">
      <c r="A18" s="5">
        <v>17</v>
      </c>
      <c r="D18" s="7" t="str">
        <f>IFERROR(HLOOKUP(C18,#REF!,2,FALSE),"")</f>
        <v/>
      </c>
      <c r="H18" s="7"/>
      <c r="I18" s="8"/>
      <c r="J18" s="8"/>
      <c r="K18" s="4"/>
      <c r="L18" s="4"/>
    </row>
    <row r="19" spans="1:12" s="6" customFormat="1" x14ac:dyDescent="0.3">
      <c r="A19" s="5">
        <v>18</v>
      </c>
      <c r="D19" s="7" t="str">
        <f>IFERROR(HLOOKUP(C19,#REF!,2,FALSE),"")</f>
        <v/>
      </c>
      <c r="H19" s="7"/>
      <c r="I19" s="8"/>
      <c r="J19" s="8"/>
      <c r="K19" s="4"/>
      <c r="L19" s="4"/>
    </row>
    <row r="20" spans="1:12" s="6" customFormat="1" x14ac:dyDescent="0.3">
      <c r="A20" s="5">
        <v>19</v>
      </c>
      <c r="D20" s="7" t="str">
        <f>IFERROR(HLOOKUP(C20,#REF!,2,FALSE),"")</f>
        <v/>
      </c>
      <c r="H20" s="7"/>
      <c r="I20" s="8"/>
      <c r="J20" s="8"/>
      <c r="K20" s="4"/>
      <c r="L20" s="4"/>
    </row>
    <row r="21" spans="1:12" s="6" customFormat="1" x14ac:dyDescent="0.3">
      <c r="A21" s="5">
        <v>20</v>
      </c>
      <c r="D21" s="7" t="str">
        <f>IFERROR(HLOOKUP(C21,#REF!,2,FALSE),"")</f>
        <v/>
      </c>
      <c r="H21" s="7"/>
      <c r="I21" s="8"/>
      <c r="J21" s="8"/>
      <c r="K21" s="4"/>
      <c r="L21" s="4"/>
    </row>
    <row r="22" spans="1:12" s="6" customFormat="1" x14ac:dyDescent="0.3">
      <c r="A22" s="5">
        <v>21</v>
      </c>
      <c r="D22" s="7" t="str">
        <f>IFERROR(HLOOKUP(C22,#REF!,2,FALSE),"")</f>
        <v/>
      </c>
      <c r="H22" s="7"/>
      <c r="I22" s="8"/>
      <c r="J22" s="8"/>
      <c r="K22" s="4"/>
      <c r="L22" s="4"/>
    </row>
    <row r="23" spans="1:12" s="6" customFormat="1" x14ac:dyDescent="0.3">
      <c r="A23" s="5">
        <v>22</v>
      </c>
      <c r="D23" s="7" t="str">
        <f>IFERROR(HLOOKUP(C23,#REF!,2,FALSE),"")</f>
        <v/>
      </c>
      <c r="H23" s="7"/>
      <c r="I23" s="8"/>
      <c r="J23" s="8"/>
      <c r="K23" s="4"/>
      <c r="L23" s="4"/>
    </row>
    <row r="24" spans="1:12" s="6" customFormat="1" x14ac:dyDescent="0.3">
      <c r="A24" s="5">
        <v>23</v>
      </c>
      <c r="D24" s="7" t="str">
        <f>IFERROR(HLOOKUP(C24,#REF!,2,FALSE),"")</f>
        <v/>
      </c>
      <c r="H24" s="7"/>
      <c r="I24" s="8"/>
      <c r="J24" s="8"/>
      <c r="K24" s="4"/>
      <c r="L24" s="4"/>
    </row>
    <row r="25" spans="1:12" s="6" customFormat="1" x14ac:dyDescent="0.3">
      <c r="A25" s="5">
        <v>24</v>
      </c>
      <c r="D25" s="7" t="str">
        <f>IFERROR(HLOOKUP(C25,#REF!,2,FALSE),"")</f>
        <v/>
      </c>
      <c r="H25" s="7"/>
      <c r="I25" s="8"/>
      <c r="J25" s="8"/>
      <c r="K25" s="4"/>
      <c r="L25" s="4"/>
    </row>
    <row r="26" spans="1:12" s="6" customFormat="1" x14ac:dyDescent="0.3">
      <c r="A26" s="5">
        <v>25</v>
      </c>
      <c r="D26" s="7" t="str">
        <f>IFERROR(HLOOKUP(C26,#REF!,2,FALSE),"")</f>
        <v/>
      </c>
      <c r="H26" s="7"/>
      <c r="I26" s="8"/>
      <c r="J26" s="8"/>
      <c r="K26" s="4"/>
      <c r="L26" s="4"/>
    </row>
    <row r="27" spans="1:12" s="6" customFormat="1" x14ac:dyDescent="0.3">
      <c r="A27" s="5">
        <v>26</v>
      </c>
      <c r="D27" s="7" t="str">
        <f>IFERROR(HLOOKUP(C27,#REF!,2,FALSE),"")</f>
        <v/>
      </c>
      <c r="H27" s="7"/>
      <c r="I27" s="8"/>
      <c r="J27" s="8"/>
      <c r="K27" s="4"/>
      <c r="L27" s="4"/>
    </row>
    <row r="28" spans="1:12" s="6" customFormat="1" x14ac:dyDescent="0.3">
      <c r="A28" s="5">
        <v>27</v>
      </c>
      <c r="D28" s="7" t="str">
        <f>IFERROR(HLOOKUP(C28,#REF!,2,FALSE),"")</f>
        <v/>
      </c>
      <c r="H28" s="7"/>
      <c r="I28" s="8"/>
      <c r="J28" s="8"/>
      <c r="K28" s="4"/>
      <c r="L28" s="4"/>
    </row>
    <row r="29" spans="1:12" s="6" customFormat="1" x14ac:dyDescent="0.3">
      <c r="A29" s="5">
        <v>28</v>
      </c>
      <c r="D29" s="7" t="str">
        <f>IFERROR(HLOOKUP(C29,#REF!,2,FALSE),"")</f>
        <v/>
      </c>
      <c r="H29" s="7"/>
      <c r="I29" s="8"/>
      <c r="J29" s="8"/>
      <c r="K29" s="4"/>
      <c r="L29" s="4"/>
    </row>
    <row r="30" spans="1:12" s="6" customFormat="1" x14ac:dyDescent="0.3">
      <c r="A30" s="5">
        <v>30</v>
      </c>
      <c r="D30" s="7" t="str">
        <f>IFERROR(HLOOKUP(C30,#REF!,2,FALSE),"")</f>
        <v/>
      </c>
      <c r="H30" s="7"/>
      <c r="I30" s="8"/>
      <c r="J30" s="8"/>
      <c r="K30" s="4"/>
      <c r="L30" s="4"/>
    </row>
    <row r="31" spans="1:12" s="6" customFormat="1" x14ac:dyDescent="0.3">
      <c r="A31" s="5">
        <v>31</v>
      </c>
      <c r="D31" s="7" t="str">
        <f>IFERROR(HLOOKUP(C31,#REF!,2,FALSE),"")</f>
        <v/>
      </c>
      <c r="H31" s="7"/>
      <c r="I31" s="8"/>
      <c r="J31" s="8"/>
      <c r="K31" s="4"/>
      <c r="L31" s="4"/>
    </row>
    <row r="32" spans="1:12" s="6" customFormat="1" x14ac:dyDescent="0.3">
      <c r="A32" s="5">
        <v>32</v>
      </c>
      <c r="D32" s="7" t="str">
        <f>IFERROR(HLOOKUP(C32,#REF!,2,FALSE),"")</f>
        <v/>
      </c>
      <c r="H32" s="7"/>
      <c r="I32" s="8"/>
      <c r="J32" s="8"/>
      <c r="K32" s="4"/>
      <c r="L32" s="4"/>
    </row>
    <row r="33" spans="1:12" s="6" customFormat="1" x14ac:dyDescent="0.3">
      <c r="A33" s="5">
        <v>33</v>
      </c>
      <c r="D33" s="7" t="str">
        <f>IFERROR(HLOOKUP(C33,#REF!,2,FALSE),"")</f>
        <v/>
      </c>
      <c r="H33" s="7"/>
      <c r="I33" s="8"/>
      <c r="J33" s="8"/>
      <c r="K33" s="4"/>
      <c r="L33" s="4"/>
    </row>
    <row r="34" spans="1:12" s="6" customFormat="1" x14ac:dyDescent="0.3">
      <c r="A34" s="5">
        <v>34</v>
      </c>
      <c r="D34" s="7" t="str">
        <f>IFERROR(HLOOKUP(C34,#REF!,2,FALSE),"")</f>
        <v/>
      </c>
      <c r="H34" s="7"/>
      <c r="I34" s="8"/>
      <c r="J34" s="8"/>
      <c r="K34" s="4"/>
      <c r="L34" s="4"/>
    </row>
    <row r="35" spans="1:12" s="6" customFormat="1" x14ac:dyDescent="0.3">
      <c r="A35" s="5">
        <v>35</v>
      </c>
      <c r="D35" s="7" t="str">
        <f>IFERROR(HLOOKUP(C35,#REF!,2,FALSE),"")</f>
        <v/>
      </c>
      <c r="H35" s="7"/>
      <c r="I35" s="8"/>
      <c r="J35" s="8"/>
      <c r="K35" s="4"/>
      <c r="L35" s="4"/>
    </row>
    <row r="36" spans="1:12" s="6" customFormat="1" x14ac:dyDescent="0.3">
      <c r="A36" s="5">
        <v>36</v>
      </c>
      <c r="D36" s="7" t="str">
        <f>IFERROR(HLOOKUP(C36,#REF!,2,FALSE),"")</f>
        <v/>
      </c>
      <c r="H36" s="7"/>
      <c r="I36" s="8"/>
      <c r="J36" s="8"/>
      <c r="K36" s="4"/>
      <c r="L36" s="4"/>
    </row>
    <row r="37" spans="1:12" s="6" customFormat="1" x14ac:dyDescent="0.3">
      <c r="A37" s="5">
        <v>37</v>
      </c>
      <c r="D37" s="7" t="str">
        <f>IFERROR(HLOOKUP(C37,#REF!,2,FALSE),"")</f>
        <v/>
      </c>
      <c r="H37" s="7"/>
      <c r="I37" s="8"/>
      <c r="J37" s="8"/>
      <c r="K37" s="4"/>
      <c r="L37" s="4"/>
    </row>
    <row r="38" spans="1:12" s="6" customFormat="1" x14ac:dyDescent="0.3">
      <c r="A38" s="5">
        <v>38</v>
      </c>
      <c r="D38" s="7" t="str">
        <f>IFERROR(HLOOKUP(C38,#REF!,2,FALSE),"")</f>
        <v/>
      </c>
      <c r="H38" s="7"/>
      <c r="I38" s="8"/>
      <c r="J38" s="8"/>
      <c r="K38" s="4"/>
      <c r="L38" s="4"/>
    </row>
    <row r="39" spans="1:12" s="6" customFormat="1" x14ac:dyDescent="0.3">
      <c r="A39" s="5">
        <v>39</v>
      </c>
      <c r="D39" s="7" t="str">
        <f>IFERROR(HLOOKUP(C39,#REF!,2,FALSE),"")</f>
        <v/>
      </c>
      <c r="H39" s="7"/>
      <c r="I39" s="8"/>
      <c r="J39" s="8"/>
      <c r="K39" s="4"/>
      <c r="L39" s="4"/>
    </row>
    <row r="40" spans="1:12" s="6" customFormat="1" x14ac:dyDescent="0.3">
      <c r="A40" s="5">
        <v>40</v>
      </c>
      <c r="D40" s="7" t="str">
        <f>IFERROR(HLOOKUP(C40,#REF!,2,FALSE),"")</f>
        <v/>
      </c>
      <c r="H40" s="7"/>
      <c r="I40" s="8"/>
      <c r="J40" s="8"/>
      <c r="K40" s="4"/>
      <c r="L40" s="4"/>
    </row>
    <row r="41" spans="1:12" s="6" customFormat="1" x14ac:dyDescent="0.3">
      <c r="A41" s="5">
        <v>41</v>
      </c>
      <c r="D41" s="7" t="str">
        <f>IFERROR(HLOOKUP(C41,#REF!,2,FALSE),"")</f>
        <v/>
      </c>
      <c r="H41" s="7"/>
      <c r="I41" s="8"/>
      <c r="J41" s="8"/>
      <c r="K41" s="4"/>
      <c r="L41" s="4"/>
    </row>
    <row r="42" spans="1:12" s="6" customFormat="1" x14ac:dyDescent="0.3">
      <c r="A42" s="5">
        <v>42</v>
      </c>
      <c r="D42" s="7" t="str">
        <f>IFERROR(HLOOKUP(C42,#REF!,2,FALSE),"")</f>
        <v/>
      </c>
      <c r="H42" s="7"/>
      <c r="I42" s="8"/>
      <c r="J42" s="8"/>
      <c r="K42" s="4"/>
      <c r="L42" s="4"/>
    </row>
    <row r="43" spans="1:12" s="6" customFormat="1" x14ac:dyDescent="0.3">
      <c r="A43" s="5">
        <v>43</v>
      </c>
      <c r="D43" s="7" t="str">
        <f>IFERROR(HLOOKUP(C43,#REF!,2,FALSE),"")</f>
        <v/>
      </c>
      <c r="H43" s="7"/>
      <c r="I43" s="8"/>
      <c r="J43" s="8"/>
      <c r="K43" s="4"/>
      <c r="L43" s="4"/>
    </row>
    <row r="44" spans="1:12" s="6" customFormat="1" x14ac:dyDescent="0.3">
      <c r="A44" s="5">
        <v>44</v>
      </c>
      <c r="D44" s="7" t="str">
        <f>IFERROR(HLOOKUP(C44,#REF!,2,FALSE),"")</f>
        <v/>
      </c>
      <c r="H44" s="7"/>
      <c r="I44" s="8"/>
      <c r="J44" s="8"/>
      <c r="K44" s="4"/>
      <c r="L44" s="4"/>
    </row>
    <row r="45" spans="1:12" s="6" customFormat="1" x14ac:dyDescent="0.3">
      <c r="A45" s="5">
        <v>45</v>
      </c>
      <c r="D45" s="7" t="str">
        <f>IFERROR(HLOOKUP(C45,#REF!,2,FALSE),"")</f>
        <v/>
      </c>
      <c r="H45" s="7"/>
      <c r="I45" s="8"/>
      <c r="J45" s="8"/>
      <c r="K45" s="4"/>
      <c r="L45" s="4"/>
    </row>
    <row r="46" spans="1:12" s="6" customFormat="1" x14ac:dyDescent="0.3">
      <c r="A46" s="5">
        <v>46</v>
      </c>
      <c r="D46" s="7" t="str">
        <f>IFERROR(HLOOKUP(C46,#REF!,2,FALSE),"")</f>
        <v/>
      </c>
      <c r="H46" s="7"/>
      <c r="I46" s="8"/>
      <c r="J46" s="8"/>
      <c r="K46" s="4"/>
      <c r="L46" s="4"/>
    </row>
    <row r="47" spans="1:12" s="6" customFormat="1" x14ac:dyDescent="0.3">
      <c r="A47" s="5">
        <v>47</v>
      </c>
      <c r="D47" s="7" t="str">
        <f>IFERROR(HLOOKUP(C47,#REF!,2,FALSE),"")</f>
        <v/>
      </c>
      <c r="H47" s="7"/>
      <c r="I47" s="8"/>
      <c r="J47" s="8"/>
      <c r="K47" s="4"/>
      <c r="L47" s="4"/>
    </row>
    <row r="48" spans="1:12" s="6" customFormat="1" x14ac:dyDescent="0.3">
      <c r="A48" s="5">
        <v>48</v>
      </c>
      <c r="D48" s="7" t="str">
        <f>IFERROR(HLOOKUP(C48,#REF!,2,FALSE),"")</f>
        <v/>
      </c>
      <c r="H48" s="7"/>
      <c r="I48" s="8"/>
      <c r="J48" s="8"/>
      <c r="K48" s="4"/>
      <c r="L48" s="4"/>
    </row>
    <row r="49" spans="1:12" s="6" customFormat="1" x14ac:dyDescent="0.3">
      <c r="A49" s="5">
        <v>49</v>
      </c>
      <c r="D49" s="7" t="str">
        <f>IFERROR(HLOOKUP(C49,#REF!,2,FALSE),"")</f>
        <v/>
      </c>
      <c r="H49" s="7"/>
      <c r="I49" s="8"/>
      <c r="J49" s="8"/>
      <c r="K49" s="4"/>
      <c r="L49" s="4"/>
    </row>
    <row r="50" spans="1:12" s="6" customFormat="1" x14ac:dyDescent="0.3">
      <c r="A50" s="5">
        <v>50</v>
      </c>
      <c r="D50" s="7" t="str">
        <f>IFERROR(HLOOKUP(C50,#REF!,2,FALSE),"")</f>
        <v/>
      </c>
      <c r="H50" s="7"/>
      <c r="I50" s="8"/>
      <c r="J50" s="8"/>
      <c r="K50" s="4"/>
      <c r="L50" s="4"/>
    </row>
    <row r="51" spans="1:12" s="6" customFormat="1" x14ac:dyDescent="0.3">
      <c r="A51" s="5">
        <v>51</v>
      </c>
      <c r="D51" s="7" t="str">
        <f>IFERROR(HLOOKUP(C51,#REF!,2,FALSE),"")</f>
        <v/>
      </c>
      <c r="H51" s="7"/>
      <c r="I51" s="8"/>
      <c r="J51" s="8"/>
      <c r="K51" s="4"/>
      <c r="L51" s="4"/>
    </row>
    <row r="52" spans="1:12" s="6" customFormat="1" x14ac:dyDescent="0.3">
      <c r="A52" s="5">
        <v>52</v>
      </c>
      <c r="D52" s="7" t="str">
        <f>IFERROR(HLOOKUP(C52,#REF!,2,FALSE),"")</f>
        <v/>
      </c>
      <c r="H52" s="7"/>
      <c r="I52" s="8"/>
      <c r="J52" s="8"/>
      <c r="K52" s="4"/>
      <c r="L52" s="4"/>
    </row>
    <row r="53" spans="1:12" s="6" customFormat="1" x14ac:dyDescent="0.3">
      <c r="A53" s="5">
        <v>53</v>
      </c>
      <c r="D53" s="7" t="str">
        <f>IFERROR(HLOOKUP(C53,#REF!,2,FALSE),"")</f>
        <v/>
      </c>
      <c r="H53" s="7"/>
      <c r="I53" s="8"/>
      <c r="J53" s="8"/>
      <c r="K53" s="4"/>
      <c r="L53" s="4"/>
    </row>
    <row r="54" spans="1:12" s="6" customFormat="1" x14ac:dyDescent="0.3">
      <c r="A54" s="5">
        <v>54</v>
      </c>
      <c r="D54" s="7" t="str">
        <f>IFERROR(HLOOKUP(C54,#REF!,2,FALSE),"")</f>
        <v/>
      </c>
      <c r="H54" s="7"/>
      <c r="I54" s="8"/>
      <c r="J54" s="8"/>
      <c r="K54" s="4"/>
      <c r="L54" s="4"/>
    </row>
    <row r="55" spans="1:12" s="6" customFormat="1" x14ac:dyDescent="0.3">
      <c r="A55" s="5">
        <v>55</v>
      </c>
      <c r="D55" s="7" t="str">
        <f>IFERROR(HLOOKUP(C55,#REF!,2,FALSE),"")</f>
        <v/>
      </c>
      <c r="H55" s="7"/>
      <c r="I55" s="8"/>
      <c r="J55" s="8"/>
      <c r="K55" s="4"/>
      <c r="L55" s="4"/>
    </row>
    <row r="56" spans="1:12" s="6" customFormat="1" x14ac:dyDescent="0.3">
      <c r="A56" s="5">
        <v>56</v>
      </c>
      <c r="D56" s="7" t="str">
        <f>IFERROR(HLOOKUP(C56,#REF!,2,FALSE),"")</f>
        <v/>
      </c>
      <c r="H56" s="7"/>
      <c r="I56" s="8"/>
      <c r="J56" s="8"/>
      <c r="K56" s="4"/>
      <c r="L56" s="4"/>
    </row>
    <row r="57" spans="1:12" s="6" customFormat="1" x14ac:dyDescent="0.3">
      <c r="A57" s="5">
        <v>57</v>
      </c>
      <c r="D57" s="7" t="str">
        <f>IFERROR(HLOOKUP(C57,#REF!,2,FALSE),"")</f>
        <v/>
      </c>
      <c r="H57" s="7"/>
      <c r="I57" s="8"/>
      <c r="J57" s="8"/>
      <c r="K57" s="4"/>
      <c r="L57" s="4"/>
    </row>
    <row r="58" spans="1:12" s="6" customFormat="1" x14ac:dyDescent="0.3">
      <c r="A58" s="5">
        <v>58</v>
      </c>
      <c r="D58" s="7" t="str">
        <f>IFERROR(HLOOKUP(C58,#REF!,2,FALSE),"")</f>
        <v/>
      </c>
      <c r="H58" s="7"/>
      <c r="I58" s="8"/>
      <c r="J58" s="8"/>
      <c r="K58" s="4"/>
      <c r="L58" s="4"/>
    </row>
    <row r="59" spans="1:12" s="6" customFormat="1" x14ac:dyDescent="0.3">
      <c r="A59" s="5">
        <v>59</v>
      </c>
      <c r="D59" s="7" t="str">
        <f>IFERROR(HLOOKUP(C59,#REF!,2,FALSE),"")</f>
        <v/>
      </c>
      <c r="H59" s="7"/>
      <c r="I59" s="8"/>
      <c r="J59" s="8"/>
      <c r="K59" s="4"/>
      <c r="L59" s="4"/>
    </row>
    <row r="60" spans="1:12" s="6" customFormat="1" x14ac:dyDescent="0.3">
      <c r="A60" s="5">
        <v>60</v>
      </c>
      <c r="D60" s="7" t="str">
        <f>IFERROR(HLOOKUP(C60,#REF!,2,FALSE),"")</f>
        <v/>
      </c>
      <c r="H60" s="7"/>
      <c r="I60" s="8"/>
      <c r="J60" s="8"/>
      <c r="K60" s="4"/>
      <c r="L60" s="4"/>
    </row>
    <row r="61" spans="1:12" s="6" customFormat="1" x14ac:dyDescent="0.3">
      <c r="A61" s="5">
        <v>61</v>
      </c>
      <c r="D61" s="7" t="str">
        <f>IFERROR(HLOOKUP(C61,#REF!,2,FALSE),"")</f>
        <v/>
      </c>
      <c r="H61" s="7"/>
      <c r="I61" s="8"/>
      <c r="J61" s="8"/>
      <c r="K61" s="4"/>
      <c r="L61" s="4"/>
    </row>
    <row r="62" spans="1:12" s="6" customFormat="1" x14ac:dyDescent="0.3">
      <c r="A62" s="5">
        <v>62</v>
      </c>
      <c r="D62" s="7" t="str">
        <f>IFERROR(HLOOKUP(C62,#REF!,2,FALSE),"")</f>
        <v/>
      </c>
      <c r="H62" s="7"/>
      <c r="I62" s="8"/>
      <c r="J62" s="8"/>
      <c r="K62" s="4"/>
      <c r="L62" s="4"/>
    </row>
    <row r="63" spans="1:12" s="6" customFormat="1" x14ac:dyDescent="0.3">
      <c r="A63" s="5">
        <v>63</v>
      </c>
      <c r="D63" s="7" t="str">
        <f>IFERROR(HLOOKUP(C63,#REF!,2,FALSE),"")</f>
        <v/>
      </c>
      <c r="H63" s="7"/>
      <c r="I63" s="8"/>
      <c r="J63" s="8"/>
      <c r="K63" s="4"/>
      <c r="L63" s="4"/>
    </row>
    <row r="64" spans="1:12" s="6" customFormat="1" x14ac:dyDescent="0.3">
      <c r="A64" s="5">
        <v>64</v>
      </c>
      <c r="D64" s="7" t="str">
        <f>IFERROR(HLOOKUP(C64,#REF!,2,FALSE),"")</f>
        <v/>
      </c>
      <c r="H64" s="7"/>
      <c r="I64" s="8"/>
      <c r="J64" s="8"/>
      <c r="K64" s="4"/>
      <c r="L64" s="4"/>
    </row>
    <row r="65" spans="1:12" s="6" customFormat="1" x14ac:dyDescent="0.3">
      <c r="A65" s="5">
        <v>65</v>
      </c>
      <c r="D65" s="7" t="str">
        <f>IFERROR(HLOOKUP(C65,#REF!,2,FALSE),"")</f>
        <v/>
      </c>
      <c r="H65" s="7"/>
      <c r="I65" s="8"/>
      <c r="J65" s="8"/>
      <c r="K65" s="4"/>
      <c r="L65" s="4"/>
    </row>
    <row r="66" spans="1:12" s="6" customFormat="1" x14ac:dyDescent="0.3">
      <c r="A66" s="5">
        <v>66</v>
      </c>
      <c r="D66" s="7" t="str">
        <f>IFERROR(HLOOKUP(C66,#REF!,2,FALSE),"")</f>
        <v/>
      </c>
      <c r="H66" s="7"/>
      <c r="I66" s="8"/>
      <c r="J66" s="8"/>
      <c r="K66" s="4"/>
      <c r="L66" s="4"/>
    </row>
    <row r="67" spans="1:12" s="6" customFormat="1" x14ac:dyDescent="0.3">
      <c r="A67" s="5">
        <v>67</v>
      </c>
      <c r="D67" s="7" t="str">
        <f>IFERROR(HLOOKUP(C67,#REF!,2,FALSE),"")</f>
        <v/>
      </c>
      <c r="H67" s="7"/>
      <c r="I67" s="8"/>
      <c r="J67" s="8"/>
      <c r="K67" s="4"/>
      <c r="L67" s="4"/>
    </row>
    <row r="68" spans="1:12" s="6" customFormat="1" x14ac:dyDescent="0.3">
      <c r="A68" s="5">
        <v>68</v>
      </c>
      <c r="D68" s="7" t="str">
        <f>IFERROR(HLOOKUP(C68,#REF!,2,FALSE),"")</f>
        <v/>
      </c>
      <c r="H68" s="7"/>
      <c r="I68" s="8"/>
      <c r="J68" s="8"/>
      <c r="K68" s="4"/>
      <c r="L68" s="4"/>
    </row>
    <row r="69" spans="1:12" s="6" customFormat="1" x14ac:dyDescent="0.3">
      <c r="A69" s="5">
        <v>69</v>
      </c>
      <c r="D69" s="7" t="str">
        <f>IFERROR(HLOOKUP(C69,#REF!,2,FALSE),"")</f>
        <v/>
      </c>
      <c r="H69" s="7"/>
      <c r="I69" s="8"/>
      <c r="J69" s="8"/>
      <c r="K69" s="4"/>
      <c r="L69" s="4"/>
    </row>
    <row r="70" spans="1:12" s="6" customFormat="1" x14ac:dyDescent="0.3">
      <c r="A70" s="5">
        <v>70</v>
      </c>
      <c r="D70" s="7" t="str">
        <f>IFERROR(HLOOKUP(C70,#REF!,2,FALSE),"")</f>
        <v/>
      </c>
      <c r="H70" s="7"/>
      <c r="I70" s="8"/>
      <c r="J70" s="8"/>
      <c r="K70" s="4"/>
      <c r="L70" s="4"/>
    </row>
    <row r="71" spans="1:12" s="6" customFormat="1" x14ac:dyDescent="0.3">
      <c r="A71" s="5">
        <v>71</v>
      </c>
      <c r="D71" s="7" t="str">
        <f>IFERROR(HLOOKUP(C71,#REF!,2,FALSE),"")</f>
        <v/>
      </c>
      <c r="H71" s="7"/>
      <c r="I71" s="8"/>
      <c r="J71" s="8"/>
      <c r="K71" s="4"/>
      <c r="L71" s="4"/>
    </row>
    <row r="72" spans="1:12" s="6" customFormat="1" x14ac:dyDescent="0.3">
      <c r="A72" s="5">
        <v>72</v>
      </c>
      <c r="D72" s="7" t="str">
        <f>IFERROR(HLOOKUP(C72,#REF!,2,FALSE),"")</f>
        <v/>
      </c>
      <c r="H72" s="7"/>
      <c r="I72" s="8"/>
      <c r="J72" s="8"/>
      <c r="K72" s="4"/>
      <c r="L72" s="4"/>
    </row>
    <row r="73" spans="1:12" s="6" customFormat="1" x14ac:dyDescent="0.3">
      <c r="A73" s="5">
        <v>73</v>
      </c>
      <c r="D73" s="7" t="str">
        <f>IFERROR(HLOOKUP(C73,#REF!,2,FALSE),"")</f>
        <v/>
      </c>
      <c r="H73" s="7"/>
      <c r="I73" s="8"/>
      <c r="J73" s="8"/>
      <c r="K73" s="4"/>
      <c r="L73" s="4"/>
    </row>
    <row r="74" spans="1:12" s="6" customFormat="1" x14ac:dyDescent="0.3">
      <c r="A74" s="5">
        <v>74</v>
      </c>
      <c r="D74" s="7" t="str">
        <f>IFERROR(HLOOKUP(C74,#REF!,2,FALSE),"")</f>
        <v/>
      </c>
      <c r="H74" s="7"/>
      <c r="I74" s="8"/>
      <c r="J74" s="8"/>
      <c r="K74" s="4"/>
      <c r="L74" s="4"/>
    </row>
    <row r="75" spans="1:12" s="6" customFormat="1" x14ac:dyDescent="0.3">
      <c r="A75" s="5">
        <v>75</v>
      </c>
      <c r="D75" s="7" t="str">
        <f>IFERROR(HLOOKUP(C75,#REF!,2,FALSE),"")</f>
        <v/>
      </c>
      <c r="H75" s="7"/>
      <c r="I75" s="8"/>
      <c r="J75" s="8"/>
      <c r="K75" s="4"/>
      <c r="L75" s="4"/>
    </row>
    <row r="76" spans="1:12" s="6" customFormat="1" x14ac:dyDescent="0.3">
      <c r="A76" s="5">
        <v>76</v>
      </c>
      <c r="D76" s="7" t="str">
        <f>IFERROR(HLOOKUP(C76,#REF!,2,FALSE),"")</f>
        <v/>
      </c>
      <c r="H76" s="7"/>
      <c r="I76" s="8"/>
      <c r="J76" s="8"/>
      <c r="K76" s="4"/>
      <c r="L76" s="4"/>
    </row>
    <row r="77" spans="1:12" s="6" customFormat="1" x14ac:dyDescent="0.3">
      <c r="A77" s="5">
        <v>77</v>
      </c>
      <c r="D77" s="7" t="str">
        <f>IFERROR(HLOOKUP(C77,#REF!,2,FALSE),"")</f>
        <v/>
      </c>
      <c r="H77" s="7"/>
      <c r="I77" s="8"/>
      <c r="J77" s="8"/>
      <c r="K77" s="4"/>
      <c r="L77" s="4"/>
    </row>
    <row r="78" spans="1:12" s="6" customFormat="1" x14ac:dyDescent="0.3">
      <c r="A78" s="5">
        <v>78</v>
      </c>
      <c r="D78" s="7" t="str">
        <f>IFERROR(HLOOKUP(C78,#REF!,2,FALSE),"")</f>
        <v/>
      </c>
      <c r="H78" s="7"/>
      <c r="I78" s="8"/>
      <c r="J78" s="8"/>
      <c r="K78" s="4"/>
      <c r="L78" s="4"/>
    </row>
    <row r="79" spans="1:12" s="6" customFormat="1" x14ac:dyDescent="0.3">
      <c r="A79" s="5">
        <v>79</v>
      </c>
      <c r="D79" s="7" t="str">
        <f>IFERROR(HLOOKUP(C79,#REF!,2,FALSE),"")</f>
        <v/>
      </c>
      <c r="H79" s="7"/>
      <c r="I79" s="8"/>
      <c r="J79" s="8"/>
      <c r="K79" s="4"/>
      <c r="L79" s="4"/>
    </row>
    <row r="80" spans="1:12" s="6" customFormat="1" x14ac:dyDescent="0.3">
      <c r="A80" s="5">
        <v>80</v>
      </c>
      <c r="D80" s="7" t="str">
        <f>IFERROR(HLOOKUP(C80,#REF!,2,FALSE),"")</f>
        <v/>
      </c>
      <c r="H80" s="7"/>
      <c r="I80" s="8"/>
      <c r="J80" s="8"/>
      <c r="K80" s="4"/>
      <c r="L80" s="4"/>
    </row>
    <row r="81" spans="1:12" s="6" customFormat="1" x14ac:dyDescent="0.3">
      <c r="A81" s="5">
        <v>81</v>
      </c>
      <c r="D81" s="7" t="str">
        <f>IFERROR(HLOOKUP(C81,#REF!,2,FALSE),"")</f>
        <v/>
      </c>
      <c r="H81" s="7"/>
      <c r="I81" s="8"/>
      <c r="J81" s="8"/>
      <c r="K81" s="4"/>
      <c r="L81" s="4"/>
    </row>
    <row r="82" spans="1:12" s="6" customFormat="1" x14ac:dyDescent="0.3">
      <c r="A82" s="5">
        <v>82</v>
      </c>
      <c r="D82" s="7" t="str">
        <f>IFERROR(HLOOKUP(C82,#REF!,2,FALSE),"")</f>
        <v/>
      </c>
      <c r="H82" s="7"/>
      <c r="I82" s="8"/>
      <c r="J82" s="8"/>
      <c r="K82" s="4"/>
      <c r="L82" s="4"/>
    </row>
    <row r="83" spans="1:12" s="6" customFormat="1" x14ac:dyDescent="0.3">
      <c r="A83" s="5">
        <v>83</v>
      </c>
      <c r="D83" s="7" t="str">
        <f>IFERROR(HLOOKUP(C83,#REF!,2,FALSE),"")</f>
        <v/>
      </c>
      <c r="H83" s="7"/>
      <c r="I83" s="8"/>
      <c r="J83" s="8"/>
      <c r="K83" s="4"/>
      <c r="L83" s="4"/>
    </row>
    <row r="84" spans="1:12" s="6" customFormat="1" x14ac:dyDescent="0.3">
      <c r="A84" s="5">
        <v>84</v>
      </c>
      <c r="D84" s="7" t="str">
        <f>IFERROR(HLOOKUP(C84,#REF!,2,FALSE),"")</f>
        <v/>
      </c>
      <c r="H84" s="7"/>
      <c r="I84" s="8"/>
      <c r="J84" s="8"/>
      <c r="K84" s="4"/>
      <c r="L84" s="4"/>
    </row>
    <row r="85" spans="1:12" s="6" customFormat="1" x14ac:dyDescent="0.3">
      <c r="A85" s="5">
        <v>85</v>
      </c>
      <c r="D85" s="7" t="str">
        <f>IFERROR(HLOOKUP(C85,#REF!,2,FALSE),"")</f>
        <v/>
      </c>
      <c r="H85" s="7"/>
      <c r="I85" s="8"/>
      <c r="J85" s="8"/>
      <c r="K85" s="4"/>
      <c r="L85" s="4"/>
    </row>
    <row r="86" spans="1:12" s="6" customFormat="1" x14ac:dyDescent="0.3">
      <c r="A86" s="5">
        <v>86</v>
      </c>
      <c r="D86" s="7" t="str">
        <f>IFERROR(HLOOKUP(C86,#REF!,2,FALSE),"")</f>
        <v/>
      </c>
      <c r="H86" s="7"/>
      <c r="I86" s="8"/>
      <c r="J86" s="8"/>
      <c r="K86" s="4"/>
      <c r="L86" s="4"/>
    </row>
    <row r="87" spans="1:12" s="6" customFormat="1" x14ac:dyDescent="0.3">
      <c r="A87" s="5">
        <v>87</v>
      </c>
      <c r="D87" s="7" t="str">
        <f>IFERROR(HLOOKUP(C87,#REF!,2,FALSE),"")</f>
        <v/>
      </c>
      <c r="H87" s="7"/>
      <c r="I87" s="8"/>
      <c r="J87" s="8"/>
      <c r="K87" s="4"/>
      <c r="L87" s="4"/>
    </row>
    <row r="88" spans="1:12" s="6" customFormat="1" x14ac:dyDescent="0.3">
      <c r="A88" s="5">
        <v>88</v>
      </c>
      <c r="D88" s="7" t="str">
        <f>IFERROR(HLOOKUP(C88,#REF!,2,FALSE),"")</f>
        <v/>
      </c>
      <c r="H88" s="7"/>
      <c r="I88" s="8"/>
      <c r="J88" s="8"/>
      <c r="K88" s="4"/>
      <c r="L88" s="4"/>
    </row>
    <row r="89" spans="1:12" s="6" customFormat="1" x14ac:dyDescent="0.3">
      <c r="A89" s="5">
        <v>89</v>
      </c>
      <c r="D89" s="7" t="str">
        <f>IFERROR(HLOOKUP(C89,#REF!,2,FALSE),"")</f>
        <v/>
      </c>
      <c r="H89" s="7"/>
      <c r="I89" s="8"/>
      <c r="J89" s="8"/>
      <c r="K89" s="4"/>
      <c r="L89" s="4"/>
    </row>
    <row r="90" spans="1:12" s="6" customFormat="1" x14ac:dyDescent="0.3">
      <c r="A90" s="5">
        <v>90</v>
      </c>
      <c r="D90" s="7" t="str">
        <f>IFERROR(HLOOKUP(C90,#REF!,2,FALSE),"")</f>
        <v/>
      </c>
      <c r="H90" s="7"/>
      <c r="I90" s="8"/>
      <c r="J90" s="8"/>
      <c r="K90" s="4"/>
      <c r="L90" s="4"/>
    </row>
    <row r="91" spans="1:12" s="6" customFormat="1" x14ac:dyDescent="0.3">
      <c r="A91" s="5">
        <v>91</v>
      </c>
      <c r="D91" s="7" t="str">
        <f>IFERROR(HLOOKUP(C91,#REF!,2,FALSE),"")</f>
        <v/>
      </c>
      <c r="H91" s="7"/>
      <c r="I91" s="8"/>
      <c r="J91" s="8"/>
      <c r="K91" s="4"/>
      <c r="L91" s="4"/>
    </row>
    <row r="92" spans="1:12" s="6" customFormat="1" x14ac:dyDescent="0.3">
      <c r="A92" s="5">
        <v>92</v>
      </c>
      <c r="D92" s="7" t="str">
        <f>IFERROR(HLOOKUP(C92,#REF!,2,FALSE),"")</f>
        <v/>
      </c>
      <c r="H92" s="7"/>
      <c r="I92" s="8"/>
      <c r="J92" s="8"/>
      <c r="K92" s="4"/>
      <c r="L92" s="4"/>
    </row>
    <row r="93" spans="1:12" s="6" customFormat="1" x14ac:dyDescent="0.3">
      <c r="A93" s="5">
        <v>93</v>
      </c>
      <c r="D93" s="7" t="str">
        <f>IFERROR(HLOOKUP(C93,#REF!,2,FALSE),"")</f>
        <v/>
      </c>
      <c r="H93" s="7"/>
      <c r="I93" s="8"/>
      <c r="J93" s="8"/>
      <c r="K93" s="4"/>
      <c r="L93" s="4"/>
    </row>
    <row r="94" spans="1:12" s="6" customFormat="1" x14ac:dyDescent="0.3">
      <c r="A94" s="5">
        <v>94</v>
      </c>
      <c r="D94" s="7" t="str">
        <f>IFERROR(HLOOKUP(C94,#REF!,2,FALSE),"")</f>
        <v/>
      </c>
      <c r="H94" s="7"/>
      <c r="I94" s="8"/>
      <c r="J94" s="8"/>
      <c r="K94" s="4"/>
      <c r="L94" s="4"/>
    </row>
    <row r="95" spans="1:12" s="6" customFormat="1" x14ac:dyDescent="0.3">
      <c r="A95" s="5">
        <v>95</v>
      </c>
      <c r="D95" s="7" t="str">
        <f>IFERROR(HLOOKUP(C95,#REF!,2,FALSE),"")</f>
        <v/>
      </c>
      <c r="H95" s="7"/>
      <c r="I95" s="8"/>
      <c r="J95" s="8"/>
      <c r="K95" s="4"/>
      <c r="L95" s="4"/>
    </row>
    <row r="96" spans="1:12" s="6" customFormat="1" x14ac:dyDescent="0.3">
      <c r="A96" s="5">
        <v>96</v>
      </c>
      <c r="D96" s="7" t="str">
        <f>IFERROR(HLOOKUP(C96,#REF!,2,FALSE),"")</f>
        <v/>
      </c>
      <c r="H96" s="7"/>
      <c r="I96" s="8"/>
      <c r="J96" s="8"/>
      <c r="K96" s="4"/>
      <c r="L96" s="4"/>
    </row>
    <row r="97" spans="1:12" s="6" customFormat="1" x14ac:dyDescent="0.3">
      <c r="A97" s="5">
        <v>97</v>
      </c>
      <c r="D97" s="7" t="str">
        <f>IFERROR(HLOOKUP(C97,#REF!,2,FALSE),"")</f>
        <v/>
      </c>
      <c r="H97" s="7"/>
      <c r="I97" s="8"/>
      <c r="J97" s="8"/>
      <c r="K97" s="4"/>
      <c r="L97" s="4"/>
    </row>
    <row r="98" spans="1:12" s="6" customFormat="1" x14ac:dyDescent="0.3">
      <c r="A98" s="5">
        <v>98</v>
      </c>
      <c r="D98" s="7" t="str">
        <f>IFERROR(HLOOKUP(C98,#REF!,2,FALSE),"")</f>
        <v/>
      </c>
      <c r="H98" s="7"/>
      <c r="I98" s="8"/>
      <c r="J98" s="8"/>
      <c r="K98" s="4"/>
      <c r="L98" s="4"/>
    </row>
    <row r="99" spans="1:12" s="6" customFormat="1" x14ac:dyDescent="0.3">
      <c r="A99" s="5">
        <v>99</v>
      </c>
      <c r="D99" s="7" t="str">
        <f>IFERROR(HLOOKUP(C99,#REF!,2,FALSE),"")</f>
        <v/>
      </c>
      <c r="H99" s="7"/>
      <c r="I99" s="8"/>
      <c r="J99" s="8"/>
      <c r="K99" s="4"/>
      <c r="L99" s="4"/>
    </row>
    <row r="100" spans="1:12" s="6" customFormat="1" x14ac:dyDescent="0.3">
      <c r="A100" s="5">
        <v>100</v>
      </c>
      <c r="D100" s="7" t="str">
        <f>IFERROR(HLOOKUP(C100,#REF!,2,FALSE),"")</f>
        <v/>
      </c>
      <c r="H100" s="7"/>
      <c r="I100" s="8"/>
      <c r="J100" s="8"/>
      <c r="K100" s="4"/>
      <c r="L100" s="4"/>
    </row>
    <row r="101" spans="1:12" s="6" customFormat="1" x14ac:dyDescent="0.3">
      <c r="A101" s="5">
        <v>101</v>
      </c>
      <c r="D101" s="7" t="str">
        <f>IFERROR(HLOOKUP(C101,#REF!,2,FALSE),"")</f>
        <v/>
      </c>
      <c r="H101" s="7"/>
      <c r="I101" s="8"/>
      <c r="J101" s="8"/>
      <c r="K101" s="4"/>
      <c r="L101" s="4"/>
    </row>
    <row r="102" spans="1:12" s="6" customFormat="1" x14ac:dyDescent="0.3">
      <c r="A102" s="5">
        <v>102</v>
      </c>
      <c r="D102" s="7" t="str">
        <f>IFERROR(HLOOKUP(C102,#REF!,2,FALSE),"")</f>
        <v/>
      </c>
      <c r="H102" s="7"/>
      <c r="I102" s="8"/>
      <c r="J102" s="8"/>
      <c r="K102" s="4"/>
      <c r="L102" s="4"/>
    </row>
    <row r="103" spans="1:12" s="6" customFormat="1" x14ac:dyDescent="0.3">
      <c r="A103" s="5">
        <v>103</v>
      </c>
      <c r="D103" s="7" t="str">
        <f>IFERROR(HLOOKUP(C103,#REF!,2,FALSE),"")</f>
        <v/>
      </c>
      <c r="H103" s="7"/>
      <c r="I103" s="8"/>
      <c r="J103" s="8"/>
      <c r="K103" s="4"/>
      <c r="L103" s="4"/>
    </row>
    <row r="104" spans="1:12" s="6" customFormat="1" x14ac:dyDescent="0.3">
      <c r="A104" s="5">
        <v>104</v>
      </c>
      <c r="D104" s="7" t="str">
        <f>IFERROR(HLOOKUP(C104,#REF!,2,FALSE),"")</f>
        <v/>
      </c>
      <c r="H104" s="7"/>
      <c r="I104" s="8"/>
      <c r="J104" s="8"/>
      <c r="K104" s="4"/>
      <c r="L104" s="4"/>
    </row>
    <row r="105" spans="1:12" s="6" customFormat="1" x14ac:dyDescent="0.3">
      <c r="A105" s="5">
        <v>105</v>
      </c>
      <c r="D105" s="7" t="str">
        <f>IFERROR(HLOOKUP(C105,#REF!,2,FALSE),"")</f>
        <v/>
      </c>
      <c r="H105" s="7"/>
      <c r="I105" s="8"/>
      <c r="J105" s="8"/>
      <c r="K105" s="4"/>
      <c r="L105" s="4"/>
    </row>
    <row r="106" spans="1:12" s="6" customFormat="1" x14ac:dyDescent="0.3">
      <c r="A106" s="5">
        <v>106</v>
      </c>
      <c r="D106" s="7" t="str">
        <f>IFERROR(HLOOKUP(C106,#REF!,2,FALSE),"")</f>
        <v/>
      </c>
      <c r="H106" s="7"/>
      <c r="I106" s="8"/>
      <c r="J106" s="8"/>
      <c r="K106" s="4"/>
      <c r="L106" s="4"/>
    </row>
    <row r="107" spans="1:12" s="6" customFormat="1" x14ac:dyDescent="0.3">
      <c r="A107" s="5">
        <v>107</v>
      </c>
      <c r="D107" s="7" t="str">
        <f>IFERROR(HLOOKUP(C107,#REF!,2,FALSE),"")</f>
        <v/>
      </c>
      <c r="H107" s="7"/>
      <c r="I107" s="8"/>
      <c r="J107" s="8"/>
      <c r="K107" s="4"/>
      <c r="L107" s="4"/>
    </row>
    <row r="108" spans="1:12" s="6" customFormat="1" x14ac:dyDescent="0.3">
      <c r="A108" s="5">
        <v>108</v>
      </c>
      <c r="D108" s="7" t="str">
        <f>IFERROR(HLOOKUP(C108,#REF!,2,FALSE),"")</f>
        <v/>
      </c>
      <c r="H108" s="7"/>
      <c r="I108" s="8"/>
      <c r="J108" s="8"/>
      <c r="K108" s="4"/>
      <c r="L108" s="4"/>
    </row>
    <row r="109" spans="1:12" s="6" customFormat="1" x14ac:dyDescent="0.3">
      <c r="A109" s="5">
        <v>109</v>
      </c>
      <c r="D109" s="7" t="str">
        <f>IFERROR(HLOOKUP(C109,#REF!,2,FALSE),"")</f>
        <v/>
      </c>
      <c r="H109" s="7"/>
      <c r="I109" s="8"/>
      <c r="J109" s="8"/>
      <c r="K109" s="4"/>
      <c r="L109" s="4"/>
    </row>
    <row r="110" spans="1:12" s="6" customFormat="1" x14ac:dyDescent="0.3">
      <c r="A110" s="5">
        <v>110</v>
      </c>
      <c r="D110" s="7" t="str">
        <f>IFERROR(HLOOKUP(C110,#REF!,2,FALSE),"")</f>
        <v/>
      </c>
      <c r="H110" s="7"/>
      <c r="I110" s="8"/>
      <c r="J110" s="8"/>
      <c r="K110" s="4"/>
      <c r="L110" s="4"/>
    </row>
    <row r="111" spans="1:12" s="6" customFormat="1" x14ac:dyDescent="0.3">
      <c r="A111" s="5">
        <v>111</v>
      </c>
      <c r="D111" s="7" t="str">
        <f>IFERROR(HLOOKUP(C111,#REF!,2,FALSE),"")</f>
        <v/>
      </c>
      <c r="H111" s="7"/>
      <c r="I111" s="8"/>
      <c r="J111" s="8"/>
      <c r="K111" s="4"/>
      <c r="L111" s="4"/>
    </row>
    <row r="112" spans="1:12" s="6" customFormat="1" x14ac:dyDescent="0.3">
      <c r="A112" s="5">
        <v>112</v>
      </c>
      <c r="D112" s="7" t="str">
        <f>IFERROR(HLOOKUP(C112,#REF!,2,FALSE),"")</f>
        <v/>
      </c>
      <c r="H112" s="7"/>
      <c r="I112" s="8"/>
      <c r="J112" s="8"/>
      <c r="K112" s="4"/>
      <c r="L112" s="4"/>
    </row>
    <row r="113" spans="1:12" s="6" customFormat="1" x14ac:dyDescent="0.3">
      <c r="A113" s="5">
        <v>113</v>
      </c>
      <c r="D113" s="7" t="str">
        <f>IFERROR(HLOOKUP(C113,#REF!,2,FALSE),"")</f>
        <v/>
      </c>
      <c r="H113" s="7"/>
      <c r="I113" s="8"/>
      <c r="J113" s="8"/>
      <c r="K113" s="4"/>
      <c r="L113" s="4"/>
    </row>
    <row r="114" spans="1:12" s="6" customFormat="1" x14ac:dyDescent="0.3">
      <c r="A114" s="5">
        <v>114</v>
      </c>
      <c r="D114" s="7" t="str">
        <f>IFERROR(HLOOKUP(C114,#REF!,2,FALSE),"")</f>
        <v/>
      </c>
      <c r="H114" s="7"/>
      <c r="I114" s="8"/>
      <c r="J114" s="8"/>
      <c r="K114" s="4"/>
      <c r="L114" s="4"/>
    </row>
    <row r="115" spans="1:12" s="6" customFormat="1" x14ac:dyDescent="0.3">
      <c r="A115" s="5">
        <v>115</v>
      </c>
      <c r="D115" s="7" t="str">
        <f>IFERROR(HLOOKUP(C115,#REF!,2,FALSE),"")</f>
        <v/>
      </c>
      <c r="H115" s="7"/>
      <c r="I115" s="8"/>
      <c r="J115" s="8"/>
      <c r="K115" s="4"/>
      <c r="L115" s="4"/>
    </row>
    <row r="116" spans="1:12" s="6" customFormat="1" x14ac:dyDescent="0.3">
      <c r="A116" s="5">
        <v>116</v>
      </c>
      <c r="D116" s="7" t="str">
        <f>IFERROR(HLOOKUP(C116,#REF!,2,FALSE),"")</f>
        <v/>
      </c>
      <c r="H116" s="7"/>
      <c r="I116" s="8"/>
      <c r="J116" s="8"/>
      <c r="K116" s="4"/>
      <c r="L116" s="4"/>
    </row>
    <row r="117" spans="1:12" s="6" customFormat="1" x14ac:dyDescent="0.3">
      <c r="A117" s="5">
        <v>117</v>
      </c>
      <c r="D117" s="7" t="str">
        <f>IFERROR(HLOOKUP(C117,#REF!,2,FALSE),"")</f>
        <v/>
      </c>
      <c r="H117" s="7"/>
      <c r="I117" s="8"/>
      <c r="J117" s="8"/>
      <c r="K117" s="4"/>
      <c r="L117" s="4"/>
    </row>
    <row r="118" spans="1:12" s="6" customFormat="1" x14ac:dyDescent="0.3">
      <c r="A118" s="5">
        <v>118</v>
      </c>
      <c r="D118" s="7" t="str">
        <f>IFERROR(HLOOKUP(C118,#REF!,2,FALSE),"")</f>
        <v/>
      </c>
      <c r="H118" s="7"/>
      <c r="I118" s="8"/>
      <c r="J118" s="8"/>
      <c r="K118" s="4"/>
      <c r="L118" s="4"/>
    </row>
    <row r="119" spans="1:12" s="6" customFormat="1" x14ac:dyDescent="0.3">
      <c r="A119" s="5">
        <v>119</v>
      </c>
      <c r="D119" s="7" t="str">
        <f>IFERROR(HLOOKUP(C119,#REF!,2,FALSE),"")</f>
        <v/>
      </c>
      <c r="H119" s="7"/>
      <c r="I119" s="8"/>
      <c r="J119" s="8"/>
      <c r="K119" s="4"/>
      <c r="L119" s="4"/>
    </row>
    <row r="120" spans="1:12" s="6" customFormat="1" x14ac:dyDescent="0.3">
      <c r="A120" s="5">
        <v>120</v>
      </c>
      <c r="D120" s="7" t="str">
        <f>IFERROR(HLOOKUP(C120,#REF!,2,FALSE),"")</f>
        <v/>
      </c>
      <c r="H120" s="7"/>
      <c r="I120" s="8"/>
      <c r="J120" s="8"/>
      <c r="K120" s="4"/>
      <c r="L120" s="4"/>
    </row>
    <row r="121" spans="1:12" s="6" customFormat="1" x14ac:dyDescent="0.3">
      <c r="A121" s="5">
        <v>121</v>
      </c>
      <c r="D121" s="7" t="str">
        <f>IFERROR(HLOOKUP(C121,#REF!,2,FALSE),"")</f>
        <v/>
      </c>
      <c r="H121" s="7"/>
      <c r="I121" s="8"/>
      <c r="J121" s="8"/>
      <c r="K121" s="4"/>
      <c r="L121" s="4"/>
    </row>
    <row r="122" spans="1:12" s="6" customFormat="1" x14ac:dyDescent="0.3">
      <c r="A122" s="5">
        <v>122</v>
      </c>
      <c r="D122" s="7" t="str">
        <f>IFERROR(HLOOKUP(C122,#REF!,2,FALSE),"")</f>
        <v/>
      </c>
      <c r="H122" s="7"/>
      <c r="I122" s="8"/>
      <c r="J122" s="8"/>
      <c r="K122" s="4"/>
      <c r="L122" s="4"/>
    </row>
    <row r="123" spans="1:12" s="6" customFormat="1" x14ac:dyDescent="0.3">
      <c r="A123" s="5">
        <v>123</v>
      </c>
      <c r="D123" s="7" t="str">
        <f>IFERROR(HLOOKUP(C123,#REF!,2,FALSE),"")</f>
        <v/>
      </c>
      <c r="H123" s="7"/>
      <c r="I123" s="8"/>
      <c r="J123" s="8"/>
      <c r="K123" s="4"/>
      <c r="L123" s="4"/>
    </row>
    <row r="124" spans="1:12" s="6" customFormat="1" x14ac:dyDescent="0.3">
      <c r="A124" s="5">
        <v>124</v>
      </c>
      <c r="D124" s="7" t="str">
        <f>IFERROR(HLOOKUP(C124,#REF!,2,FALSE),"")</f>
        <v/>
      </c>
      <c r="H124" s="7"/>
      <c r="I124" s="8"/>
      <c r="J124" s="8"/>
      <c r="K124" s="4"/>
      <c r="L124" s="4"/>
    </row>
    <row r="125" spans="1:12" s="6" customFormat="1" x14ac:dyDescent="0.3">
      <c r="A125" s="5">
        <v>125</v>
      </c>
      <c r="D125" s="7" t="str">
        <f>IFERROR(HLOOKUP(C125,#REF!,2,FALSE),"")</f>
        <v/>
      </c>
      <c r="H125" s="7"/>
      <c r="I125" s="8"/>
      <c r="J125" s="8"/>
      <c r="K125" s="4"/>
      <c r="L125" s="4"/>
    </row>
    <row r="126" spans="1:12" s="6" customFormat="1" x14ac:dyDescent="0.3">
      <c r="A126" s="5">
        <v>126</v>
      </c>
      <c r="D126" s="7" t="str">
        <f>IFERROR(HLOOKUP(C126,#REF!,2,FALSE),"")</f>
        <v/>
      </c>
      <c r="H126" s="7"/>
      <c r="I126" s="8"/>
      <c r="J126" s="8"/>
      <c r="K126" s="4"/>
      <c r="L126" s="4"/>
    </row>
    <row r="127" spans="1:12" s="6" customFormat="1" x14ac:dyDescent="0.3">
      <c r="A127" s="5">
        <v>127</v>
      </c>
      <c r="D127" s="7" t="str">
        <f>IFERROR(HLOOKUP(C127,#REF!,2,FALSE),"")</f>
        <v/>
      </c>
      <c r="H127" s="7"/>
      <c r="I127" s="8"/>
      <c r="J127" s="8"/>
      <c r="K127" s="4"/>
      <c r="L127" s="4"/>
    </row>
    <row r="128" spans="1:12" s="6" customFormat="1" x14ac:dyDescent="0.3">
      <c r="A128" s="5">
        <v>128</v>
      </c>
      <c r="D128" s="7" t="str">
        <f>IFERROR(HLOOKUP(C128,#REF!,2,FALSE),"")</f>
        <v/>
      </c>
      <c r="H128" s="7"/>
      <c r="I128" s="8"/>
      <c r="J128" s="8"/>
      <c r="K128" s="4"/>
      <c r="L128" s="4"/>
    </row>
    <row r="129" spans="1:12" s="6" customFormat="1" x14ac:dyDescent="0.3">
      <c r="A129" s="5">
        <v>129</v>
      </c>
      <c r="D129" s="7" t="str">
        <f>IFERROR(HLOOKUP(C129,#REF!,2,FALSE),"")</f>
        <v/>
      </c>
      <c r="H129" s="7"/>
      <c r="I129" s="8"/>
      <c r="J129" s="8"/>
      <c r="K129" s="4"/>
      <c r="L129" s="4"/>
    </row>
    <row r="130" spans="1:12" s="6" customFormat="1" x14ac:dyDescent="0.3">
      <c r="A130" s="5">
        <v>130</v>
      </c>
      <c r="D130" s="7" t="str">
        <f>IFERROR(HLOOKUP(C130,#REF!,2,FALSE),"")</f>
        <v/>
      </c>
      <c r="H130" s="7"/>
      <c r="I130" s="8"/>
      <c r="J130" s="8"/>
      <c r="K130" s="4"/>
      <c r="L130" s="4"/>
    </row>
    <row r="131" spans="1:12" s="6" customFormat="1" x14ac:dyDescent="0.3">
      <c r="A131" s="5">
        <v>131</v>
      </c>
      <c r="D131" s="7" t="str">
        <f>IFERROR(HLOOKUP(C131,#REF!,2,FALSE),"")</f>
        <v/>
      </c>
      <c r="H131" s="7"/>
      <c r="I131" s="8"/>
      <c r="J131" s="8"/>
      <c r="K131" s="4"/>
      <c r="L131" s="4"/>
    </row>
    <row r="132" spans="1:12" s="6" customFormat="1" x14ac:dyDescent="0.3">
      <c r="A132" s="5">
        <v>132</v>
      </c>
      <c r="D132" s="7" t="str">
        <f>IFERROR(HLOOKUP(C132,#REF!,2,FALSE),"")</f>
        <v/>
      </c>
      <c r="H132" s="7"/>
      <c r="I132" s="8"/>
      <c r="J132" s="8"/>
      <c r="K132" s="4"/>
      <c r="L132" s="4"/>
    </row>
    <row r="133" spans="1:12" s="6" customFormat="1" x14ac:dyDescent="0.3">
      <c r="A133" s="5">
        <v>133</v>
      </c>
      <c r="D133" s="7" t="str">
        <f>IFERROR(HLOOKUP(C133,#REF!,2,FALSE),"")</f>
        <v/>
      </c>
      <c r="H133" s="7"/>
      <c r="I133" s="8"/>
      <c r="J133" s="8"/>
      <c r="K133" s="4"/>
      <c r="L133" s="4"/>
    </row>
    <row r="134" spans="1:12" s="6" customFormat="1" x14ac:dyDescent="0.3">
      <c r="A134" s="5">
        <v>134</v>
      </c>
      <c r="D134" s="7" t="str">
        <f>IFERROR(HLOOKUP(C134,#REF!,2,FALSE),"")</f>
        <v/>
      </c>
      <c r="H134" s="7"/>
      <c r="I134" s="8"/>
      <c r="J134" s="8"/>
      <c r="K134" s="4"/>
      <c r="L134" s="4"/>
    </row>
    <row r="135" spans="1:12" s="6" customFormat="1" x14ac:dyDescent="0.3">
      <c r="A135" s="5">
        <v>135</v>
      </c>
      <c r="D135" s="7" t="str">
        <f>IFERROR(HLOOKUP(C135,#REF!,2,FALSE),"")</f>
        <v/>
      </c>
      <c r="H135" s="7"/>
      <c r="I135" s="8"/>
      <c r="J135" s="8"/>
      <c r="K135" s="4"/>
      <c r="L135" s="4"/>
    </row>
    <row r="136" spans="1:12" s="6" customFormat="1" x14ac:dyDescent="0.3">
      <c r="A136" s="5">
        <v>136</v>
      </c>
      <c r="D136" s="7" t="str">
        <f>IFERROR(HLOOKUP(C136,#REF!,2,FALSE),"")</f>
        <v/>
      </c>
      <c r="H136" s="7"/>
      <c r="I136" s="8"/>
      <c r="J136" s="8"/>
      <c r="K136" s="4"/>
      <c r="L136" s="4"/>
    </row>
    <row r="137" spans="1:12" s="6" customFormat="1" x14ac:dyDescent="0.3">
      <c r="A137" s="5">
        <v>137</v>
      </c>
      <c r="D137" s="7" t="str">
        <f>IFERROR(HLOOKUP(C137,#REF!,2,FALSE),"")</f>
        <v/>
      </c>
      <c r="H137" s="7"/>
      <c r="I137" s="8"/>
      <c r="J137" s="8"/>
      <c r="K137" s="4"/>
      <c r="L137" s="4"/>
    </row>
    <row r="138" spans="1:12" s="6" customFormat="1" x14ac:dyDescent="0.3">
      <c r="A138" s="5">
        <v>138</v>
      </c>
      <c r="D138" s="7" t="str">
        <f>IFERROR(HLOOKUP(C138,#REF!,2,FALSE),"")</f>
        <v/>
      </c>
      <c r="H138" s="7"/>
      <c r="I138" s="8"/>
      <c r="J138" s="8"/>
      <c r="K138" s="4"/>
      <c r="L138" s="4"/>
    </row>
    <row r="139" spans="1:12" s="6" customFormat="1" x14ac:dyDescent="0.3">
      <c r="A139" s="5">
        <v>139</v>
      </c>
      <c r="D139" s="7" t="str">
        <f>IFERROR(HLOOKUP(C139,#REF!,2,FALSE),"")</f>
        <v/>
      </c>
      <c r="H139" s="7"/>
      <c r="I139" s="8"/>
      <c r="J139" s="8"/>
      <c r="K139" s="4"/>
      <c r="L139" s="4"/>
    </row>
    <row r="140" spans="1:12" s="6" customFormat="1" x14ac:dyDescent="0.3">
      <c r="A140" s="5">
        <v>140</v>
      </c>
      <c r="D140" s="7" t="str">
        <f>IFERROR(HLOOKUP(C140,#REF!,2,FALSE),"")</f>
        <v/>
      </c>
      <c r="H140" s="7"/>
      <c r="I140" s="8"/>
      <c r="J140" s="8"/>
      <c r="K140" s="4"/>
      <c r="L140" s="4"/>
    </row>
    <row r="141" spans="1:12" s="6" customFormat="1" x14ac:dyDescent="0.3">
      <c r="A141" s="5">
        <v>141</v>
      </c>
      <c r="D141" s="7" t="str">
        <f>IFERROR(HLOOKUP(C141,#REF!,2,FALSE),"")</f>
        <v/>
      </c>
      <c r="H141" s="7"/>
      <c r="I141" s="8"/>
      <c r="J141" s="8"/>
      <c r="K141" s="4"/>
      <c r="L141" s="4"/>
    </row>
    <row r="142" spans="1:12" s="6" customFormat="1" x14ac:dyDescent="0.3">
      <c r="A142" s="5">
        <v>142</v>
      </c>
      <c r="D142" s="7" t="str">
        <f>IFERROR(HLOOKUP(C142,#REF!,2,FALSE),"")</f>
        <v/>
      </c>
      <c r="H142" s="7"/>
      <c r="I142" s="8"/>
      <c r="J142" s="8"/>
      <c r="K142" s="4"/>
      <c r="L142" s="4"/>
    </row>
    <row r="143" spans="1:12" s="6" customFormat="1" x14ac:dyDescent="0.3">
      <c r="A143" s="5">
        <v>143</v>
      </c>
      <c r="D143" s="7" t="str">
        <f>IFERROR(HLOOKUP(C143,#REF!,2,FALSE),"")</f>
        <v/>
      </c>
      <c r="H143" s="7"/>
      <c r="I143" s="8"/>
      <c r="J143" s="8"/>
      <c r="K143" s="4"/>
      <c r="L143" s="4"/>
    </row>
    <row r="144" spans="1:12" s="6" customFormat="1" x14ac:dyDescent="0.3">
      <c r="A144" s="5">
        <v>144</v>
      </c>
      <c r="D144" s="7" t="str">
        <f>IFERROR(HLOOKUP(C144,#REF!,2,FALSE),"")</f>
        <v/>
      </c>
      <c r="H144" s="7"/>
      <c r="I144" s="8"/>
      <c r="J144" s="8"/>
      <c r="K144" s="4"/>
      <c r="L144" s="4"/>
    </row>
    <row r="145" spans="1:12" s="6" customFormat="1" x14ac:dyDescent="0.3">
      <c r="A145" s="5">
        <v>145</v>
      </c>
      <c r="D145" s="7" t="str">
        <f>IFERROR(HLOOKUP(C145,#REF!,2,FALSE),"")</f>
        <v/>
      </c>
      <c r="H145" s="7"/>
      <c r="I145" s="8"/>
      <c r="J145" s="8"/>
      <c r="K145" s="4"/>
      <c r="L145" s="4"/>
    </row>
    <row r="146" spans="1:12" s="6" customFormat="1" x14ac:dyDescent="0.3">
      <c r="A146" s="5">
        <v>146</v>
      </c>
      <c r="D146" s="7" t="str">
        <f>IFERROR(HLOOKUP(C146,#REF!,2,FALSE),"")</f>
        <v/>
      </c>
      <c r="H146" s="7"/>
      <c r="I146" s="8"/>
      <c r="J146" s="8"/>
      <c r="K146" s="4"/>
      <c r="L146" s="4"/>
    </row>
    <row r="147" spans="1:12" s="6" customFormat="1" x14ac:dyDescent="0.3">
      <c r="A147" s="5">
        <v>147</v>
      </c>
      <c r="D147" s="7" t="str">
        <f>IFERROR(HLOOKUP(C147,#REF!,2,FALSE),"")</f>
        <v/>
      </c>
      <c r="H147" s="7"/>
      <c r="I147" s="8"/>
      <c r="J147" s="8"/>
      <c r="K147" s="4"/>
      <c r="L147" s="4"/>
    </row>
    <row r="148" spans="1:12" s="6" customFormat="1" x14ac:dyDescent="0.3">
      <c r="A148" s="5">
        <v>148</v>
      </c>
      <c r="D148" s="7" t="str">
        <f>IFERROR(HLOOKUP(C148,#REF!,2,FALSE),"")</f>
        <v/>
      </c>
      <c r="H148" s="7"/>
      <c r="I148" s="8"/>
      <c r="J148" s="8"/>
      <c r="K148" s="4"/>
      <c r="L148" s="4"/>
    </row>
    <row r="149" spans="1:12" s="6" customFormat="1" x14ac:dyDescent="0.3">
      <c r="A149" s="5">
        <v>149</v>
      </c>
      <c r="D149" s="7" t="str">
        <f>IFERROR(HLOOKUP(C149,#REF!,2,FALSE),"")</f>
        <v/>
      </c>
      <c r="H149" s="7"/>
      <c r="I149" s="8"/>
      <c r="J149" s="8"/>
      <c r="K149" s="4"/>
      <c r="L149" s="4"/>
    </row>
    <row r="150" spans="1:12" s="6" customFormat="1" x14ac:dyDescent="0.3">
      <c r="A150" s="5">
        <v>150</v>
      </c>
      <c r="D150" s="7" t="str">
        <f>IFERROR(HLOOKUP(C150,#REF!,2,FALSE),"")</f>
        <v/>
      </c>
      <c r="H150" s="7"/>
      <c r="I150" s="8"/>
      <c r="J150" s="8"/>
      <c r="K150" s="4"/>
      <c r="L150" s="4"/>
    </row>
    <row r="151" spans="1:12" s="6" customFormat="1" x14ac:dyDescent="0.3">
      <c r="A151" s="5">
        <v>151</v>
      </c>
      <c r="D151" s="7" t="str">
        <f>IFERROR(HLOOKUP(C151,#REF!,2,FALSE),"")</f>
        <v/>
      </c>
      <c r="H151" s="7"/>
      <c r="I151" s="8"/>
      <c r="J151" s="8"/>
      <c r="K151" s="4"/>
      <c r="L151" s="4"/>
    </row>
    <row r="152" spans="1:12" s="6" customFormat="1" x14ac:dyDescent="0.3">
      <c r="A152" s="5">
        <v>152</v>
      </c>
      <c r="D152" s="7" t="str">
        <f>IFERROR(HLOOKUP(C152,#REF!,2,FALSE),"")</f>
        <v/>
      </c>
      <c r="H152" s="7"/>
      <c r="I152" s="8"/>
      <c r="J152" s="8"/>
      <c r="K152" s="4"/>
      <c r="L152" s="4"/>
    </row>
    <row r="153" spans="1:12" s="6" customFormat="1" x14ac:dyDescent="0.3">
      <c r="A153" s="5">
        <v>153</v>
      </c>
      <c r="D153" s="7" t="str">
        <f>IFERROR(HLOOKUP(C153,#REF!,2,FALSE),"")</f>
        <v/>
      </c>
      <c r="H153" s="7"/>
      <c r="I153" s="8"/>
      <c r="J153" s="8"/>
      <c r="K153" s="4"/>
      <c r="L153" s="4"/>
    </row>
    <row r="154" spans="1:12" s="6" customFormat="1" x14ac:dyDescent="0.3">
      <c r="A154" s="5">
        <v>154</v>
      </c>
      <c r="D154" s="7" t="str">
        <f>IFERROR(HLOOKUP(C154,#REF!,2,FALSE),"")</f>
        <v/>
      </c>
      <c r="H154" s="7"/>
      <c r="I154" s="8"/>
      <c r="J154" s="8"/>
      <c r="K154" s="4"/>
      <c r="L154" s="4"/>
    </row>
    <row r="155" spans="1:12" s="6" customFormat="1" x14ac:dyDescent="0.3">
      <c r="A155" s="5">
        <v>155</v>
      </c>
      <c r="D155" s="7" t="str">
        <f>IFERROR(HLOOKUP(C155,#REF!,2,FALSE),"")</f>
        <v/>
      </c>
      <c r="H155" s="7"/>
      <c r="I155" s="8"/>
      <c r="J155" s="8"/>
      <c r="K155" s="4"/>
      <c r="L155" s="4"/>
    </row>
    <row r="156" spans="1:12" s="6" customFormat="1" x14ac:dyDescent="0.3">
      <c r="A156" s="5">
        <v>156</v>
      </c>
      <c r="D156" s="7" t="str">
        <f>IFERROR(HLOOKUP(C156,#REF!,2,FALSE),"")</f>
        <v/>
      </c>
      <c r="H156" s="7"/>
      <c r="I156" s="8"/>
      <c r="J156" s="8"/>
      <c r="K156" s="4"/>
      <c r="L156" s="4"/>
    </row>
    <row r="157" spans="1:12" s="6" customFormat="1" x14ac:dyDescent="0.3">
      <c r="A157" s="5">
        <v>157</v>
      </c>
      <c r="D157" s="7" t="str">
        <f>IFERROR(HLOOKUP(C157,#REF!,2,FALSE),"")</f>
        <v/>
      </c>
      <c r="H157" s="7"/>
      <c r="I157" s="8"/>
      <c r="J157" s="8"/>
      <c r="K157" s="4"/>
      <c r="L157" s="4"/>
    </row>
    <row r="158" spans="1:12" s="6" customFormat="1" x14ac:dyDescent="0.3">
      <c r="A158" s="5">
        <v>158</v>
      </c>
      <c r="D158" s="7" t="str">
        <f>IFERROR(HLOOKUP(C158,#REF!,2,FALSE),"")</f>
        <v/>
      </c>
      <c r="H158" s="7"/>
      <c r="I158" s="8"/>
      <c r="J158" s="8"/>
      <c r="K158" s="4"/>
      <c r="L158" s="4"/>
    </row>
    <row r="159" spans="1:12" s="6" customFormat="1" x14ac:dyDescent="0.3">
      <c r="A159" s="5">
        <v>159</v>
      </c>
      <c r="D159" s="7" t="str">
        <f>IFERROR(HLOOKUP(C159,#REF!,2,FALSE),"")</f>
        <v/>
      </c>
      <c r="H159" s="7"/>
      <c r="I159" s="8"/>
      <c r="J159" s="8"/>
      <c r="K159" s="4"/>
      <c r="L159" s="4"/>
    </row>
    <row r="160" spans="1:12" s="6" customFormat="1" x14ac:dyDescent="0.3">
      <c r="A160" s="5">
        <v>160</v>
      </c>
      <c r="D160" s="7" t="str">
        <f>IFERROR(HLOOKUP(C160,#REF!,2,FALSE),"")</f>
        <v/>
      </c>
      <c r="H160" s="7"/>
      <c r="I160" s="8"/>
      <c r="J160" s="8"/>
      <c r="K160" s="4"/>
      <c r="L160" s="4"/>
    </row>
    <row r="161" spans="1:12" s="6" customFormat="1" x14ac:dyDescent="0.3">
      <c r="A161" s="5">
        <v>161</v>
      </c>
      <c r="D161" s="7" t="str">
        <f>IFERROR(HLOOKUP(C161,#REF!,2,FALSE),"")</f>
        <v/>
      </c>
      <c r="H161" s="7"/>
      <c r="I161" s="8"/>
      <c r="J161" s="8"/>
      <c r="K161" s="4"/>
      <c r="L161" s="4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1C4B1-C281-49FF-B8A1-5BCBB16D433D}">
  <dimension ref="A1:I68"/>
  <sheetViews>
    <sheetView workbookViewId="0">
      <selection activeCell="I8" sqref="I8"/>
    </sheetView>
  </sheetViews>
  <sheetFormatPr defaultRowHeight="12" x14ac:dyDescent="0.3"/>
  <cols>
    <col min="1" max="1" width="12.25" style="14" bestFit="1" customWidth="1"/>
    <col min="2" max="2" width="7.625" style="14" bestFit="1" customWidth="1"/>
    <col min="3" max="4" width="7.625" style="14" customWidth="1"/>
    <col min="5" max="5" width="26.625" style="14" bestFit="1" customWidth="1"/>
    <col min="6" max="16384" width="9" style="14"/>
  </cols>
  <sheetData>
    <row r="1" spans="1:9" s="11" customFormat="1" ht="80.25" customHeight="1" x14ac:dyDescent="0.3">
      <c r="A1" s="9" t="s">
        <v>0</v>
      </c>
      <c r="B1" s="10" t="s">
        <v>11</v>
      </c>
      <c r="C1" s="10" t="s">
        <v>56</v>
      </c>
      <c r="D1" s="10" t="s">
        <v>53</v>
      </c>
      <c r="E1" s="10" t="s">
        <v>33</v>
      </c>
      <c r="F1" s="10" t="s">
        <v>40</v>
      </c>
      <c r="G1" s="10" t="s">
        <v>41</v>
      </c>
      <c r="H1" s="10" t="s">
        <v>100</v>
      </c>
      <c r="I1" s="10" t="s">
        <v>102</v>
      </c>
    </row>
    <row r="2" spans="1:9" s="11" customFormat="1" ht="18" customHeight="1" x14ac:dyDescent="0.3">
      <c r="A2" s="12"/>
      <c r="B2" s="13" t="s">
        <v>12</v>
      </c>
      <c r="C2" s="18" t="s">
        <v>57</v>
      </c>
      <c r="D2" s="18" t="s">
        <v>54</v>
      </c>
      <c r="E2" s="11" t="s">
        <v>18</v>
      </c>
      <c r="F2" s="11" t="s">
        <v>18</v>
      </c>
      <c r="G2" s="11" t="s">
        <v>14</v>
      </c>
      <c r="H2" s="11" t="s">
        <v>14</v>
      </c>
      <c r="I2" s="11" t="s">
        <v>14</v>
      </c>
    </row>
    <row r="3" spans="1:9" ht="14.1" customHeight="1" x14ac:dyDescent="0.3">
      <c r="A3" s="14" t="s">
        <v>32</v>
      </c>
      <c r="B3" s="15">
        <v>1001</v>
      </c>
      <c r="C3" s="15">
        <v>1</v>
      </c>
      <c r="D3" s="15">
        <v>1</v>
      </c>
      <c r="E3" s="14" t="s">
        <v>99</v>
      </c>
      <c r="F3" s="14" t="s">
        <v>43</v>
      </c>
      <c r="G3" s="14" t="s">
        <v>61</v>
      </c>
      <c r="H3" s="14" t="s">
        <v>101</v>
      </c>
      <c r="I3" s="14" t="s">
        <v>103</v>
      </c>
    </row>
    <row r="4" spans="1:9" ht="14.1" customHeight="1" x14ac:dyDescent="0.3">
      <c r="B4" s="15"/>
      <c r="C4" s="15"/>
      <c r="D4" s="15"/>
    </row>
    <row r="5" spans="1:9" ht="14.1" customHeight="1" x14ac:dyDescent="0.3">
      <c r="B5" s="15"/>
      <c r="C5" s="15"/>
      <c r="D5" s="15"/>
    </row>
    <row r="6" spans="1:9" ht="14.1" customHeight="1" x14ac:dyDescent="0.3">
      <c r="B6" s="15"/>
      <c r="C6" s="15"/>
      <c r="D6" s="15"/>
    </row>
    <row r="7" spans="1:9" ht="14.1" customHeight="1" x14ac:dyDescent="0.3">
      <c r="B7" s="15"/>
      <c r="C7" s="15"/>
      <c r="D7" s="15"/>
    </row>
    <row r="8" spans="1:9" ht="14.1" customHeight="1" x14ac:dyDescent="0.3">
      <c r="B8" s="15"/>
      <c r="C8" s="15"/>
      <c r="D8" s="15"/>
    </row>
    <row r="9" spans="1:9" ht="14.1" customHeight="1" x14ac:dyDescent="0.3">
      <c r="B9" s="15"/>
      <c r="C9" s="15"/>
      <c r="D9" s="15"/>
    </row>
    <row r="10" spans="1:9" ht="14.1" customHeight="1" x14ac:dyDescent="0.3">
      <c r="B10" s="15"/>
      <c r="C10" s="15"/>
      <c r="D10" s="15"/>
    </row>
    <row r="11" spans="1:9" ht="14.1" customHeight="1" x14ac:dyDescent="0.3">
      <c r="B11" s="15"/>
      <c r="C11" s="15"/>
      <c r="D11" s="15"/>
    </row>
    <row r="12" spans="1:9" ht="14.1" customHeight="1" x14ac:dyDescent="0.3">
      <c r="B12" s="15"/>
      <c r="C12" s="15"/>
      <c r="D12" s="15"/>
    </row>
    <row r="13" spans="1:9" ht="14.1" customHeight="1" x14ac:dyDescent="0.3">
      <c r="B13" s="15"/>
      <c r="C13" s="15"/>
      <c r="D13" s="15"/>
    </row>
    <row r="14" spans="1:9" ht="14.1" customHeight="1" x14ac:dyDescent="0.3">
      <c r="B14" s="15"/>
      <c r="C14" s="15"/>
      <c r="D14" s="15"/>
    </row>
    <row r="15" spans="1:9" ht="14.1" customHeight="1" x14ac:dyDescent="0.3">
      <c r="B15" s="15"/>
      <c r="C15" s="15"/>
      <c r="D15" s="15"/>
      <c r="E15" s="15"/>
      <c r="F15" s="15"/>
      <c r="H15" s="15"/>
    </row>
    <row r="16" spans="1:9" ht="14.1" customHeight="1" x14ac:dyDescent="0.3">
      <c r="B16" s="15"/>
      <c r="C16" s="15"/>
      <c r="D16" s="15"/>
      <c r="E16" s="15"/>
      <c r="F16" s="15"/>
      <c r="H16" s="15"/>
    </row>
    <row r="17" spans="2:4" ht="14.1" customHeight="1" x14ac:dyDescent="0.3">
      <c r="B17" s="15"/>
      <c r="C17" s="15"/>
      <c r="D17" s="15"/>
    </row>
    <row r="18" spans="2:4" ht="14.1" customHeight="1" x14ac:dyDescent="0.3">
      <c r="B18" s="15"/>
      <c r="C18" s="15"/>
      <c r="D18" s="15"/>
    </row>
    <row r="19" spans="2:4" ht="14.1" customHeight="1" x14ac:dyDescent="0.3"/>
    <row r="20" spans="2:4" ht="14.1" customHeight="1" x14ac:dyDescent="0.3">
      <c r="B20" s="15"/>
      <c r="C20" s="15"/>
      <c r="D20" s="15"/>
    </row>
    <row r="21" spans="2:4" ht="14.1" customHeight="1" x14ac:dyDescent="0.3"/>
    <row r="22" spans="2:4" ht="14.1" customHeight="1" x14ac:dyDescent="0.3">
      <c r="B22" s="15"/>
      <c r="C22" s="15"/>
      <c r="D22" s="15"/>
    </row>
    <row r="23" spans="2:4" ht="14.1" customHeight="1" x14ac:dyDescent="0.3">
      <c r="B23" s="15"/>
      <c r="C23" s="15"/>
      <c r="D23" s="15"/>
    </row>
    <row r="24" spans="2:4" ht="14.1" customHeight="1" x14ac:dyDescent="0.3">
      <c r="B24" s="15"/>
      <c r="C24" s="15"/>
      <c r="D24" s="15"/>
    </row>
    <row r="25" spans="2:4" ht="14.1" customHeight="1" x14ac:dyDescent="0.3">
      <c r="B25" s="15"/>
      <c r="C25" s="15"/>
      <c r="D25" s="15"/>
    </row>
    <row r="26" spans="2:4" ht="14.1" customHeight="1" x14ac:dyDescent="0.3">
      <c r="B26" s="15"/>
      <c r="C26" s="15"/>
      <c r="D26" s="15"/>
    </row>
    <row r="27" spans="2:4" ht="14.1" customHeight="1" x14ac:dyDescent="0.3">
      <c r="B27" s="15"/>
      <c r="C27" s="15"/>
      <c r="D27" s="15"/>
    </row>
    <row r="28" spans="2:4" ht="14.1" customHeight="1" x14ac:dyDescent="0.3">
      <c r="B28" s="15"/>
      <c r="C28" s="15"/>
      <c r="D28" s="15"/>
    </row>
    <row r="29" spans="2:4" ht="14.1" customHeight="1" x14ac:dyDescent="0.3">
      <c r="B29" s="15"/>
      <c r="C29" s="15"/>
      <c r="D29" s="15"/>
    </row>
    <row r="30" spans="2:4" ht="14.1" customHeight="1" x14ac:dyDescent="0.3">
      <c r="B30" s="15"/>
      <c r="C30" s="15"/>
      <c r="D30" s="15"/>
    </row>
    <row r="31" spans="2:4" ht="14.1" customHeight="1" x14ac:dyDescent="0.3">
      <c r="B31" s="15"/>
      <c r="C31" s="15"/>
      <c r="D31" s="15"/>
    </row>
    <row r="32" spans="2:4" ht="14.1" customHeight="1" x14ac:dyDescent="0.3">
      <c r="B32" s="15"/>
      <c r="C32" s="15"/>
      <c r="D32" s="15"/>
    </row>
    <row r="33" spans="2:4" ht="14.1" customHeight="1" x14ac:dyDescent="0.3">
      <c r="B33" s="15"/>
      <c r="C33" s="15"/>
      <c r="D33" s="15"/>
    </row>
    <row r="34" spans="2:4" ht="14.1" customHeight="1" x14ac:dyDescent="0.3">
      <c r="B34" s="15"/>
      <c r="C34" s="15"/>
      <c r="D34" s="15"/>
    </row>
    <row r="35" spans="2:4" ht="14.1" customHeight="1" x14ac:dyDescent="0.3">
      <c r="B35" s="15"/>
      <c r="C35" s="15"/>
      <c r="D35" s="15"/>
    </row>
    <row r="36" spans="2:4" ht="14.1" customHeight="1" x14ac:dyDescent="0.3">
      <c r="B36" s="15"/>
      <c r="C36" s="15"/>
      <c r="D36" s="15"/>
    </row>
    <row r="37" spans="2:4" ht="14.1" customHeight="1" x14ac:dyDescent="0.3">
      <c r="B37" s="15"/>
      <c r="C37" s="15"/>
      <c r="D37" s="15"/>
    </row>
    <row r="38" spans="2:4" ht="14.1" customHeight="1" x14ac:dyDescent="0.3">
      <c r="B38" s="15"/>
      <c r="C38" s="15"/>
      <c r="D38" s="15"/>
    </row>
    <row r="39" spans="2:4" ht="14.1" customHeight="1" x14ac:dyDescent="0.3">
      <c r="B39" s="15"/>
      <c r="C39" s="15"/>
      <c r="D39" s="15"/>
    </row>
    <row r="40" spans="2:4" ht="14.1" customHeight="1" x14ac:dyDescent="0.3">
      <c r="B40" s="15"/>
      <c r="C40" s="15"/>
      <c r="D40" s="15"/>
    </row>
    <row r="41" spans="2:4" ht="14.1" customHeight="1" x14ac:dyDescent="0.3">
      <c r="B41" s="15"/>
      <c r="C41" s="15"/>
      <c r="D41" s="15"/>
    </row>
    <row r="42" spans="2:4" ht="14.1" customHeight="1" x14ac:dyDescent="0.3">
      <c r="B42" s="15"/>
      <c r="C42" s="15"/>
      <c r="D42" s="15"/>
    </row>
    <row r="43" spans="2:4" ht="14.1" customHeight="1" x14ac:dyDescent="0.3">
      <c r="B43" s="15"/>
      <c r="C43" s="15"/>
      <c r="D43" s="15"/>
    </row>
    <row r="44" spans="2:4" ht="14.1" customHeight="1" x14ac:dyDescent="0.3">
      <c r="B44" s="15"/>
      <c r="C44" s="15"/>
      <c r="D44" s="15"/>
    </row>
    <row r="45" spans="2:4" ht="14.1" customHeight="1" x14ac:dyDescent="0.3">
      <c r="B45" s="15"/>
      <c r="C45" s="15"/>
      <c r="D45" s="15"/>
    </row>
    <row r="46" spans="2:4" ht="14.1" customHeight="1" x14ac:dyDescent="0.3">
      <c r="B46" s="15"/>
      <c r="C46" s="15"/>
      <c r="D46" s="15"/>
    </row>
    <row r="47" spans="2:4" ht="14.1" customHeight="1" x14ac:dyDescent="0.3">
      <c r="B47" s="15"/>
      <c r="C47" s="15"/>
      <c r="D47" s="15"/>
    </row>
    <row r="48" spans="2:4" ht="14.1" customHeight="1" x14ac:dyDescent="0.3">
      <c r="B48" s="15"/>
      <c r="C48" s="15"/>
      <c r="D48" s="15"/>
    </row>
    <row r="49" spans="2:4" ht="14.1" customHeight="1" x14ac:dyDescent="0.3">
      <c r="B49" s="15"/>
      <c r="C49" s="15"/>
      <c r="D49" s="15"/>
    </row>
    <row r="50" spans="2:4" ht="14.1" customHeight="1" x14ac:dyDescent="0.3">
      <c r="B50" s="15"/>
      <c r="C50" s="15"/>
      <c r="D50" s="15"/>
    </row>
    <row r="51" spans="2:4" ht="14.1" customHeight="1" x14ac:dyDescent="0.3">
      <c r="B51" s="15"/>
      <c r="C51" s="15"/>
      <c r="D51" s="15"/>
    </row>
    <row r="52" spans="2:4" ht="14.1" customHeight="1" x14ac:dyDescent="0.3">
      <c r="B52" s="15"/>
      <c r="C52" s="15"/>
      <c r="D52" s="15"/>
    </row>
    <row r="53" spans="2:4" ht="14.1" customHeight="1" x14ac:dyDescent="0.3">
      <c r="B53" s="15"/>
      <c r="C53" s="15"/>
      <c r="D53" s="15"/>
    </row>
    <row r="54" spans="2:4" ht="14.1" customHeight="1" x14ac:dyDescent="0.3">
      <c r="B54" s="15"/>
      <c r="C54" s="15"/>
      <c r="D54" s="15"/>
    </row>
    <row r="55" spans="2:4" ht="14.1" customHeight="1" x14ac:dyDescent="0.3">
      <c r="B55" s="15"/>
      <c r="C55" s="15"/>
      <c r="D55" s="15"/>
    </row>
    <row r="56" spans="2:4" ht="14.1" customHeight="1" x14ac:dyDescent="0.3">
      <c r="B56" s="15"/>
      <c r="C56" s="15"/>
      <c r="D56" s="15"/>
    </row>
    <row r="57" spans="2:4" ht="14.1" customHeight="1" x14ac:dyDescent="0.3">
      <c r="B57" s="15"/>
      <c r="C57" s="15"/>
      <c r="D57" s="15"/>
    </row>
    <row r="58" spans="2:4" ht="14.1" customHeight="1" x14ac:dyDescent="0.3">
      <c r="B58" s="15"/>
      <c r="C58" s="15"/>
      <c r="D58" s="15"/>
    </row>
    <row r="59" spans="2:4" ht="14.1" customHeight="1" x14ac:dyDescent="0.3">
      <c r="B59" s="15"/>
      <c r="C59" s="15"/>
      <c r="D59" s="15"/>
    </row>
    <row r="60" spans="2:4" ht="14.1" customHeight="1" x14ac:dyDescent="0.3">
      <c r="B60" s="15"/>
      <c r="C60" s="15"/>
      <c r="D60" s="15"/>
    </row>
    <row r="61" spans="2:4" ht="14.1" customHeight="1" x14ac:dyDescent="0.3">
      <c r="B61" s="15"/>
      <c r="C61" s="15"/>
      <c r="D61" s="15"/>
    </row>
    <row r="62" spans="2:4" ht="14.1" customHeight="1" x14ac:dyDescent="0.3">
      <c r="B62" s="15"/>
      <c r="C62" s="15"/>
      <c r="D62" s="15"/>
    </row>
    <row r="63" spans="2:4" ht="14.1" customHeight="1" x14ac:dyDescent="0.3">
      <c r="B63" s="15"/>
      <c r="C63" s="15"/>
      <c r="D63" s="15"/>
    </row>
    <row r="64" spans="2:4" ht="14.1" customHeight="1" x14ac:dyDescent="0.3">
      <c r="B64" s="15"/>
      <c r="C64" s="15"/>
      <c r="D64" s="15"/>
    </row>
    <row r="65" spans="2:4" ht="14.1" customHeight="1" x14ac:dyDescent="0.3">
      <c r="B65" s="15"/>
      <c r="C65" s="15"/>
      <c r="D65" s="15"/>
    </row>
    <row r="66" spans="2:4" ht="14.1" customHeight="1" x14ac:dyDescent="0.3">
      <c r="B66" s="15"/>
      <c r="C66" s="15"/>
      <c r="D66" s="15"/>
    </row>
    <row r="67" spans="2:4" ht="14.1" customHeight="1" x14ac:dyDescent="0.3">
      <c r="B67" s="15"/>
      <c r="C67" s="15"/>
      <c r="D67" s="15"/>
    </row>
    <row r="68" spans="2:4" ht="14.1" customHeight="1" x14ac:dyDescent="0.3">
      <c r="B68" s="15"/>
      <c r="C68" s="15"/>
      <c r="D68" s="15"/>
    </row>
  </sheetData>
  <phoneticPr fontId="2" type="noConversion"/>
  <conditionalFormatting sqref="F15:F16">
    <cfRule type="duplicateValues" dxfId="1" priority="21"/>
  </conditionalFormatting>
  <conditionalFormatting sqref="H15:H1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#Des_TreasureHouseDungeonTable</vt:lpstr>
      <vt:lpstr>TreasureHouseDungeonTable</vt:lpstr>
      <vt:lpstr>#Des_TreasureHouseInfoTable</vt:lpstr>
      <vt:lpstr>TreasureHouseInfoTable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2021-05-28T09:48:12Z</dcterms:created>
  <dcterms:modified xsi:type="dcterms:W3CDTF">2021-06-16T09:15:03Z</dcterms:modified>
</cp:coreProperties>
</file>