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6A4A901B-3FA3-4E81-89AD-EE5ADC13EDFE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8" i="3" l="1"/>
  <c r="G38" i="3"/>
  <c r="J38" i="1"/>
  <c r="G38" i="1"/>
  <c r="J26" i="1" l="1"/>
  <c r="G26" i="1"/>
  <c r="J26" i="3"/>
  <c r="G26" i="3"/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<sst xmlns="http://schemas.openxmlformats.org/spreadsheetml/2006/main" count="419" uniqueCount="50">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</sst>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4" sqref="D4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9" t="s">
        <v>45</v>
      </c>
      <c r="B1" s="9"/>
      <c r="C1" s="9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7" t="s">
        <v>33</v>
      </c>
    </row>
    <row r="15" spans="1:4" x14ac:dyDescent="0.3">
      <c r="A15" s="3" t="s">
        <v>10</v>
      </c>
      <c r="B15" s="3" t="s">
        <v>15</v>
      </c>
      <c r="C15" s="7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7" t="s">
        <v>5</v>
      </c>
    </row>
    <row r="19" spans="1:3" x14ac:dyDescent="0.3">
      <c r="A19" s="3" t="s">
        <v>19</v>
      </c>
      <c r="B19" s="3" t="s">
        <v>19</v>
      </c>
      <c r="C19" s="7" t="s">
        <v>16</v>
      </c>
    </row>
    <row r="20" spans="1:3" x14ac:dyDescent="0.3">
      <c r="A20" s="3" t="s">
        <v>12</v>
      </c>
      <c r="B20" s="3" t="s">
        <v>12</v>
      </c>
      <c r="C20" s="7" t="s">
        <v>19</v>
      </c>
    </row>
    <row r="21" spans="1:3" x14ac:dyDescent="0.3">
      <c r="A21" s="3" t="s">
        <v>14</v>
      </c>
      <c r="B21" s="3" t="s">
        <v>22</v>
      </c>
      <c r="C21" s="7" t="s">
        <v>12</v>
      </c>
    </row>
    <row r="22" spans="1:3" x14ac:dyDescent="0.3">
      <c r="A22" s="3" t="s">
        <v>9</v>
      </c>
      <c r="B22" s="3" t="s">
        <v>23</v>
      </c>
      <c r="C22" s="7" t="s">
        <v>22</v>
      </c>
    </row>
    <row r="23" spans="1:3" x14ac:dyDescent="0.3">
      <c r="A23" s="2"/>
      <c r="B23" s="2"/>
      <c r="C23" s="7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topLeftCell="A28" zoomScaleNormal="100" workbookViewId="0">
      <selection activeCell="C41" sqref="C41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C25">
        <v>50000001</v>
      </c>
      <c r="D25">
        <v>151789738</v>
      </c>
      <c r="E25">
        <v>2633225</v>
      </c>
      <c r="F25">
        <v>582227</v>
      </c>
      <c r="G25">
        <v>2050998</v>
      </c>
      <c r="H25">
        <f t="shared" si="0"/>
        <v>0.32940303909082447</v>
      </c>
      <c r="I25">
        <f t="shared" si="1"/>
        <v>41.019959179600818</v>
      </c>
    </row>
    <row r="26" spans="1:10" x14ac:dyDescent="0.3">
      <c r="A26" t="s">
        <v>25</v>
      </c>
      <c r="B26" t="s">
        <v>43</v>
      </c>
      <c r="C26">
        <v>50000001</v>
      </c>
      <c r="D26">
        <v>151789738</v>
      </c>
      <c r="E26">
        <v>47832</v>
      </c>
      <c r="F26">
        <v>12892</v>
      </c>
      <c r="G26">
        <f>E26-F26</f>
        <v>34940</v>
      </c>
      <c r="H26">
        <f t="shared" si="0"/>
        <v>0.32940303909082447</v>
      </c>
      <c r="I26">
        <f t="shared" si="1"/>
        <v>0.69879998602400029</v>
      </c>
      <c r="J26">
        <f>F26/E26</f>
        <v>0.26952667670178959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57664446</v>
      </c>
      <c r="E35">
        <v>143904</v>
      </c>
      <c r="F35">
        <v>109064</v>
      </c>
      <c r="G35">
        <v>34840</v>
      </c>
      <c r="H35">
        <f t="shared" ref="H35:H67" si="2">(C35/D35)</f>
        <v>0.86708544811130239</v>
      </c>
      <c r="I35">
        <f t="shared" ref="I35:I67" si="3">G35/(C35/1000)</f>
        <v>0.69679997212800115</v>
      </c>
    </row>
    <row r="36" spans="1:10" x14ac:dyDescent="0.3">
      <c r="A36" t="s">
        <v>27</v>
      </c>
      <c r="B36" t="s">
        <v>41</v>
      </c>
      <c r="C36">
        <v>50000002</v>
      </c>
      <c r="D36">
        <v>57480184</v>
      </c>
      <c r="E36">
        <v>143908</v>
      </c>
      <c r="F36">
        <v>109219</v>
      </c>
      <c r="G36">
        <v>34689</v>
      </c>
      <c r="H36">
        <f t="shared" si="2"/>
        <v>0.86986503035550478</v>
      </c>
      <c r="I36">
        <f t="shared" si="3"/>
        <v>0.69377997224880106</v>
      </c>
    </row>
    <row r="37" spans="1:10" x14ac:dyDescent="0.3">
      <c r="A37" t="s">
        <v>27</v>
      </c>
      <c r="B37" t="s">
        <v>42</v>
      </c>
      <c r="C37">
        <v>50000002</v>
      </c>
      <c r="D37">
        <v>57409774</v>
      </c>
      <c r="E37">
        <v>143909</v>
      </c>
      <c r="F37">
        <v>112112</v>
      </c>
      <c r="G37">
        <v>31797</v>
      </c>
      <c r="H37">
        <f t="shared" si="2"/>
        <v>0.87093187302914654</v>
      </c>
      <c r="I37">
        <f t="shared" si="3"/>
        <v>0.63593997456240103</v>
      </c>
    </row>
    <row r="38" spans="1:10" x14ac:dyDescent="0.3">
      <c r="A38" t="s">
        <v>27</v>
      </c>
      <c r="B38" t="s">
        <v>43</v>
      </c>
      <c r="C38">
        <v>50000002</v>
      </c>
      <c r="D38">
        <v>57409774</v>
      </c>
      <c r="E38">
        <v>3157</v>
      </c>
      <c r="F38">
        <v>2153</v>
      </c>
      <c r="G38">
        <f>E38-F38</f>
        <v>1004</v>
      </c>
      <c r="H38">
        <f t="shared" si="2"/>
        <v>0.87093187302914654</v>
      </c>
      <c r="I38">
        <f t="shared" si="3"/>
        <v>2.0079999196800032E-2</v>
      </c>
      <c r="J38">
        <f>F38/E38</f>
        <v>0.68197656002534046</v>
      </c>
    </row>
    <row r="39" spans="1:10" x14ac:dyDescent="0.3">
      <c r="A39" t="s">
        <v>13</v>
      </c>
      <c r="B39" t="s">
        <v>40</v>
      </c>
      <c r="C39">
        <v>50000000</v>
      </c>
      <c r="D39">
        <v>44994000</v>
      </c>
      <c r="E39">
        <v>328305</v>
      </c>
      <c r="F39">
        <v>306380</v>
      </c>
      <c r="G39">
        <v>21925</v>
      </c>
      <c r="H39">
        <f t="shared" si="2"/>
        <v>1.1112592790149798</v>
      </c>
      <c r="I39">
        <f t="shared" si="3"/>
        <v>0.4385</v>
      </c>
    </row>
    <row r="40" spans="1:10" x14ac:dyDescent="0.3">
      <c r="A40" t="s">
        <v>13</v>
      </c>
      <c r="B40" t="s">
        <v>41</v>
      </c>
      <c r="C40">
        <v>50000000</v>
      </c>
      <c r="D40">
        <v>44965903</v>
      </c>
      <c r="E40">
        <v>328306</v>
      </c>
      <c r="F40">
        <v>307235</v>
      </c>
      <c r="G40">
        <v>21071</v>
      </c>
      <c r="H40">
        <f t="shared" si="2"/>
        <v>1.1119536507473229</v>
      </c>
      <c r="I40">
        <f t="shared" si="3"/>
        <v>0.42142000000000002</v>
      </c>
    </row>
    <row r="41" spans="1:10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10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10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10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10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10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10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10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opLeftCell="A28" workbookViewId="0">
      <selection activeCell="C41" sqref="C41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C25">
        <v>50000001</v>
      </c>
      <c r="D25">
        <v>80542122</v>
      </c>
      <c r="E25">
        <v>2703163</v>
      </c>
      <c r="F25">
        <v>101472</v>
      </c>
      <c r="G25">
        <v>2601691</v>
      </c>
      <c r="H25">
        <f t="shared" si="0"/>
        <v>0.62079319191515714</v>
      </c>
      <c r="I25">
        <f t="shared" si="1"/>
        <v>52.033818959323625</v>
      </c>
    </row>
    <row r="26" spans="1:10" x14ac:dyDescent="0.3">
      <c r="A26" t="s">
        <v>25</v>
      </c>
      <c r="B26" t="s">
        <v>43</v>
      </c>
      <c r="C26">
        <v>50000001</v>
      </c>
      <c r="D26">
        <v>80542122</v>
      </c>
      <c r="E26">
        <v>9064</v>
      </c>
      <c r="F26">
        <v>2963</v>
      </c>
      <c r="G26">
        <f>E26-F26</f>
        <v>6101</v>
      </c>
      <c r="H26">
        <f t="shared" si="0"/>
        <v>0.62079319191515714</v>
      </c>
      <c r="I26">
        <f t="shared" si="1"/>
        <v>0.12201999755960005</v>
      </c>
      <c r="J26">
        <f>F26/E26</f>
        <v>0.32689761694616065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56440725</v>
      </c>
      <c r="E35">
        <v>156605</v>
      </c>
      <c r="F35">
        <v>115024</v>
      </c>
      <c r="G35">
        <v>41581</v>
      </c>
      <c r="H35">
        <f t="shared" ref="H35:H67" si="2">(C35/D35)</f>
        <v>0.8858851830836687</v>
      </c>
      <c r="I35">
        <f t="shared" ref="I35:I67" si="3">G35/(C35/1000)</f>
        <v>0.83161996673520133</v>
      </c>
    </row>
    <row r="36" spans="1:10" x14ac:dyDescent="0.3">
      <c r="A36" t="s">
        <v>27</v>
      </c>
      <c r="B36" t="s">
        <v>41</v>
      </c>
      <c r="C36">
        <v>50000002</v>
      </c>
      <c r="D36">
        <v>56323779</v>
      </c>
      <c r="E36">
        <v>156650</v>
      </c>
      <c r="F36">
        <v>115510</v>
      </c>
      <c r="G36">
        <v>41140</v>
      </c>
      <c r="H36">
        <f t="shared" si="2"/>
        <v>0.88772456123727073</v>
      </c>
      <c r="I36">
        <f t="shared" si="3"/>
        <v>0.82279996708800129</v>
      </c>
    </row>
    <row r="37" spans="1:10" x14ac:dyDescent="0.3">
      <c r="A37" t="s">
        <v>27</v>
      </c>
      <c r="B37" t="s">
        <v>42</v>
      </c>
      <c r="C37">
        <v>50000002</v>
      </c>
      <c r="D37">
        <v>56144630</v>
      </c>
      <c r="E37">
        <v>156527</v>
      </c>
      <c r="F37">
        <v>115863</v>
      </c>
      <c r="G37">
        <v>40664</v>
      </c>
      <c r="H37">
        <f t="shared" si="2"/>
        <v>0.89055715568879878</v>
      </c>
      <c r="I37">
        <f t="shared" si="3"/>
        <v>0.81327996746880127</v>
      </c>
    </row>
    <row r="38" spans="1:10" x14ac:dyDescent="0.3">
      <c r="A38" t="s">
        <v>27</v>
      </c>
      <c r="B38" t="s">
        <v>43</v>
      </c>
      <c r="C38">
        <v>50000002</v>
      </c>
      <c r="D38">
        <v>56144630</v>
      </c>
      <c r="E38">
        <v>1922</v>
      </c>
      <c r="F38">
        <v>1576</v>
      </c>
      <c r="G38">
        <f>E38-F38</f>
        <v>346</v>
      </c>
      <c r="H38">
        <f t="shared" si="2"/>
        <v>0.89055715568879878</v>
      </c>
      <c r="I38">
        <f t="shared" si="3"/>
        <v>6.9199997232000108E-3</v>
      </c>
      <c r="J38">
        <f>F38/E38</f>
        <v>0.81997918834547345</v>
      </c>
    </row>
    <row r="39" spans="1:10" x14ac:dyDescent="0.3">
      <c r="A39" t="s">
        <v>13</v>
      </c>
      <c r="B39" t="s">
        <v>40</v>
      </c>
      <c r="C39">
        <v>50000000</v>
      </c>
      <c r="D39">
        <v>43489442</v>
      </c>
      <c r="E39">
        <v>331371</v>
      </c>
      <c r="F39">
        <v>309182</v>
      </c>
      <c r="G39">
        <v>22189</v>
      </c>
      <c r="H39">
        <f t="shared" si="2"/>
        <v>1.1497043351349507</v>
      </c>
      <c r="I39">
        <f t="shared" si="3"/>
        <v>0.44378000000000001</v>
      </c>
    </row>
    <row r="40" spans="1:10" x14ac:dyDescent="0.3">
      <c r="A40" t="s">
        <v>13</v>
      </c>
      <c r="B40" t="s">
        <v>41</v>
      </c>
      <c r="C40">
        <v>50000000</v>
      </c>
      <c r="D40">
        <v>43492624</v>
      </c>
      <c r="E40">
        <v>331371</v>
      </c>
      <c r="F40">
        <v>310122</v>
      </c>
      <c r="G40">
        <v>21249</v>
      </c>
      <c r="H40">
        <f t="shared" si="2"/>
        <v>1.1496202206608643</v>
      </c>
      <c r="I40">
        <f t="shared" si="3"/>
        <v>0.42498000000000002</v>
      </c>
    </row>
    <row r="41" spans="1:10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10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10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10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10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10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10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10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2019-04-10T04:43:49Z</dcterms:modified>
</cp:coreProperties>
</file>