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820" windowHeight="10425" tabRatio="600" firstSheet="0" activeTab="1" autoFilterDateGrouping="1"/>
  </bookViews>
  <sheets>
    <sheet name="Ark1" sheetId="1" state="visible" r:id="rId1"/>
    <sheet name="BudgetDisponering" sheetId="2" state="visible" r:id="rId2"/>
    <sheet name="SLS" sheetId="3" state="visible" r:id="rId3"/>
    <sheet name="EPA" sheetId="4" state="visible" r:id="rId4"/>
    <sheet name="SHL" sheetId="5" state="visible" r:id="rId5"/>
    <sheet name="I alt" sheetId="6" state="visible" r:id="rId6"/>
  </sheets>
  <externalReferences>
    <externalReference r:id="rId7"/>
  </externalReferences>
  <definedNames>
    <definedName name="ActionNr">[1]Forudsaetninger!$A$2:$A$16</definedName>
    <definedName name="ActionsOversigt">[1]Forudsaetninger!$A$2:$B$16</definedName>
    <definedName name="BruttoLon">[1]BruttoLon!$A$2:$N$206</definedName>
    <definedName name="Consum2020">[1]Consumables!$K$8</definedName>
    <definedName name="Consum2021">[1]Consumables!$K$24</definedName>
    <definedName name="ContractType">[1]Forudsaetninger!$F$2:$F$3</definedName>
    <definedName name="DKEuro">'[1]Individual Cost Statement'!$A$38</definedName>
    <definedName name="EligibleCost">'[1]Individual Cost Statement'!$C$23</definedName>
    <definedName name="ExAss2020">'[1]External assistance'!$M$8</definedName>
    <definedName name="ExAss2021">'[1]External assistance'!$M$24</definedName>
    <definedName name="IndberetningsValuta">'[1]Individual Cost Statement'!$F$7</definedName>
    <definedName name="KursIArk">'[1]Individual Cost Statement'!$E$38</definedName>
    <definedName name="MaanedsListe">[1]Forudsaetninger!$C$2:$C$13</definedName>
    <definedName name="Other2020">'[1]Other direct costs'!$K$8</definedName>
    <definedName name="Other2021">'[1]Other direct costs'!$K$24</definedName>
    <definedName name="PartnerOversigt">[1]Forudsaetninger!$D$2:$D$23</definedName>
    <definedName name="PersonListe">INDIRECT("PersonTabel[Name of person]")</definedName>
    <definedName name="PersonMaaned">[1]MaanedsStatistik!$A$2:$P$206</definedName>
    <definedName name="Personnel2020">[1]Personnel_EMPLOYEES!$U$13</definedName>
    <definedName name="Personnel2021">[1]Personnel_EMPLOYEES!$U$28</definedName>
    <definedName name="Personopgorelse2020">[1]Personnel_EMPLOYEES!$B$8:$U$12</definedName>
    <definedName name="Personopgorelse2021">[1]Personnel_EMPLOYEES!$B$14:$U$28</definedName>
    <definedName name="PersonOversigt">[1]PersonOversigt!$A$2:$J$29</definedName>
    <definedName name="ProjektBudget">[1]ProjektBudgetIEURO!$A$3:$M$20</definedName>
    <definedName name="RoleInProjekt">[1]Forudsaetninger!$E$2:$E$20</definedName>
    <definedName name="Travel2020">[1]Travel!$P$8</definedName>
    <definedName name="Travel2021">[1]Travel!$P$24</definedName>
    <definedName name="Valuta">[1]Forudsaetninger!$A$18:$A$19</definedName>
    <definedName name="AarsNorm">[1]AarsNorm!$A$1:$D$206</definedName>
  </definedNames>
  <calcPr calcId="162913" fullCalcOnLoad="1" calcOnSave="0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"/>
      <sz val="10"/>
    </font>
    <font>
      <name val="Arial"/>
      <family val="2"/>
      <sz val="10"/>
    </font>
    <font>
      <name val="Arial"/>
      <family val="2"/>
      <b val="1"/>
      <i val="1"/>
      <sz val="18"/>
    </font>
    <font>
      <name val="Arial"/>
      <family val="2"/>
      <b val="1"/>
      <i val="1"/>
      <sz val="10"/>
    </font>
    <font>
      <name val="Arial"/>
      <family val="2"/>
      <b val="1"/>
      <i val="1"/>
      <sz val="16"/>
    </font>
    <font>
      <name val="Arial"/>
      <family val="2"/>
      <b val="1"/>
      <color indexed="8"/>
      <sz val="9"/>
    </font>
    <font>
      <name val="Arial"/>
      <family val="2"/>
      <b val="1"/>
      <color indexed="8"/>
      <sz val="11"/>
    </font>
    <font>
      <name val="Arial"/>
      <family val="2"/>
      <b val="1"/>
      <sz val="9"/>
    </font>
    <font>
      <name val="Arial"/>
      <family val="2"/>
      <b val="1"/>
      <sz val="11"/>
    </font>
    <font>
      <name val="Arial"/>
      <family val="2"/>
      <sz val="11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pivotButton="0" quotePrefix="0" xfId="0"/>
    <xf numFmtId="0" fontId="1" fillId="0" borderId="0" pivotButton="0" quotePrefix="0" xfId="1"/>
    <xf numFmtId="0" fontId="2" fillId="0" borderId="0" pivotButton="0" quotePrefix="0" xfId="1"/>
    <xf numFmtId="0" fontId="3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5" fillId="0" borderId="0" applyAlignment="1" pivotButton="0" quotePrefix="0" xfId="1">
      <alignment horizontal="left" vertical="center"/>
    </xf>
    <xf numFmtId="0" fontId="4" fillId="0" borderId="1" applyAlignment="1" pivotButton="0" quotePrefix="0" xfId="1">
      <alignment vertical="center"/>
    </xf>
    <xf numFmtId="0" fontId="6" fillId="2" borderId="2" applyAlignment="1" pivotButton="0" quotePrefix="0" xfId="1">
      <alignment vertical="center" wrapText="1"/>
    </xf>
    <xf numFmtId="0" fontId="6" fillId="2" borderId="3" applyAlignment="1" pivotButton="0" quotePrefix="0" xfId="1">
      <alignment vertical="center"/>
    </xf>
    <xf numFmtId="0" fontId="6" fillId="2" borderId="4" applyAlignment="1" pivotButton="0" quotePrefix="0" xfId="1">
      <alignment horizontal="center" vertical="center" wrapText="1"/>
    </xf>
    <xf numFmtId="0" fontId="6" fillId="2" borderId="5" applyAlignment="1" pivotButton="0" quotePrefix="0" xfId="1">
      <alignment horizontal="center" vertical="center" wrapText="1"/>
    </xf>
    <xf numFmtId="0" fontId="6" fillId="2" borderId="6" applyAlignment="1" pivotButton="0" quotePrefix="0" xfId="1">
      <alignment horizontal="center" vertical="center" wrapText="1"/>
    </xf>
    <xf numFmtId="0" fontId="6" fillId="2" borderId="7" applyAlignment="1" pivotButton="0" quotePrefix="0" xfId="1">
      <alignment horizontal="center" vertical="center" wrapText="1"/>
    </xf>
    <xf numFmtId="0" fontId="6" fillId="2" borderId="8" applyAlignment="1" pivotButton="0" quotePrefix="0" xfId="1">
      <alignment vertical="center" wrapText="1"/>
    </xf>
    <xf numFmtId="0" fontId="6" fillId="2" borderId="9" applyAlignment="1" pivotButton="0" quotePrefix="0" xfId="1">
      <alignment vertical="center"/>
    </xf>
    <xf numFmtId="0" fontId="6" fillId="2" borderId="10" applyAlignment="1" pivotButton="0" quotePrefix="0" xfId="1">
      <alignment vertical="top" wrapText="1"/>
    </xf>
    <xf numFmtId="0" fontId="6" fillId="2" borderId="11" applyAlignment="1" pivotButton="0" quotePrefix="0" xfId="1">
      <alignment vertical="top" wrapText="1"/>
    </xf>
    <xf numFmtId="0" fontId="6" fillId="3" borderId="12" applyAlignment="1" pivotButton="0" quotePrefix="0" xfId="1">
      <alignment vertical="top" wrapText="1"/>
    </xf>
    <xf numFmtId="0" fontId="6" fillId="2" borderId="13" applyAlignment="1" pivotButton="0" quotePrefix="0" xfId="1">
      <alignment vertical="top" wrapText="1"/>
    </xf>
    <xf numFmtId="0" fontId="6" fillId="2" borderId="14" applyAlignment="1" pivotButton="0" quotePrefix="0" xfId="1">
      <alignment vertical="top" wrapText="1"/>
    </xf>
    <xf numFmtId="0" fontId="6" fillId="2" borderId="15" applyAlignment="1" pivotButton="0" quotePrefix="0" xfId="1">
      <alignment vertical="top" wrapText="1"/>
    </xf>
    <xf numFmtId="0" fontId="6" fillId="4" borderId="16" applyAlignment="1" pivotButton="0" quotePrefix="0" xfId="1">
      <alignment horizontal="right" vertical="center" wrapText="1"/>
    </xf>
    <xf numFmtId="0" fontId="7" fillId="4" borderId="17" applyAlignment="1" pivotButton="0" quotePrefix="0" xfId="1">
      <alignment horizontal="right" vertical="center" wrapText="1"/>
    </xf>
    <xf numFmtId="3" fontId="7" fillId="4" borderId="16" applyAlignment="1" pivotButton="0" quotePrefix="0" xfId="1">
      <alignment horizontal="right" vertical="center" wrapText="1"/>
    </xf>
    <xf numFmtId="3" fontId="7" fillId="4" borderId="17" applyAlignment="1" pivotButton="0" quotePrefix="0" xfId="1">
      <alignment horizontal="right" vertical="center" wrapText="1"/>
    </xf>
    <xf numFmtId="3" fontId="7" fillId="3" borderId="12" applyAlignment="1" pivotButton="0" quotePrefix="0" xfId="1">
      <alignment horizontal="right" vertical="center" wrapText="1"/>
    </xf>
    <xf numFmtId="3" fontId="7" fillId="4" borderId="18" applyAlignment="1" pivotButton="0" quotePrefix="0" xfId="1">
      <alignment horizontal="right" vertical="center" wrapText="1"/>
    </xf>
    <xf numFmtId="3" fontId="7" fillId="4" borderId="19" applyAlignment="1" pivotButton="0" quotePrefix="0" xfId="1">
      <alignment horizontal="right" vertical="center" wrapText="1"/>
    </xf>
    <xf numFmtId="0" fontId="8" fillId="4" borderId="16" applyAlignment="1" pivotButton="0" quotePrefix="0" xfId="1">
      <alignment horizontal="right" vertical="center" wrapText="1"/>
    </xf>
    <xf numFmtId="0" fontId="9" fillId="4" borderId="17" applyAlignment="1" pivotButton="0" quotePrefix="0" xfId="1">
      <alignment horizontal="right" vertical="center" wrapText="1"/>
    </xf>
    <xf numFmtId="3" fontId="9" fillId="4" borderId="16" applyAlignment="1" pivotButton="0" quotePrefix="0" xfId="1">
      <alignment horizontal="right" vertical="center" wrapText="1"/>
    </xf>
    <xf numFmtId="3" fontId="9" fillId="4" borderId="17" applyAlignment="1" pivotButton="0" quotePrefix="0" xfId="1">
      <alignment horizontal="right" vertical="center" wrapText="1"/>
    </xf>
    <xf numFmtId="3" fontId="9" fillId="3" borderId="12" applyAlignment="1" pivotButton="0" quotePrefix="0" xfId="1">
      <alignment horizontal="right" vertical="center" wrapText="1"/>
    </xf>
    <xf numFmtId="3" fontId="9" fillId="4" borderId="19" applyAlignment="1" pivotButton="0" quotePrefix="0" xfId="1">
      <alignment horizontal="right" vertical="center" wrapText="1"/>
    </xf>
    <xf numFmtId="0" fontId="8" fillId="4" borderId="20" applyAlignment="1" pivotButton="0" quotePrefix="0" xfId="1">
      <alignment horizontal="right" vertical="center" wrapText="1"/>
    </xf>
    <xf numFmtId="0" fontId="9" fillId="4" borderId="21" applyAlignment="1" pivotButton="0" quotePrefix="0" xfId="1">
      <alignment horizontal="right" vertical="center" wrapText="1"/>
    </xf>
    <xf numFmtId="3" fontId="9" fillId="4" borderId="20" applyAlignment="1" pivotButton="0" quotePrefix="0" xfId="1">
      <alignment horizontal="right" vertical="center" wrapText="1"/>
    </xf>
    <xf numFmtId="3" fontId="9" fillId="4" borderId="21" applyAlignment="1" pivotButton="0" quotePrefix="0" xfId="1">
      <alignment horizontal="right" vertical="center" wrapText="1"/>
    </xf>
    <xf numFmtId="3" fontId="9" fillId="3" borderId="22" applyAlignment="1" pivotButton="0" quotePrefix="0" xfId="1">
      <alignment horizontal="right" vertical="center" wrapText="1"/>
    </xf>
    <xf numFmtId="3" fontId="7" fillId="4" borderId="23" applyAlignment="1" pivotButton="0" quotePrefix="0" xfId="1">
      <alignment horizontal="right" vertical="center" wrapText="1"/>
    </xf>
    <xf numFmtId="3" fontId="7" fillId="4" borderId="24" applyAlignment="1" pivotButton="0" quotePrefix="0" xfId="1">
      <alignment horizontal="right" vertical="center" wrapText="1"/>
    </xf>
    <xf numFmtId="3" fontId="9" fillId="4" borderId="24" applyAlignment="1" pivotButton="0" quotePrefix="0" xfId="1">
      <alignment horizontal="right" vertical="center" wrapText="1"/>
    </xf>
    <xf numFmtId="0" fontId="9" fillId="2" borderId="25" applyAlignment="1" pivotButton="0" quotePrefix="0" xfId="1">
      <alignment vertical="center" wrapText="1"/>
    </xf>
    <xf numFmtId="0" fontId="9" fillId="2" borderId="26" applyAlignment="1" pivotButton="0" quotePrefix="0" xfId="1">
      <alignment vertical="center" wrapText="1"/>
    </xf>
    <xf numFmtId="3" fontId="9" fillId="2" borderId="25" applyAlignment="1" pivotButton="0" quotePrefix="0" xfId="1">
      <alignment vertical="center" wrapText="1"/>
    </xf>
    <xf numFmtId="3" fontId="9" fillId="2" borderId="26" applyAlignment="1" pivotButton="0" quotePrefix="0" xfId="1">
      <alignment vertical="center" wrapText="1"/>
    </xf>
    <xf numFmtId="3" fontId="9" fillId="3" borderId="27" applyAlignment="1" pivotButton="0" quotePrefix="0" xfId="1">
      <alignment vertical="center" wrapText="1"/>
    </xf>
    <xf numFmtId="3" fontId="9" fillId="2" borderId="28" applyAlignment="1" pivotButton="0" quotePrefix="0" xfId="1">
      <alignment vertical="center" wrapText="1"/>
    </xf>
    <xf numFmtId="3" fontId="9" fillId="2" borderId="29" applyAlignment="1" pivotButton="0" quotePrefix="0" xfId="1">
      <alignment vertical="center" wrapText="1"/>
    </xf>
    <xf numFmtId="0" fontId="10" fillId="0" borderId="0" pivotButton="0" quotePrefix="0" xfId="1"/>
    <xf numFmtId="3" fontId="1" fillId="0" borderId="0" pivotButton="0" quotePrefix="0" xfId="1"/>
    <xf numFmtId="0" fontId="6" fillId="2" borderId="30" applyAlignment="1" pivotButton="0" quotePrefix="0" xfId="1">
      <alignment horizontal="center" vertical="center" wrapText="1"/>
    </xf>
    <xf numFmtId="0" fontId="0" fillId="0" borderId="5" pivotButton="0" quotePrefix="0" xfId="0"/>
    <xf numFmtId="0" fontId="0" fillId="0" borderId="7" pivotButton="0" quotePrefix="0" xfId="0"/>
  </cellXfs>
  <cellStyles count="2">
    <cellStyle name="Normal" xfId="0" builtinId="0"/>
    <cellStyle name="Normal 2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SRA/LIFE-ForFit%20Financial%20Reporting/3.%20HedeSelskabet/1.%20HD/1.%20Financial%20Report/LIFEForFitFinancialReporting_HD_10102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ogBog"/>
      <sheetName val="Forudsaetninger"/>
      <sheetName val="Individual Cost Statement"/>
      <sheetName val="PersonOversigt"/>
      <sheetName val="BruttoLon"/>
      <sheetName val="AarsNorm"/>
      <sheetName val="ProjektBudgetIEURO"/>
      <sheetName val="BudgetDisponering"/>
      <sheetName val="MaanedsStatistik"/>
      <sheetName val="PersonAction"/>
      <sheetName val="ActionForbrugTD"/>
      <sheetName val="AarligeForbrug"/>
      <sheetName val="IndtastMaanedsStatistik"/>
      <sheetName val="Personnel_EMPLOYEES"/>
      <sheetName val="Personnel_NON_EMPLOYEES"/>
      <sheetName val="Travel"/>
      <sheetName val="External assistance"/>
      <sheetName val="Infrastructure"/>
      <sheetName val="Equipment"/>
      <sheetName val="Prototype"/>
      <sheetName val="Land_purchase"/>
      <sheetName val="Land_Lease_Compensation"/>
      <sheetName val="Consumables"/>
      <sheetName val="Other direct costs"/>
      <sheetName val="Funding"/>
      <sheetName val="Certificate_NATURE_projects"/>
      <sheetName val="Certificate_INTEGRATED_projects"/>
      <sheetName val="VAT_Calculation"/>
      <sheetName val="LISTS"/>
    </sheetNames>
    <sheetDataSet>
      <sheetData sheetId="0"/>
      <sheetData sheetId="1">
        <row r="2">
          <cell r="A2" t="str">
            <v>A.1</v>
          </cell>
          <cell r="B2" t="str">
            <v>Baseline</v>
          </cell>
          <cell r="C2" t="str">
            <v>Jan</v>
          </cell>
          <cell r="D2" t="str">
            <v>Addit Skov</v>
          </cell>
          <cell r="E2" t="str">
            <v>Chief forester</v>
          </cell>
          <cell r="F2" t="str">
            <v>Full-Time</v>
          </cell>
        </row>
        <row r="3">
          <cell r="A3" t="str">
            <v>B.1</v>
          </cell>
          <cell r="B3" t="str">
            <v>Conversion to close to nature forestry</v>
          </cell>
          <cell r="C3" t="str">
            <v>Feb</v>
          </cell>
          <cell r="D3" t="str">
            <v>Brøns Skov</v>
          </cell>
          <cell r="E3" t="str">
            <v>Department manager</v>
          </cell>
          <cell r="F3" t="str">
            <v>Part-Time</v>
          </cell>
        </row>
        <row r="4">
          <cell r="A4" t="str">
            <v>B.2</v>
          </cell>
          <cell r="B4" t="str">
            <v>Development of management tools</v>
          </cell>
          <cell r="C4" t="str">
            <v>Mar</v>
          </cell>
          <cell r="D4" t="str">
            <v>Clasonborg</v>
          </cell>
          <cell r="E4" t="str">
            <v>Director</v>
          </cell>
        </row>
        <row r="5">
          <cell r="A5" t="str">
            <v>B.3</v>
          </cell>
          <cell r="B5" t="str">
            <v>Improving quality of young stands</v>
          </cell>
          <cell r="C5" t="str">
            <v>Apr</v>
          </cell>
          <cell r="D5" t="str">
            <v>Dansk Skovforening</v>
          </cell>
          <cell r="E5" t="str">
            <v>Financial accountant</v>
          </cell>
        </row>
        <row r="6">
          <cell r="A6" t="str">
            <v>B.4</v>
          </cell>
          <cell r="B6" t="str">
            <v>Ungulate management</v>
          </cell>
          <cell r="C6" t="str">
            <v>Maj</v>
          </cell>
          <cell r="D6" t="str">
            <v>Færchs Plantage</v>
          </cell>
          <cell r="E6" t="str">
            <v>Financial manager</v>
          </cell>
        </row>
        <row r="7">
          <cell r="A7" t="str">
            <v>B.5</v>
          </cell>
          <cell r="B7" t="str">
            <v>Close to nature afforestation</v>
          </cell>
          <cell r="C7" t="str">
            <v>Jun</v>
          </cell>
          <cell r="D7" t="str">
            <v>Grindsted Plantage</v>
          </cell>
          <cell r="E7" t="str">
            <v>Forest worker</v>
          </cell>
        </row>
        <row r="8">
          <cell r="A8" t="str">
            <v>B.6</v>
          </cell>
          <cell r="B8" t="str">
            <v>Continuation, replication, transfer, support scheme and exploitation plans</v>
          </cell>
          <cell r="C8" t="str">
            <v>Jul</v>
          </cell>
          <cell r="D8" t="str">
            <v>HedeDanmark</v>
          </cell>
          <cell r="E8" t="str">
            <v>Junior researcher</v>
          </cell>
        </row>
        <row r="9">
          <cell r="A9" t="str">
            <v>C.1</v>
          </cell>
          <cell r="B9" t="str">
            <v>Monitoring silvicultural and socio-economic impact</v>
          </cell>
          <cell r="C9" t="str">
            <v>Aug</v>
          </cell>
          <cell r="D9" t="str">
            <v>Højkol</v>
          </cell>
          <cell r="E9" t="str">
            <v>Local forest manager</v>
          </cell>
        </row>
        <row r="10">
          <cell r="A10" t="str">
            <v>C.2</v>
          </cell>
          <cell r="B10" t="str">
            <v>Biodiversity and carbon stock</v>
          </cell>
          <cell r="C10" t="str">
            <v>Sep</v>
          </cell>
          <cell r="D10" t="str">
            <v>Høllund Søgaard</v>
          </cell>
          <cell r="E10" t="str">
            <v>Local forest manager - education/workshop participation</v>
          </cell>
        </row>
        <row r="11">
          <cell r="A11" t="str">
            <v>D.1</v>
          </cell>
          <cell r="B11" t="str">
            <v>Awareness building the general public, NGO's and forest organsiations worldwide</v>
          </cell>
          <cell r="C11" t="str">
            <v>Okt</v>
          </cell>
          <cell r="D11" t="str">
            <v>Københavns Universitet</v>
          </cell>
          <cell r="E11" t="str">
            <v>Local forester</v>
          </cell>
        </row>
        <row r="12">
          <cell r="A12" t="str">
            <v>D.2</v>
          </cell>
          <cell r="B12" t="str">
            <v>Capacity building forest officers, guards, entrepreneurs, owners and students</v>
          </cell>
          <cell r="C12" t="str">
            <v>Nov</v>
          </cell>
          <cell r="D12" t="str">
            <v>Landesforsten Schleswig-Holstein</v>
          </cell>
          <cell r="E12" t="str">
            <v>Local project manager</v>
          </cell>
        </row>
        <row r="13">
          <cell r="A13" t="str">
            <v>E.1</v>
          </cell>
          <cell r="B13" t="str">
            <v>Biannual partner meetings, daily management</v>
          </cell>
          <cell r="C13" t="str">
            <v>Dec</v>
          </cell>
          <cell r="D13" t="str">
            <v>Løvenholm</v>
          </cell>
          <cell r="E13" t="str">
            <v>Project leader</v>
          </cell>
        </row>
        <row r="14">
          <cell r="A14" t="str">
            <v>E.2</v>
          </cell>
          <cell r="B14" t="str">
            <v>Internal and EU reporting</v>
          </cell>
          <cell r="D14" t="str">
            <v>Miljøstyrelsen</v>
          </cell>
          <cell r="E14" t="str">
            <v>Project manager</v>
          </cell>
        </row>
        <row r="15">
          <cell r="A15" t="str">
            <v>E.3</v>
          </cell>
          <cell r="B15" t="str">
            <v>Audit report and financial management</v>
          </cell>
          <cell r="D15" t="str">
            <v>Naturstyrelsen</v>
          </cell>
          <cell r="E15" t="str">
            <v>Secretary - homepage manager</v>
          </cell>
        </row>
        <row r="16">
          <cell r="A16" t="str">
            <v>OH</v>
          </cell>
          <cell r="B16" t="str">
            <v>Overhead</v>
          </cell>
          <cell r="D16" t="str">
            <v>Salten Langsø</v>
          </cell>
          <cell r="E16" t="str">
            <v>Senior advisor public relations</v>
          </cell>
        </row>
        <row r="17">
          <cell r="D17" t="str">
            <v>Sdr. Omme</v>
          </cell>
          <cell r="E17" t="str">
            <v>Senior consultant</v>
          </cell>
        </row>
        <row r="18">
          <cell r="A18" t="str">
            <v>Euro</v>
          </cell>
          <cell r="D18" t="str">
            <v>Skovdyrkerne</v>
          </cell>
          <cell r="E18" t="str">
            <v>Senior forester</v>
          </cell>
        </row>
        <row r="19">
          <cell r="A19" t="str">
            <v>Dkr</v>
          </cell>
          <cell r="D19" t="str">
            <v>Sondrup Plantage</v>
          </cell>
          <cell r="E19" t="str">
            <v>Senior researcher</v>
          </cell>
        </row>
        <row r="20">
          <cell r="D20" t="str">
            <v>Stiftelsen Sorø Akademi</v>
          </cell>
          <cell r="E20" t="str">
            <v>Technician</v>
          </cell>
        </row>
        <row r="21">
          <cell r="D21" t="str">
            <v>Stilde plantage</v>
          </cell>
        </row>
        <row r="22">
          <cell r="D22" t="str">
            <v>Store Hjøllund</v>
          </cell>
        </row>
        <row r="23">
          <cell r="D23" t="str">
            <v>Åsbæk</v>
          </cell>
        </row>
      </sheetData>
      <sheetData sheetId="2">
        <row r="7">
          <cell r="F7" t="str">
            <v>Danish krone</v>
          </cell>
        </row>
        <row r="23">
          <cell r="C23">
            <v>85849.680774364009</v>
          </cell>
        </row>
        <row r="38">
          <cell r="A38">
            <v>7.45</v>
          </cell>
          <cell r="E38" t="str">
            <v>Dkr</v>
          </cell>
        </row>
      </sheetData>
      <sheetData sheetId="3">
        <row r="2">
          <cell r="A2" t="str">
            <v>Michael Glud</v>
          </cell>
          <cell r="B2" t="str">
            <v>FUN</v>
          </cell>
          <cell r="C2" t="str">
            <v>Skovbrugschef</v>
          </cell>
          <cell r="D2" t="str">
            <v>Chief forester</v>
          </cell>
          <cell r="E2" t="str">
            <v>Non_additional</v>
          </cell>
          <cell r="F2">
            <v>34926</v>
          </cell>
          <cell r="G2" t="str">
            <v>IR</v>
          </cell>
          <cell r="H2" t="str">
            <v>Full-Time</v>
          </cell>
          <cell r="J2">
            <v>7.4</v>
          </cell>
        </row>
        <row r="3">
          <cell r="A3" t="str">
            <v>Allan Bechsgaard</v>
          </cell>
          <cell r="B3" t="str">
            <v>FUN</v>
          </cell>
          <cell r="C3" t="str">
            <v>Skovrider</v>
          </cell>
          <cell r="D3" t="str">
            <v>Chief forester</v>
          </cell>
          <cell r="E3" t="str">
            <v>Non_additional</v>
          </cell>
          <cell r="F3">
            <v>36617</v>
          </cell>
          <cell r="G3" t="str">
            <v>IR</v>
          </cell>
          <cell r="H3" t="str">
            <v>Full-Time</v>
          </cell>
          <cell r="J3">
            <v>7.4</v>
          </cell>
        </row>
        <row r="4">
          <cell r="A4" t="str">
            <v>Bent Jensen</v>
          </cell>
          <cell r="B4" t="str">
            <v>FUN</v>
          </cell>
          <cell r="C4" t="str">
            <v>Skov- og Landskabsingeniør</v>
          </cell>
          <cell r="D4" t="str">
            <v>Senior consultant</v>
          </cell>
          <cell r="E4" t="str">
            <v>Non_additional</v>
          </cell>
          <cell r="F4">
            <v>31503</v>
          </cell>
          <cell r="G4" t="str">
            <v>IR</v>
          </cell>
          <cell r="H4" t="str">
            <v>Full-Time</v>
          </cell>
          <cell r="J4">
            <v>7.4</v>
          </cell>
        </row>
        <row r="5">
          <cell r="A5" t="str">
            <v>Charlotte Hedegaard</v>
          </cell>
          <cell r="B5" t="str">
            <v>FUN</v>
          </cell>
          <cell r="C5" t="str">
            <v>Administrationschef</v>
          </cell>
          <cell r="D5" t="str">
            <v>Financial manager</v>
          </cell>
          <cell r="E5" t="str">
            <v>Non_additional</v>
          </cell>
          <cell r="F5">
            <v>30926</v>
          </cell>
          <cell r="G5" t="str">
            <v>IR</v>
          </cell>
          <cell r="H5" t="str">
            <v>Full-Time</v>
          </cell>
          <cell r="J5">
            <v>7.4</v>
          </cell>
        </row>
        <row r="6">
          <cell r="A6" t="str">
            <v>Erik Nørgaard Jensen</v>
          </cell>
          <cell r="B6" t="str">
            <v>FUN</v>
          </cell>
          <cell r="C6" t="str">
            <v>Skovfoged</v>
          </cell>
          <cell r="D6" t="str">
            <v>Local forest manager</v>
          </cell>
          <cell r="E6" t="str">
            <v>Non_additional</v>
          </cell>
          <cell r="F6">
            <v>31639</v>
          </cell>
          <cell r="G6" t="str">
            <v>IR</v>
          </cell>
          <cell r="H6" t="str">
            <v>Full-Time</v>
          </cell>
          <cell r="J6">
            <v>7.4</v>
          </cell>
        </row>
        <row r="7">
          <cell r="A7" t="str">
            <v>Jakob Møller Nielsen</v>
          </cell>
          <cell r="B7" t="str">
            <v>FUN</v>
          </cell>
          <cell r="C7" t="str">
            <v>Skovfoged</v>
          </cell>
          <cell r="D7" t="str">
            <v>Local forest manager</v>
          </cell>
          <cell r="E7" t="str">
            <v>Non_additional</v>
          </cell>
          <cell r="F7">
            <v>42954</v>
          </cell>
          <cell r="G7" t="str">
            <v>IR</v>
          </cell>
          <cell r="H7" t="str">
            <v>Full-Time</v>
          </cell>
          <cell r="J7">
            <v>7.4</v>
          </cell>
        </row>
        <row r="8">
          <cell r="A8" t="str">
            <v>Jesper Gerstrøm</v>
          </cell>
          <cell r="B8" t="str">
            <v>FUN</v>
          </cell>
          <cell r="C8" t="str">
            <v>Skovfoged</v>
          </cell>
          <cell r="D8" t="str">
            <v>Local forest manager</v>
          </cell>
          <cell r="E8" t="str">
            <v>Non_additional</v>
          </cell>
          <cell r="F8">
            <v>41127</v>
          </cell>
          <cell r="G8" t="str">
            <v>IR</v>
          </cell>
          <cell r="H8" t="str">
            <v>Full-Time</v>
          </cell>
          <cell r="J8">
            <v>7.4</v>
          </cell>
        </row>
        <row r="9">
          <cell r="A9" t="str">
            <v>Martin Bösselmann</v>
          </cell>
          <cell r="B9" t="str">
            <v>FUN</v>
          </cell>
          <cell r="C9" t="str">
            <v>Regionschef</v>
          </cell>
          <cell r="D9" t="str">
            <v>Chief forester</v>
          </cell>
          <cell r="E9" t="str">
            <v>Non_additional</v>
          </cell>
          <cell r="F9">
            <v>36228</v>
          </cell>
          <cell r="G9" t="str">
            <v>IR</v>
          </cell>
          <cell r="H9" t="str">
            <v>Full-Time</v>
          </cell>
          <cell r="J9">
            <v>7.4</v>
          </cell>
        </row>
        <row r="10">
          <cell r="A10" t="str">
            <v>Rune Flye Andersen</v>
          </cell>
          <cell r="B10" t="str">
            <v>FUN</v>
          </cell>
          <cell r="C10" t="str">
            <v>Skovfoged</v>
          </cell>
          <cell r="D10" t="str">
            <v>Local forest manager</v>
          </cell>
          <cell r="E10" t="str">
            <v>Non_additional</v>
          </cell>
          <cell r="F10">
            <v>41128</v>
          </cell>
          <cell r="G10" t="str">
            <v>IR</v>
          </cell>
          <cell r="H10" t="str">
            <v>Full-Time</v>
          </cell>
          <cell r="J10">
            <v>7.4</v>
          </cell>
        </row>
        <row r="11">
          <cell r="A11" t="str">
            <v>Thomas Steen Mikkelsen</v>
          </cell>
          <cell r="B11" t="str">
            <v>FUN</v>
          </cell>
          <cell r="C11" t="str">
            <v>Skovfoged</v>
          </cell>
          <cell r="D11" t="str">
            <v>Local forest manager</v>
          </cell>
          <cell r="E11" t="str">
            <v>Non_additional</v>
          </cell>
          <cell r="F11">
            <v>39350</v>
          </cell>
          <cell r="G11" t="str">
            <v>IR</v>
          </cell>
          <cell r="H11" t="str">
            <v>Full-Time</v>
          </cell>
          <cell r="J11">
            <v>7.4</v>
          </cell>
        </row>
      </sheetData>
      <sheetData sheetId="4">
        <row r="2">
          <cell r="A2" t="str">
            <v>2020Michael Glud</v>
          </cell>
          <cell r="B2">
            <v>2020</v>
          </cell>
          <cell r="C2" t="str">
            <v>Michael Glud</v>
          </cell>
          <cell r="D2">
            <v>839071.19</v>
          </cell>
          <cell r="E2">
            <v>33397.64</v>
          </cell>
          <cell r="F2">
            <v>805673.54999999993</v>
          </cell>
          <cell r="G2">
            <v>3408</v>
          </cell>
          <cell r="H2">
            <v>53499.96</v>
          </cell>
          <cell r="I2">
            <v>56907.96</v>
          </cell>
          <cell r="J2">
            <v>862581.50999999989</v>
          </cell>
          <cell r="M2">
            <v>0</v>
          </cell>
          <cell r="N2">
            <v>862581.50999999989</v>
          </cell>
        </row>
        <row r="3">
          <cell r="A3" t="str">
            <v>2020Erik Nørgaard Jensen</v>
          </cell>
          <cell r="B3">
            <v>2020</v>
          </cell>
          <cell r="C3" t="str">
            <v>Erik Nørgaard Jensen</v>
          </cell>
          <cell r="D3">
            <v>504792.85</v>
          </cell>
          <cell r="E3">
            <v>3397.64</v>
          </cell>
          <cell r="F3">
            <v>501395.20999999996</v>
          </cell>
          <cell r="G3">
            <v>3408</v>
          </cell>
          <cell r="H3">
            <v>86835</v>
          </cell>
          <cell r="I3">
            <v>90243</v>
          </cell>
          <cell r="J3">
            <v>591638.21</v>
          </cell>
          <cell r="M3">
            <v>0</v>
          </cell>
          <cell r="N3">
            <v>591638.21</v>
          </cell>
        </row>
        <row r="4">
          <cell r="A4" t="str">
            <v>2020Jesper Gerstrøm</v>
          </cell>
          <cell r="B4">
            <v>2020</v>
          </cell>
          <cell r="C4" t="str">
            <v>Jesper Gerstrøm</v>
          </cell>
          <cell r="D4">
            <v>589814.80000000005</v>
          </cell>
          <cell r="E4">
            <v>33397.64</v>
          </cell>
          <cell r="F4">
            <v>556417.16</v>
          </cell>
          <cell r="G4">
            <v>3408</v>
          </cell>
          <cell r="H4">
            <v>41503.040000000001</v>
          </cell>
          <cell r="I4">
            <v>44911.040000000001</v>
          </cell>
          <cell r="J4">
            <v>601328.20000000007</v>
          </cell>
          <cell r="M4">
            <v>0</v>
          </cell>
          <cell r="N4">
            <v>601328.20000000007</v>
          </cell>
        </row>
        <row r="5">
          <cell r="A5" t="str">
            <v>2020Martin Bösselmann</v>
          </cell>
          <cell r="B5">
            <v>2020</v>
          </cell>
          <cell r="C5" t="str">
            <v>Martin Bösselmann</v>
          </cell>
          <cell r="D5">
            <v>855092.63</v>
          </cell>
          <cell r="E5">
            <v>181869.12</v>
          </cell>
          <cell r="F5">
            <v>673223.51</v>
          </cell>
          <cell r="G5">
            <v>3408</v>
          </cell>
          <cell r="H5">
            <v>145426.32</v>
          </cell>
          <cell r="I5">
            <v>148834.32</v>
          </cell>
          <cell r="J5">
            <v>822057.83000000007</v>
          </cell>
          <cell r="M5">
            <v>0</v>
          </cell>
          <cell r="N5">
            <v>822057.83000000007</v>
          </cell>
        </row>
        <row r="6">
          <cell r="A6" t="str">
            <v>2020Thomas Steen Mikkelsen</v>
          </cell>
          <cell r="B6">
            <v>2020</v>
          </cell>
          <cell r="C6" t="str">
            <v>Thomas Steen Mikkelsen</v>
          </cell>
          <cell r="D6">
            <v>544507.66</v>
          </cell>
          <cell r="E6">
            <v>3464.7999999999997</v>
          </cell>
          <cell r="F6">
            <v>541042.86</v>
          </cell>
          <cell r="G6">
            <v>3408</v>
          </cell>
          <cell r="H6">
            <v>40790.82</v>
          </cell>
          <cell r="I6">
            <v>44198.82</v>
          </cell>
          <cell r="J6">
            <v>585241.67999999993</v>
          </cell>
          <cell r="M6">
            <v>0</v>
          </cell>
          <cell r="N6">
            <v>585241.67999999993</v>
          </cell>
        </row>
        <row r="7">
          <cell r="A7" t="str">
            <v>2020</v>
          </cell>
          <cell r="B7">
            <v>2020</v>
          </cell>
        </row>
        <row r="8">
          <cell r="A8" t="str">
            <v>2021Michael Glud</v>
          </cell>
          <cell r="B8">
            <v>2021</v>
          </cell>
          <cell r="C8" t="str">
            <v>Michael Glud</v>
          </cell>
          <cell r="D8">
            <v>839071.19</v>
          </cell>
          <cell r="E8">
            <v>33397.64</v>
          </cell>
          <cell r="F8">
            <v>805673.54999999993</v>
          </cell>
          <cell r="G8">
            <v>3408</v>
          </cell>
          <cell r="H8">
            <v>53499.96</v>
          </cell>
          <cell r="I8">
            <v>56907.96</v>
          </cell>
          <cell r="J8">
            <v>862581.50999999989</v>
          </cell>
          <cell r="M8">
            <v>0</v>
          </cell>
          <cell r="N8">
            <v>862581.50999999989</v>
          </cell>
        </row>
        <row r="9">
          <cell r="A9" t="str">
            <v>2021Allan Bechsgaard</v>
          </cell>
          <cell r="B9">
            <v>2021</v>
          </cell>
          <cell r="C9" t="str">
            <v>Allan Bechsgaard</v>
          </cell>
          <cell r="F9">
            <v>0</v>
          </cell>
          <cell r="I9">
            <v>0</v>
          </cell>
          <cell r="J9">
            <v>0</v>
          </cell>
          <cell r="M9">
            <v>0</v>
          </cell>
          <cell r="N9">
            <v>0</v>
          </cell>
        </row>
        <row r="10">
          <cell r="A10" t="str">
            <v>2021Bent Jensen</v>
          </cell>
          <cell r="B10">
            <v>2021</v>
          </cell>
          <cell r="C10" t="str">
            <v>Bent Jensen</v>
          </cell>
          <cell r="F10">
            <v>0</v>
          </cell>
          <cell r="I10">
            <v>0</v>
          </cell>
          <cell r="J10">
            <v>0</v>
          </cell>
          <cell r="M10">
            <v>0</v>
          </cell>
          <cell r="N10">
            <v>0</v>
          </cell>
        </row>
        <row r="11">
          <cell r="A11" t="str">
            <v>2021Charlotte Hedegaard</v>
          </cell>
          <cell r="B11">
            <v>2021</v>
          </cell>
          <cell r="C11" t="str">
            <v>Charlotte Hedegaard</v>
          </cell>
          <cell r="F11">
            <v>0</v>
          </cell>
          <cell r="I11">
            <v>0</v>
          </cell>
          <cell r="J11">
            <v>0</v>
          </cell>
          <cell r="M11">
            <v>0</v>
          </cell>
          <cell r="N11">
            <v>0</v>
          </cell>
        </row>
        <row r="12">
          <cell r="A12" t="str">
            <v>2021Erik Nørgaard Jensen</v>
          </cell>
          <cell r="B12">
            <v>2021</v>
          </cell>
          <cell r="C12" t="str">
            <v>Erik Nørgaard Jensen</v>
          </cell>
          <cell r="F12">
            <v>0</v>
          </cell>
          <cell r="I12">
            <v>0</v>
          </cell>
          <cell r="J12">
            <v>0</v>
          </cell>
          <cell r="M12">
            <v>0</v>
          </cell>
          <cell r="N12">
            <v>0</v>
          </cell>
        </row>
        <row r="13">
          <cell r="A13" t="str">
            <v>2021Jakob Møller Nielsen</v>
          </cell>
          <cell r="B13">
            <v>2021</v>
          </cell>
          <cell r="C13" t="str">
            <v>Jakob Møller Nielsen</v>
          </cell>
          <cell r="F13">
            <v>0</v>
          </cell>
          <cell r="I13">
            <v>0</v>
          </cell>
          <cell r="J13">
            <v>0</v>
          </cell>
          <cell r="M13">
            <v>0</v>
          </cell>
          <cell r="N13">
            <v>0</v>
          </cell>
        </row>
        <row r="14">
          <cell r="A14" t="str">
            <v>2021Jesper Gerstrøm</v>
          </cell>
          <cell r="B14">
            <v>2021</v>
          </cell>
          <cell r="C14" t="str">
            <v>Jesper Gerstrøm</v>
          </cell>
          <cell r="D14">
            <v>589814.80000000005</v>
          </cell>
          <cell r="E14">
            <v>33397.64</v>
          </cell>
          <cell r="F14">
            <v>556417.16</v>
          </cell>
          <cell r="G14">
            <v>3408</v>
          </cell>
          <cell r="H14">
            <v>41503.040000000001</v>
          </cell>
          <cell r="I14">
            <v>44911.040000000001</v>
          </cell>
          <cell r="J14">
            <v>601328.20000000007</v>
          </cell>
          <cell r="M14">
            <v>0</v>
          </cell>
          <cell r="N14">
            <v>601328.20000000007</v>
          </cell>
        </row>
        <row r="15">
          <cell r="A15" t="str">
            <v>2021Martin Bösselmann</v>
          </cell>
          <cell r="B15">
            <v>2021</v>
          </cell>
          <cell r="C15" t="str">
            <v>Martin Bösselmann</v>
          </cell>
          <cell r="D15">
            <v>855092.63</v>
          </cell>
          <cell r="E15">
            <v>181869.12</v>
          </cell>
          <cell r="F15">
            <v>673223.51</v>
          </cell>
          <cell r="G15">
            <v>3408</v>
          </cell>
          <cell r="H15">
            <v>145426.32</v>
          </cell>
          <cell r="I15">
            <v>148834.32</v>
          </cell>
          <cell r="J15">
            <v>822057.83000000007</v>
          </cell>
          <cell r="M15">
            <v>0</v>
          </cell>
          <cell r="N15">
            <v>822057.83000000007</v>
          </cell>
        </row>
        <row r="16">
          <cell r="A16" t="str">
            <v>2021Rune Flye Andersen</v>
          </cell>
          <cell r="B16">
            <v>2021</v>
          </cell>
          <cell r="C16" t="str">
            <v>Rune Flye Andersen</v>
          </cell>
          <cell r="F16">
            <v>0</v>
          </cell>
          <cell r="I16">
            <v>0</v>
          </cell>
          <cell r="J16">
            <v>0</v>
          </cell>
          <cell r="M16">
            <v>0</v>
          </cell>
          <cell r="N16">
            <v>0</v>
          </cell>
        </row>
        <row r="17">
          <cell r="A17" t="str">
            <v>2021Thomas Steen Mikkelsen</v>
          </cell>
          <cell r="B17">
            <v>2021</v>
          </cell>
          <cell r="C17" t="str">
            <v>Thomas Steen Mikkelsen</v>
          </cell>
          <cell r="D17">
            <v>544507.66</v>
          </cell>
          <cell r="E17">
            <v>3464.7999999999997</v>
          </cell>
          <cell r="F17">
            <v>541042.86</v>
          </cell>
          <cell r="G17">
            <v>3408</v>
          </cell>
          <cell r="H17">
            <v>40790.82</v>
          </cell>
          <cell r="I17">
            <v>44198.82</v>
          </cell>
          <cell r="J17">
            <v>585241.67999999993</v>
          </cell>
          <cell r="M17">
            <v>0</v>
          </cell>
          <cell r="N17">
            <v>585241.67999999993</v>
          </cell>
        </row>
        <row r="18">
          <cell r="A18" t="str">
            <v>2021</v>
          </cell>
          <cell r="B18">
            <v>2021</v>
          </cell>
          <cell r="F18">
            <v>0</v>
          </cell>
          <cell r="I18">
            <v>0</v>
          </cell>
          <cell r="J18">
            <v>0</v>
          </cell>
          <cell r="M18">
            <v>0</v>
          </cell>
          <cell r="N18">
            <v>0</v>
          </cell>
        </row>
        <row r="19">
          <cell r="A19" t="str">
            <v>2021</v>
          </cell>
          <cell r="B19">
            <v>2021</v>
          </cell>
          <cell r="F19">
            <v>0</v>
          </cell>
          <cell r="I19">
            <v>0</v>
          </cell>
          <cell r="J19">
            <v>0</v>
          </cell>
          <cell r="M19">
            <v>0</v>
          </cell>
          <cell r="N19">
            <v>0</v>
          </cell>
        </row>
        <row r="20">
          <cell r="A20" t="str">
            <v>2021</v>
          </cell>
          <cell r="B20">
            <v>2021</v>
          </cell>
          <cell r="F20">
            <v>0</v>
          </cell>
          <cell r="I20">
            <v>0</v>
          </cell>
          <cell r="J20">
            <v>0</v>
          </cell>
          <cell r="M20">
            <v>0</v>
          </cell>
          <cell r="N20">
            <v>0</v>
          </cell>
        </row>
        <row r="21">
          <cell r="A21" t="str">
            <v>2021</v>
          </cell>
          <cell r="B21">
            <v>2021</v>
          </cell>
          <cell r="F21">
            <v>0</v>
          </cell>
          <cell r="I21">
            <v>0</v>
          </cell>
          <cell r="J21">
            <v>0</v>
          </cell>
          <cell r="M21">
            <v>0</v>
          </cell>
          <cell r="N21">
            <v>0</v>
          </cell>
        </row>
        <row r="22">
          <cell r="A22" t="str">
            <v>2021</v>
          </cell>
          <cell r="B22">
            <v>2021</v>
          </cell>
        </row>
        <row r="23">
          <cell r="A23" t="str"/>
        </row>
        <row r="24">
          <cell r="A24" t="str"/>
        </row>
        <row r="25">
          <cell r="A25" t="str"/>
        </row>
        <row r="26">
          <cell r="A26" t="str"/>
        </row>
        <row r="27">
          <cell r="A27" t="str"/>
        </row>
        <row r="28">
          <cell r="A28" t="str"/>
        </row>
        <row r="29">
          <cell r="A29" t="str"/>
        </row>
        <row r="30">
          <cell r="A30" t="str"/>
        </row>
        <row r="31">
          <cell r="A31" t="str"/>
        </row>
        <row r="32">
          <cell r="A32" t="str"/>
        </row>
        <row r="33">
          <cell r="A33" t="str"/>
        </row>
        <row r="34">
          <cell r="A34" t="str"/>
        </row>
        <row r="35">
          <cell r="A35" t="str"/>
        </row>
        <row r="36">
          <cell r="A36" t="str"/>
        </row>
        <row r="37">
          <cell r="A37" t="str"/>
        </row>
        <row r="38">
          <cell r="A38" t="str"/>
        </row>
        <row r="39">
          <cell r="A39" t="str"/>
        </row>
        <row r="40">
          <cell r="A40" t="str"/>
        </row>
        <row r="41">
          <cell r="A41" t="str"/>
        </row>
        <row r="42">
          <cell r="A42" t="str"/>
        </row>
        <row r="43">
          <cell r="A43" t="str"/>
        </row>
        <row r="44">
          <cell r="A44" t="str"/>
        </row>
        <row r="45">
          <cell r="A45" t="str"/>
        </row>
        <row r="46">
          <cell r="A46" t="str"/>
        </row>
        <row r="47">
          <cell r="A47" t="str"/>
        </row>
        <row r="48">
          <cell r="A48" t="str"/>
        </row>
        <row r="49">
          <cell r="A49" t="str"/>
        </row>
        <row r="50">
          <cell r="A50" t="str"/>
        </row>
        <row r="51">
          <cell r="A51" t="str"/>
        </row>
        <row r="52">
          <cell r="A52" t="str"/>
        </row>
        <row r="53">
          <cell r="A53" t="str"/>
        </row>
        <row r="54">
          <cell r="A54" t="str"/>
        </row>
        <row r="55">
          <cell r="A55" t="str"/>
        </row>
        <row r="56">
          <cell r="A56" t="str"/>
        </row>
        <row r="57">
          <cell r="A57" t="str"/>
        </row>
        <row r="58">
          <cell r="A58" t="str"/>
        </row>
        <row r="59">
          <cell r="A59" t="str"/>
        </row>
        <row r="60">
          <cell r="A60" t="str"/>
        </row>
        <row r="61">
          <cell r="A61" t="str"/>
        </row>
        <row r="62">
          <cell r="A62" t="str"/>
        </row>
        <row r="63">
          <cell r="A63" t="str"/>
        </row>
        <row r="64">
          <cell r="A64" t="str"/>
        </row>
        <row r="65">
          <cell r="A65" t="str"/>
        </row>
        <row r="66">
          <cell r="A66" t="str"/>
        </row>
        <row r="67">
          <cell r="A67" t="str"/>
        </row>
        <row r="68">
          <cell r="A68" t="str"/>
        </row>
        <row r="69">
          <cell r="A69" t="str"/>
        </row>
        <row r="70">
          <cell r="A70" t="str"/>
        </row>
        <row r="71">
          <cell r="A71" t="str"/>
        </row>
        <row r="72">
          <cell r="A72" t="str"/>
        </row>
        <row r="73">
          <cell r="A73" t="str"/>
        </row>
        <row r="74">
          <cell r="A74" t="str"/>
        </row>
        <row r="75">
          <cell r="A75" t="str"/>
        </row>
        <row r="76">
          <cell r="A76" t="str"/>
        </row>
        <row r="77">
          <cell r="A77" t="str"/>
        </row>
        <row r="78">
          <cell r="A78" t="str"/>
        </row>
        <row r="79">
          <cell r="A79" t="str"/>
        </row>
        <row r="80">
          <cell r="A80" t="str"/>
        </row>
        <row r="81">
          <cell r="A81" t="str"/>
        </row>
        <row r="82">
          <cell r="A82" t="str"/>
        </row>
        <row r="83">
          <cell r="A83" t="str"/>
        </row>
        <row r="84">
          <cell r="A84" t="str"/>
        </row>
        <row r="85">
          <cell r="A85" t="str"/>
        </row>
        <row r="86">
          <cell r="A86" t="str"/>
        </row>
        <row r="87">
          <cell r="A87" t="str"/>
        </row>
        <row r="88">
          <cell r="A88" t="str"/>
        </row>
        <row r="89">
          <cell r="A89" t="str"/>
        </row>
        <row r="90">
          <cell r="A90" t="str"/>
        </row>
        <row r="91">
          <cell r="A91" t="str"/>
        </row>
        <row r="92">
          <cell r="A92" t="str"/>
        </row>
        <row r="93">
          <cell r="A93" t="str"/>
        </row>
        <row r="94">
          <cell r="A94" t="str"/>
        </row>
        <row r="95">
          <cell r="A95" t="str"/>
        </row>
        <row r="96">
          <cell r="A96" t="str"/>
        </row>
        <row r="97">
          <cell r="A97" t="str"/>
        </row>
        <row r="98">
          <cell r="A98" t="str"/>
        </row>
        <row r="99">
          <cell r="A99" t="str"/>
        </row>
        <row r="100">
          <cell r="A100" t="str"/>
        </row>
        <row r="101">
          <cell r="A101" t="str"/>
        </row>
        <row r="102">
          <cell r="A102" t="str"/>
        </row>
        <row r="103">
          <cell r="A103" t="str"/>
        </row>
        <row r="104">
          <cell r="A104" t="str"/>
        </row>
        <row r="105">
          <cell r="A105" t="str"/>
        </row>
        <row r="106">
          <cell r="A106" t="str"/>
        </row>
        <row r="107">
          <cell r="A107" t="str"/>
        </row>
        <row r="108">
          <cell r="A108" t="str"/>
        </row>
        <row r="109">
          <cell r="A109" t="str"/>
        </row>
        <row r="110">
          <cell r="A110" t="str"/>
        </row>
        <row r="111">
          <cell r="A111" t="str"/>
        </row>
        <row r="112">
          <cell r="A112" t="str"/>
        </row>
        <row r="113">
          <cell r="A113" t="str"/>
        </row>
        <row r="114">
          <cell r="A114" t="str"/>
        </row>
        <row r="115">
          <cell r="A115" t="str"/>
        </row>
        <row r="116">
          <cell r="A116" t="str"/>
        </row>
        <row r="117">
          <cell r="A117" t="str"/>
        </row>
        <row r="118">
          <cell r="A118" t="str"/>
        </row>
        <row r="119">
          <cell r="A119" t="str"/>
        </row>
        <row r="120">
          <cell r="A120" t="str"/>
        </row>
        <row r="121">
          <cell r="A121" t="str"/>
        </row>
        <row r="122">
          <cell r="A122" t="str"/>
        </row>
        <row r="123">
          <cell r="A123" t="str"/>
        </row>
        <row r="124">
          <cell r="A124" t="str"/>
        </row>
        <row r="125">
          <cell r="A125" t="str"/>
        </row>
        <row r="126">
          <cell r="A126" t="str"/>
        </row>
        <row r="127">
          <cell r="A127" t="str"/>
        </row>
        <row r="128">
          <cell r="A128" t="str"/>
        </row>
        <row r="129">
          <cell r="A129" t="str"/>
        </row>
        <row r="130">
          <cell r="A130" t="str"/>
        </row>
        <row r="131">
          <cell r="A131" t="str"/>
        </row>
        <row r="132">
          <cell r="A132" t="str"/>
        </row>
        <row r="133">
          <cell r="A133" t="str"/>
        </row>
        <row r="134">
          <cell r="A134" t="str"/>
        </row>
        <row r="135">
          <cell r="A135" t="str"/>
        </row>
        <row r="136">
          <cell r="A136" t="str"/>
        </row>
        <row r="137">
          <cell r="A137" t="str"/>
        </row>
        <row r="138">
          <cell r="A138" t="str"/>
        </row>
        <row r="139">
          <cell r="A139" t="str"/>
        </row>
        <row r="140">
          <cell r="A140" t="str"/>
        </row>
        <row r="141">
          <cell r="A141" t="str"/>
        </row>
        <row r="142">
          <cell r="A142" t="str"/>
        </row>
        <row r="143">
          <cell r="A143" t="str"/>
        </row>
        <row r="144">
          <cell r="A144" t="str"/>
        </row>
        <row r="145">
          <cell r="A145" t="str"/>
        </row>
        <row r="146">
          <cell r="A146" t="str"/>
        </row>
        <row r="147">
          <cell r="A147" t="str"/>
        </row>
        <row r="148">
          <cell r="A148" t="str"/>
        </row>
        <row r="149">
          <cell r="A149" t="str"/>
        </row>
        <row r="150">
          <cell r="A150" t="str"/>
        </row>
        <row r="151">
          <cell r="A151" t="str"/>
        </row>
        <row r="152">
          <cell r="A152" t="str"/>
        </row>
        <row r="153">
          <cell r="A153" t="str"/>
        </row>
        <row r="154">
          <cell r="A154" t="str"/>
        </row>
        <row r="155">
          <cell r="A155" t="str"/>
        </row>
        <row r="156">
          <cell r="A156" t="str"/>
        </row>
        <row r="157">
          <cell r="A157" t="str"/>
        </row>
        <row r="158">
          <cell r="A158" t="str"/>
        </row>
        <row r="159">
          <cell r="A159" t="str"/>
        </row>
        <row r="160">
          <cell r="A160" t="str"/>
        </row>
        <row r="161">
          <cell r="A161" t="str"/>
        </row>
        <row r="162">
          <cell r="A162" t="str"/>
        </row>
        <row r="163">
          <cell r="A163" t="str"/>
        </row>
        <row r="164">
          <cell r="A164" t="str"/>
        </row>
        <row r="165">
          <cell r="A165" t="str"/>
        </row>
        <row r="166">
          <cell r="A166" t="str"/>
        </row>
        <row r="167">
          <cell r="A167" t="str"/>
        </row>
        <row r="168">
          <cell r="A168" t="str"/>
        </row>
        <row r="169">
          <cell r="A169" t="str"/>
        </row>
        <row r="170">
          <cell r="A170" t="str"/>
        </row>
        <row r="171">
          <cell r="A171" t="str"/>
        </row>
        <row r="172">
          <cell r="A172" t="str"/>
        </row>
        <row r="173">
          <cell r="A173" t="str"/>
        </row>
        <row r="174">
          <cell r="A174" t="str"/>
        </row>
        <row r="175">
          <cell r="A175" t="str"/>
        </row>
        <row r="176">
          <cell r="A176" t="str"/>
        </row>
        <row r="177">
          <cell r="A177" t="str"/>
        </row>
        <row r="178">
          <cell r="A178" t="str"/>
        </row>
        <row r="179">
          <cell r="A179" t="str"/>
        </row>
        <row r="180">
          <cell r="A180" t="str"/>
        </row>
        <row r="181">
          <cell r="A181" t="str"/>
        </row>
        <row r="182">
          <cell r="A182" t="str"/>
        </row>
        <row r="183">
          <cell r="A183" t="str"/>
        </row>
        <row r="184">
          <cell r="A184" t="str"/>
        </row>
        <row r="185">
          <cell r="A185" t="str"/>
        </row>
        <row r="186">
          <cell r="A186" t="str"/>
        </row>
        <row r="187">
          <cell r="A187" t="str"/>
        </row>
        <row r="188">
          <cell r="A188" t="str"/>
        </row>
        <row r="189">
          <cell r="A189" t="str"/>
        </row>
        <row r="190">
          <cell r="A190" t="str"/>
        </row>
        <row r="191">
          <cell r="A191" t="str"/>
        </row>
        <row r="192">
          <cell r="A192" t="str"/>
        </row>
        <row r="193">
          <cell r="A193" t="str"/>
        </row>
        <row r="194">
          <cell r="A194" t="str"/>
        </row>
        <row r="195">
          <cell r="A195" t="str"/>
        </row>
        <row r="196">
          <cell r="A196" t="str"/>
        </row>
        <row r="197">
          <cell r="A197" t="str"/>
        </row>
        <row r="198">
          <cell r="A198" t="str"/>
        </row>
        <row r="199">
          <cell r="A199" t="str"/>
        </row>
        <row r="200">
          <cell r="A200" t="str"/>
        </row>
        <row r="201">
          <cell r="A201" t="str"/>
        </row>
        <row r="202">
          <cell r="A202" t="str"/>
        </row>
        <row r="203">
          <cell r="A203" t="str"/>
        </row>
        <row r="204">
          <cell r="A204" t="str"/>
        </row>
        <row r="205">
          <cell r="A205" t="str"/>
        </row>
      </sheetData>
      <sheetData sheetId="5">
        <row r="1">
          <cell r="A1" t="str">
            <v>Opslag</v>
          </cell>
          <cell r="B1" t="str">
            <v>År</v>
          </cell>
          <cell r="C1" t="str">
            <v>Navn</v>
          </cell>
          <cell r="D1" t="str">
            <v>ÅrsNorm</v>
          </cell>
        </row>
        <row r="2">
          <cell r="A2" t="str">
            <v>2020Michael Glud</v>
          </cell>
          <cell r="B2">
            <v>2020</v>
          </cell>
          <cell r="C2" t="str">
            <v>Michael Glud</v>
          </cell>
          <cell r="D2">
            <v>2083</v>
          </cell>
        </row>
        <row r="3">
          <cell r="A3" t="str">
            <v>2020Erik Nørgaard Jensen</v>
          </cell>
          <cell r="B3">
            <v>2020</v>
          </cell>
          <cell r="C3" t="str">
            <v>Erik Nørgaard Jensen</v>
          </cell>
          <cell r="D3">
            <v>2068</v>
          </cell>
        </row>
        <row r="4">
          <cell r="A4" t="str">
            <v>2020Jesper Gerstrøm</v>
          </cell>
          <cell r="B4">
            <v>2020</v>
          </cell>
          <cell r="C4" t="str">
            <v>Jesper Gerstrøm</v>
          </cell>
          <cell r="D4">
            <v>2248</v>
          </cell>
        </row>
        <row r="5">
          <cell r="A5" t="str">
            <v>2020Martin Bösselmann</v>
          </cell>
          <cell r="B5">
            <v>2020</v>
          </cell>
          <cell r="C5" t="str">
            <v>Martin Bösselmann</v>
          </cell>
          <cell r="D5">
            <v>2119</v>
          </cell>
        </row>
        <row r="6">
          <cell r="A6" t="str">
            <v>2020Thomas Steen Mikkelsen</v>
          </cell>
          <cell r="B6">
            <v>2020</v>
          </cell>
          <cell r="C6" t="str">
            <v>Thomas Steen Mikkelsen</v>
          </cell>
          <cell r="D6">
            <v>2095</v>
          </cell>
        </row>
        <row r="7">
          <cell r="A7" t="str">
            <v>2020</v>
          </cell>
          <cell r="B7">
            <v>2020</v>
          </cell>
        </row>
        <row r="8">
          <cell r="A8" t="str">
            <v>2021Michael Glud</v>
          </cell>
          <cell r="B8">
            <v>2021</v>
          </cell>
          <cell r="C8" t="str">
            <v>Michael Glud</v>
          </cell>
          <cell r="D8">
            <v>1720</v>
          </cell>
        </row>
        <row r="9">
          <cell r="A9" t="str">
            <v>2021Allan Bechsgaard</v>
          </cell>
          <cell r="B9">
            <v>2021</v>
          </cell>
          <cell r="C9" t="str">
            <v>Allan Bechsgaard</v>
          </cell>
          <cell r="D9">
            <v>1720</v>
          </cell>
        </row>
        <row r="10">
          <cell r="A10" t="str">
            <v>2021Bent Jensen</v>
          </cell>
          <cell r="B10">
            <v>2021</v>
          </cell>
          <cell r="C10" t="str">
            <v>Bent Jensen</v>
          </cell>
          <cell r="D10">
            <v>1720</v>
          </cell>
        </row>
        <row r="11">
          <cell r="A11" t="str">
            <v>2021Charlotte Hedegaard</v>
          </cell>
          <cell r="B11">
            <v>2021</v>
          </cell>
          <cell r="C11" t="str">
            <v>Charlotte Hedegaard</v>
          </cell>
          <cell r="D11">
            <v>1720</v>
          </cell>
        </row>
        <row r="12">
          <cell r="A12" t="str">
            <v>2021Erik Nørgaard Jensen</v>
          </cell>
          <cell r="B12">
            <v>2021</v>
          </cell>
          <cell r="C12" t="str">
            <v>Erik Nørgaard Jensen</v>
          </cell>
          <cell r="D12">
            <v>1720</v>
          </cell>
        </row>
        <row r="13">
          <cell r="A13" t="str">
            <v>2021Jakob Møller Nielsen</v>
          </cell>
          <cell r="B13">
            <v>2021</v>
          </cell>
          <cell r="C13" t="str">
            <v>Jakob Møller Nielsen</v>
          </cell>
          <cell r="D13">
            <v>1720</v>
          </cell>
        </row>
        <row r="14">
          <cell r="A14" t="str">
            <v>2021Jesper Gerstrøm</v>
          </cell>
          <cell r="B14">
            <v>2021</v>
          </cell>
          <cell r="C14" t="str">
            <v>Jesper Gerstrøm</v>
          </cell>
          <cell r="D14">
            <v>1720</v>
          </cell>
        </row>
        <row r="15">
          <cell r="A15" t="str">
            <v>2021Martin Bösselmann</v>
          </cell>
          <cell r="B15">
            <v>2021</v>
          </cell>
          <cell r="C15" t="str">
            <v>Martin Bösselmann</v>
          </cell>
          <cell r="D15">
            <v>1720</v>
          </cell>
        </row>
        <row r="16">
          <cell r="A16" t="str">
            <v>2021Rune Flye Andersen</v>
          </cell>
          <cell r="B16">
            <v>2021</v>
          </cell>
          <cell r="C16" t="str">
            <v>Rune Flye Andersen</v>
          </cell>
          <cell r="D16">
            <v>1720</v>
          </cell>
        </row>
        <row r="17">
          <cell r="A17" t="str">
            <v>2021Thomas Steen Mikkelsen</v>
          </cell>
          <cell r="B17">
            <v>2021</v>
          </cell>
          <cell r="C17" t="str">
            <v>Thomas Steen Mikkelsen</v>
          </cell>
          <cell r="D17">
            <v>1720</v>
          </cell>
        </row>
        <row r="18">
          <cell r="A18" t="str">
            <v>2021</v>
          </cell>
          <cell r="B18">
            <v>2021</v>
          </cell>
        </row>
        <row r="19">
          <cell r="A19" t="str">
            <v>2021</v>
          </cell>
          <cell r="B19">
            <v>2021</v>
          </cell>
        </row>
        <row r="20">
          <cell r="A20" t="str">
            <v>2021</v>
          </cell>
          <cell r="B20">
            <v>2021</v>
          </cell>
        </row>
        <row r="21">
          <cell r="A21" t="str">
            <v>2021</v>
          </cell>
          <cell r="B21">
            <v>2021</v>
          </cell>
        </row>
        <row r="22">
          <cell r="A22" t="str"/>
        </row>
        <row r="23">
          <cell r="A23" t="str"/>
        </row>
        <row r="24">
          <cell r="A24" t="str"/>
        </row>
        <row r="25">
          <cell r="A25" t="str"/>
        </row>
        <row r="26">
          <cell r="A26" t="str"/>
        </row>
        <row r="27">
          <cell r="A27" t="str"/>
        </row>
        <row r="28">
          <cell r="A28" t="str"/>
        </row>
        <row r="29">
          <cell r="A29" t="str"/>
        </row>
        <row r="30">
          <cell r="A30" t="str"/>
        </row>
        <row r="31">
          <cell r="A31" t="str"/>
        </row>
        <row r="32">
          <cell r="A32" t="str"/>
        </row>
        <row r="33">
          <cell r="A33" t="str"/>
        </row>
        <row r="34">
          <cell r="A34" t="str"/>
        </row>
        <row r="35">
          <cell r="A35" t="str"/>
        </row>
        <row r="36">
          <cell r="A36" t="str"/>
        </row>
        <row r="37">
          <cell r="A37" t="str"/>
        </row>
        <row r="38">
          <cell r="A38" t="str"/>
        </row>
        <row r="39">
          <cell r="A39" t="str"/>
        </row>
        <row r="40">
          <cell r="A40" t="str"/>
        </row>
        <row r="41">
          <cell r="A41" t="str"/>
        </row>
        <row r="42">
          <cell r="A42" t="str"/>
        </row>
        <row r="43">
          <cell r="A43" t="str"/>
        </row>
        <row r="44">
          <cell r="A44" t="str"/>
        </row>
        <row r="45">
          <cell r="A45" t="str"/>
        </row>
        <row r="46">
          <cell r="A46" t="str"/>
        </row>
        <row r="47">
          <cell r="A47" t="str"/>
        </row>
        <row r="48">
          <cell r="A48" t="str"/>
        </row>
        <row r="49">
          <cell r="A49" t="str"/>
        </row>
        <row r="50">
          <cell r="A50" t="str"/>
        </row>
        <row r="51">
          <cell r="A51" t="str"/>
        </row>
        <row r="52">
          <cell r="A52" t="str"/>
        </row>
        <row r="53">
          <cell r="A53" t="str"/>
        </row>
        <row r="54">
          <cell r="A54" t="str"/>
        </row>
        <row r="55">
          <cell r="A55" t="str"/>
        </row>
        <row r="56">
          <cell r="A56" t="str"/>
        </row>
        <row r="57">
          <cell r="A57" t="str"/>
        </row>
        <row r="58">
          <cell r="A58" t="str"/>
        </row>
        <row r="59">
          <cell r="A59" t="str"/>
        </row>
        <row r="60">
          <cell r="A60" t="str"/>
        </row>
        <row r="61">
          <cell r="A61" t="str"/>
        </row>
        <row r="62">
          <cell r="A62" t="str"/>
        </row>
        <row r="63">
          <cell r="A63" t="str"/>
        </row>
        <row r="64">
          <cell r="A64" t="str"/>
        </row>
        <row r="65">
          <cell r="A65" t="str"/>
        </row>
        <row r="66">
          <cell r="A66" t="str"/>
        </row>
        <row r="67">
          <cell r="A67" t="str"/>
        </row>
        <row r="68">
          <cell r="A68" t="str"/>
        </row>
        <row r="69">
          <cell r="A69" t="str"/>
        </row>
        <row r="70">
          <cell r="A70" t="str"/>
        </row>
        <row r="71">
          <cell r="A71" t="str"/>
        </row>
        <row r="72">
          <cell r="A72" t="str"/>
        </row>
        <row r="73">
          <cell r="A73" t="str"/>
        </row>
        <row r="74">
          <cell r="A74" t="str"/>
        </row>
        <row r="75">
          <cell r="A75" t="str"/>
        </row>
        <row r="76">
          <cell r="A76" t="str"/>
        </row>
        <row r="77">
          <cell r="A77" t="str"/>
        </row>
        <row r="78">
          <cell r="A78" t="str"/>
        </row>
        <row r="79">
          <cell r="A79" t="str"/>
        </row>
        <row r="80">
          <cell r="A80" t="str"/>
        </row>
        <row r="81">
          <cell r="A81" t="str"/>
        </row>
        <row r="82">
          <cell r="A82" t="str"/>
        </row>
        <row r="83">
          <cell r="A83" t="str"/>
        </row>
        <row r="84">
          <cell r="A84" t="str"/>
        </row>
        <row r="85">
          <cell r="A85" t="str"/>
        </row>
        <row r="86">
          <cell r="A86" t="str"/>
        </row>
        <row r="87">
          <cell r="A87" t="str"/>
        </row>
        <row r="88">
          <cell r="A88" t="str"/>
        </row>
        <row r="89">
          <cell r="A89" t="str"/>
        </row>
        <row r="90">
          <cell r="A90" t="str"/>
        </row>
        <row r="91">
          <cell r="A91" t="str"/>
        </row>
        <row r="92">
          <cell r="A92" t="str"/>
        </row>
        <row r="93">
          <cell r="A93" t="str"/>
        </row>
        <row r="94">
          <cell r="A94" t="str"/>
        </row>
        <row r="95">
          <cell r="A95" t="str"/>
        </row>
        <row r="96">
          <cell r="A96" t="str"/>
        </row>
        <row r="97">
          <cell r="A97" t="str"/>
        </row>
        <row r="98">
          <cell r="A98" t="str"/>
        </row>
        <row r="99">
          <cell r="A99" t="str"/>
        </row>
        <row r="100">
          <cell r="A100" t="str"/>
        </row>
        <row r="101">
          <cell r="A101" t="str"/>
        </row>
        <row r="102">
          <cell r="A102" t="str"/>
        </row>
        <row r="103">
          <cell r="A103" t="str"/>
        </row>
        <row r="104">
          <cell r="A104" t="str"/>
        </row>
        <row r="105">
          <cell r="A105" t="str"/>
        </row>
        <row r="106">
          <cell r="A106" t="str"/>
        </row>
        <row r="107">
          <cell r="A107" t="str"/>
        </row>
        <row r="108">
          <cell r="A108" t="str"/>
        </row>
        <row r="109">
          <cell r="A109" t="str"/>
        </row>
        <row r="110">
          <cell r="A110" t="str"/>
        </row>
        <row r="111">
          <cell r="A111" t="str"/>
        </row>
        <row r="112">
          <cell r="A112" t="str"/>
        </row>
        <row r="113">
          <cell r="A113" t="str"/>
        </row>
        <row r="114">
          <cell r="A114" t="str"/>
        </row>
        <row r="115">
          <cell r="A115" t="str"/>
        </row>
        <row r="116">
          <cell r="A116" t="str"/>
        </row>
        <row r="117">
          <cell r="A117" t="str"/>
        </row>
        <row r="118">
          <cell r="A118" t="str"/>
        </row>
        <row r="119">
          <cell r="A119" t="str"/>
        </row>
        <row r="120">
          <cell r="A120" t="str"/>
        </row>
        <row r="121">
          <cell r="A121" t="str"/>
        </row>
        <row r="122">
          <cell r="A122" t="str"/>
        </row>
        <row r="123">
          <cell r="A123" t="str"/>
        </row>
        <row r="124">
          <cell r="A124" t="str"/>
        </row>
        <row r="125">
          <cell r="A125" t="str"/>
        </row>
        <row r="126">
          <cell r="A126" t="str"/>
        </row>
        <row r="127">
          <cell r="A127" t="str"/>
        </row>
        <row r="128">
          <cell r="A128" t="str"/>
        </row>
        <row r="129">
          <cell r="A129" t="str"/>
        </row>
        <row r="130">
          <cell r="A130" t="str"/>
        </row>
        <row r="131">
          <cell r="A131" t="str"/>
        </row>
        <row r="132">
          <cell r="A132" t="str"/>
        </row>
        <row r="133">
          <cell r="A133" t="str"/>
        </row>
        <row r="134">
          <cell r="A134" t="str"/>
        </row>
        <row r="135">
          <cell r="A135" t="str"/>
        </row>
        <row r="136">
          <cell r="A136" t="str"/>
        </row>
        <row r="137">
          <cell r="A137" t="str"/>
        </row>
        <row r="138">
          <cell r="A138" t="str"/>
        </row>
        <row r="139">
          <cell r="A139" t="str"/>
        </row>
        <row r="140">
          <cell r="A140" t="str"/>
        </row>
        <row r="141">
          <cell r="A141" t="str"/>
        </row>
        <row r="142">
          <cell r="A142" t="str"/>
        </row>
        <row r="143">
          <cell r="A143" t="str"/>
        </row>
        <row r="144">
          <cell r="A144" t="str"/>
        </row>
        <row r="145">
          <cell r="A145" t="str"/>
        </row>
        <row r="146">
          <cell r="A146" t="str"/>
        </row>
        <row r="147">
          <cell r="A147" t="str"/>
        </row>
        <row r="148">
          <cell r="A148" t="str"/>
        </row>
        <row r="149">
          <cell r="A149" t="str"/>
        </row>
        <row r="150">
          <cell r="A150" t="str"/>
        </row>
        <row r="151">
          <cell r="A151" t="str"/>
        </row>
        <row r="152">
          <cell r="A152" t="str"/>
        </row>
        <row r="153">
          <cell r="A153" t="str"/>
        </row>
        <row r="154">
          <cell r="A154" t="str"/>
        </row>
        <row r="155">
          <cell r="A155" t="str"/>
        </row>
        <row r="156">
          <cell r="A156" t="str"/>
        </row>
        <row r="157">
          <cell r="A157" t="str"/>
        </row>
        <row r="158">
          <cell r="A158" t="str"/>
        </row>
        <row r="159">
          <cell r="A159" t="str"/>
        </row>
        <row r="160">
          <cell r="A160" t="str"/>
        </row>
        <row r="161">
          <cell r="A161" t="str"/>
        </row>
        <row r="162">
          <cell r="A162" t="str"/>
        </row>
        <row r="163">
          <cell r="A163" t="str"/>
        </row>
        <row r="164">
          <cell r="A164" t="str"/>
        </row>
        <row r="165">
          <cell r="A165" t="str"/>
        </row>
        <row r="166">
          <cell r="A166" t="str"/>
        </row>
        <row r="167">
          <cell r="A167" t="str"/>
        </row>
        <row r="168">
          <cell r="A168" t="str"/>
        </row>
        <row r="169">
          <cell r="A169" t="str"/>
        </row>
        <row r="170">
          <cell r="A170" t="str"/>
        </row>
        <row r="171">
          <cell r="A171" t="str"/>
        </row>
        <row r="172">
          <cell r="A172" t="str"/>
        </row>
        <row r="173">
          <cell r="A173" t="str"/>
        </row>
        <row r="174">
          <cell r="A174" t="str"/>
        </row>
        <row r="175">
          <cell r="A175" t="str"/>
        </row>
        <row r="176">
          <cell r="A176" t="str"/>
        </row>
        <row r="177">
          <cell r="A177" t="str"/>
        </row>
        <row r="178">
          <cell r="A178" t="str"/>
        </row>
        <row r="179">
          <cell r="A179" t="str"/>
        </row>
        <row r="180">
          <cell r="A180" t="str"/>
        </row>
        <row r="181">
          <cell r="A181" t="str"/>
        </row>
        <row r="182">
          <cell r="A182" t="str"/>
        </row>
        <row r="183">
          <cell r="A183" t="str"/>
        </row>
        <row r="184">
          <cell r="A184" t="str"/>
        </row>
        <row r="185">
          <cell r="A185" t="str"/>
        </row>
        <row r="186">
          <cell r="A186" t="str"/>
        </row>
        <row r="187">
          <cell r="A187" t="str"/>
        </row>
        <row r="188">
          <cell r="A188" t="str"/>
        </row>
        <row r="189">
          <cell r="A189" t="str"/>
        </row>
        <row r="190">
          <cell r="A190" t="str"/>
        </row>
        <row r="191">
          <cell r="A191" t="str"/>
        </row>
        <row r="192">
          <cell r="A192" t="str"/>
        </row>
        <row r="193">
          <cell r="A193" t="str"/>
        </row>
        <row r="194">
          <cell r="A194" t="str"/>
        </row>
        <row r="195">
          <cell r="A195" t="str"/>
        </row>
        <row r="196">
          <cell r="A196" t="str"/>
        </row>
        <row r="197">
          <cell r="A197" t="str"/>
        </row>
        <row r="198">
          <cell r="A198" t="str"/>
        </row>
        <row r="199">
          <cell r="A199" t="str"/>
        </row>
        <row r="200">
          <cell r="A200" t="str"/>
        </row>
        <row r="201">
          <cell r="A201" t="str"/>
        </row>
        <row r="202">
          <cell r="A202" t="str"/>
        </row>
        <row r="203">
          <cell r="A203" t="str"/>
        </row>
        <row r="204">
          <cell r="A204" t="str"/>
        </row>
        <row r="205">
          <cell r="A205" t="str"/>
        </row>
        <row r="206">
          <cell r="A206" t="str"/>
        </row>
      </sheetData>
      <sheetData sheetId="6">
        <row r="3">
          <cell r="A3" t="str">
            <v>Action number</v>
          </cell>
          <cell r="B3" t="str">
            <v>Name of action</v>
          </cell>
          <cell r="C3" t="str">
            <v>1. Personnel</v>
          </cell>
          <cell r="D3" t="str">
            <v>2. Travel and subsistence</v>
          </cell>
          <cell r="E3" t="str">
            <v>3. External assistance</v>
          </cell>
          <cell r="F3" t="str">
            <v>4.a Infrastructure</v>
          </cell>
          <cell r="G3" t="str">
            <v>4.b Equipment</v>
          </cell>
          <cell r="H3" t="str">
            <v>4.c Prototype</v>
          </cell>
          <cell r="I3" t="str">
            <v>5. Purchase or lease of land</v>
          </cell>
          <cell r="J3" t="str">
            <v>6. Consumables</v>
          </cell>
          <cell r="K3" t="str">
            <v>7. Other costs</v>
          </cell>
          <cell r="L3" t="str">
            <v>8. Overhead</v>
          </cell>
          <cell r="M3" t="str">
            <v>TOTAL</v>
          </cell>
        </row>
        <row r="5">
          <cell r="A5" t="str">
            <v>A.1</v>
          </cell>
          <cell r="B5" t="str">
            <v>Baseline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M5">
            <v>0</v>
          </cell>
        </row>
        <row r="6">
          <cell r="A6" t="str">
            <v>B.1</v>
          </cell>
          <cell r="B6" t="str">
            <v>Conversion to close to nature forestry</v>
          </cell>
          <cell r="C6">
            <v>35800</v>
          </cell>
          <cell r="D6">
            <v>6000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M6">
            <v>41800</v>
          </cell>
        </row>
        <row r="7">
          <cell r="A7" t="str">
            <v>B.2</v>
          </cell>
          <cell r="B7" t="str">
            <v>Development of management tools</v>
          </cell>
          <cell r="C7">
            <v>76624</v>
          </cell>
          <cell r="D7">
            <v>3578</v>
          </cell>
          <cell r="E7">
            <v>10500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5600</v>
          </cell>
          <cell r="M7">
            <v>96302</v>
          </cell>
        </row>
        <row r="8">
          <cell r="A8" t="str">
            <v>B.3</v>
          </cell>
          <cell r="B8" t="str">
            <v>Improving quality of young stands</v>
          </cell>
          <cell r="C8">
            <v>34010</v>
          </cell>
          <cell r="D8">
            <v>6000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M8">
            <v>40010</v>
          </cell>
        </row>
        <row r="9">
          <cell r="A9" t="str">
            <v>B.4</v>
          </cell>
          <cell r="B9" t="str">
            <v>Ungulate management</v>
          </cell>
          <cell r="C9">
            <v>10740</v>
          </cell>
          <cell r="D9">
            <v>675</v>
          </cell>
          <cell r="E9">
            <v>5200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2300</v>
          </cell>
          <cell r="M9">
            <v>18915</v>
          </cell>
        </row>
        <row r="10">
          <cell r="A10" t="str">
            <v>B.5</v>
          </cell>
          <cell r="B10" t="str">
            <v>Close to nature afforestation</v>
          </cell>
          <cell r="C10">
            <v>14390</v>
          </cell>
          <cell r="D10">
            <v>525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1000</v>
          </cell>
          <cell r="M10">
            <v>15915</v>
          </cell>
        </row>
        <row r="11">
          <cell r="A11" t="str">
            <v>B.6</v>
          </cell>
          <cell r="B11" t="str">
            <v>Continuation, replication, transfer, support scheme and exploitation plans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M11">
            <v>0</v>
          </cell>
        </row>
        <row r="12">
          <cell r="A12" t="str">
            <v>C.1</v>
          </cell>
          <cell r="B12" t="str">
            <v>Monitoring silvicultural and socio-economic impact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M12">
            <v>0</v>
          </cell>
        </row>
        <row r="13">
          <cell r="A13" t="str">
            <v>C.2</v>
          </cell>
          <cell r="B13" t="str">
            <v>Biodiversity and carbon stock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</row>
        <row r="14">
          <cell r="A14" t="str">
            <v>D.1</v>
          </cell>
          <cell r="B14" t="str">
            <v>Awareness building the general public, NGO's and forest organsiations worldwide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M14">
            <v>0</v>
          </cell>
        </row>
        <row r="15">
          <cell r="A15" t="str">
            <v>D.2</v>
          </cell>
          <cell r="B15" t="str">
            <v>Capacity building forest officers, guards, entrepreneurs, owners and students</v>
          </cell>
          <cell r="C15">
            <v>2576</v>
          </cell>
          <cell r="D15">
            <v>3702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6278</v>
          </cell>
        </row>
        <row r="16">
          <cell r="A16" t="str">
            <v>E.1</v>
          </cell>
          <cell r="B16" t="str">
            <v>Biannual partner meetings, daily management</v>
          </cell>
          <cell r="C16">
            <v>16016</v>
          </cell>
          <cell r="D16">
            <v>1008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M16">
            <v>17024</v>
          </cell>
        </row>
        <row r="17">
          <cell r="A17" t="str">
            <v>E.2</v>
          </cell>
          <cell r="B17" t="str">
            <v>Internal and EU reporting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M17">
            <v>0</v>
          </cell>
        </row>
        <row r="18">
          <cell r="A18" t="str">
            <v>E.3</v>
          </cell>
          <cell r="B18" t="str">
            <v>Audit report and financial management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</row>
        <row r="19">
          <cell r="A19" t="str">
            <v>OH</v>
          </cell>
          <cell r="B19" t="str">
            <v>Overhead</v>
          </cell>
          <cell r="L19">
            <v>16500</v>
          </cell>
          <cell r="M19">
            <v>16500</v>
          </cell>
        </row>
        <row r="20">
          <cell r="B20" t="str">
            <v xml:space="preserve"> TOTAL</v>
          </cell>
          <cell r="C20">
            <v>190156</v>
          </cell>
          <cell r="D20">
            <v>21488</v>
          </cell>
          <cell r="E20">
            <v>15700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8900</v>
          </cell>
          <cell r="L20">
            <v>16500</v>
          </cell>
          <cell r="M20">
            <v>252744</v>
          </cell>
        </row>
      </sheetData>
      <sheetData sheetId="7"/>
      <sheetData sheetId="8">
        <row r="2">
          <cell r="A2" t="str">
            <v>2020Michael Glud</v>
          </cell>
          <cell r="B2">
            <v>2020</v>
          </cell>
          <cell r="C2" t="str">
            <v>Michael Glud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22</v>
          </cell>
          <cell r="O2">
            <v>55</v>
          </cell>
          <cell r="P2">
            <v>77</v>
          </cell>
        </row>
        <row r="3">
          <cell r="A3" t="str">
            <v>2020Erik Nørgaard Jensen</v>
          </cell>
          <cell r="B3">
            <v>2020</v>
          </cell>
          <cell r="C3" t="str">
            <v>Erik Nørgaard Jensen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4</v>
          </cell>
          <cell r="O3">
            <v>1</v>
          </cell>
          <cell r="P3">
            <v>5</v>
          </cell>
        </row>
        <row r="4">
          <cell r="A4" t="str">
            <v>2020Jesper Gerstrøm</v>
          </cell>
          <cell r="B4">
            <v>2020</v>
          </cell>
          <cell r="C4" t="str">
            <v>Jesper Gerstrøm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7.4</v>
          </cell>
          <cell r="O4">
            <v>0</v>
          </cell>
          <cell r="P4">
            <v>7.4</v>
          </cell>
        </row>
        <row r="5">
          <cell r="A5" t="str">
            <v>2020Martin Bösselmann</v>
          </cell>
          <cell r="B5">
            <v>2020</v>
          </cell>
          <cell r="C5" t="str">
            <v>Martin Bösselmann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14.5</v>
          </cell>
          <cell r="O5">
            <v>4</v>
          </cell>
          <cell r="P5">
            <v>18.5</v>
          </cell>
        </row>
        <row r="6">
          <cell r="A6" t="str">
            <v>2020Thomas Steen Mikkelsen</v>
          </cell>
          <cell r="B6">
            <v>2020</v>
          </cell>
          <cell r="C6" t="str">
            <v>Thomas Steen Mikkelsen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12</v>
          </cell>
          <cell r="O6">
            <v>0</v>
          </cell>
          <cell r="P6">
            <v>12</v>
          </cell>
        </row>
        <row r="7">
          <cell r="A7" t="str">
            <v>2020I alt</v>
          </cell>
          <cell r="B7">
            <v>2020</v>
          </cell>
          <cell r="C7" t="str">
            <v>I alt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59.9</v>
          </cell>
          <cell r="O7">
            <v>60</v>
          </cell>
          <cell r="P7">
            <v>119.9</v>
          </cell>
        </row>
        <row r="8">
          <cell r="A8" t="str">
            <v>2021Michael Glud</v>
          </cell>
          <cell r="B8">
            <v>2021</v>
          </cell>
          <cell r="C8" t="str">
            <v>Michael Glud</v>
          </cell>
          <cell r="D8">
            <v>11</v>
          </cell>
          <cell r="E8">
            <v>9</v>
          </cell>
          <cell r="F8">
            <v>5</v>
          </cell>
          <cell r="G8">
            <v>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</row>
        <row r="9">
          <cell r="A9" t="str">
            <v>2021Allan Bechsgaard</v>
          </cell>
          <cell r="B9">
            <v>2021</v>
          </cell>
          <cell r="C9" t="str">
            <v>Allan Bechsgaard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A10" t="str">
            <v>2021Bent Jensen</v>
          </cell>
          <cell r="B10">
            <v>2021</v>
          </cell>
          <cell r="C10" t="str">
            <v>Bent Jensen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A11" t="str">
            <v>2021Charlotte Hedegaard</v>
          </cell>
          <cell r="B11">
            <v>2021</v>
          </cell>
          <cell r="C11" t="str">
            <v>Charlotte Hedegaard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A12" t="str">
            <v>2021Erik Nørgaard Jensen</v>
          </cell>
          <cell r="B12">
            <v>2021</v>
          </cell>
          <cell r="C12" t="str">
            <v>Erik Nørgaard Jensen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>2021Jakob Møller Nielsen</v>
          </cell>
          <cell r="B13">
            <v>2021</v>
          </cell>
          <cell r="C13" t="str">
            <v>Jakob Møller Nielsen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A14" t="str">
            <v>2021Jesper Gerstrøm</v>
          </cell>
          <cell r="B14">
            <v>2021</v>
          </cell>
          <cell r="C14" t="str">
            <v>Jesper Gerstrøm</v>
          </cell>
          <cell r="D14">
            <v>0</v>
          </cell>
          <cell r="E14">
            <v>0</v>
          </cell>
          <cell r="F14">
            <v>0</v>
          </cell>
          <cell r="G14">
            <v>8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8</v>
          </cell>
        </row>
        <row r="15">
          <cell r="A15" t="str">
            <v>2021Martin Bösselmann</v>
          </cell>
          <cell r="B15">
            <v>2021</v>
          </cell>
          <cell r="C15" t="str">
            <v>Martin Bösselmann</v>
          </cell>
          <cell r="D15">
            <v>7.5</v>
          </cell>
          <cell r="E15">
            <v>5.5</v>
          </cell>
          <cell r="F15">
            <v>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19</v>
          </cell>
        </row>
        <row r="16">
          <cell r="A16" t="str">
            <v>2021Rune Flye Andersen</v>
          </cell>
          <cell r="B16">
            <v>2021</v>
          </cell>
          <cell r="C16" t="str">
            <v>Rune Flye Andersen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>2021Thomas Steen Mikkelsen</v>
          </cell>
          <cell r="B17">
            <v>2021</v>
          </cell>
          <cell r="C17" t="str">
            <v>Thomas Steen Mikkelsen</v>
          </cell>
          <cell r="D17">
            <v>4</v>
          </cell>
          <cell r="E17">
            <v>8</v>
          </cell>
          <cell r="F17">
            <v>0</v>
          </cell>
          <cell r="G17">
            <v>10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22</v>
          </cell>
        </row>
        <row r="18">
          <cell r="A18" t="str">
            <v>2021</v>
          </cell>
          <cell r="B18">
            <v>2021</v>
          </cell>
          <cell r="C18" t="str"/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>2021</v>
          </cell>
          <cell r="B19">
            <v>2021</v>
          </cell>
          <cell r="C19" t="str"/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 t="str">
            <v>2021</v>
          </cell>
          <cell r="B20">
            <v>2021</v>
          </cell>
          <cell r="C20" t="str"/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>2021</v>
          </cell>
          <cell r="B21">
            <v>2021</v>
          </cell>
          <cell r="C21" t="str"/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A22" t="str">
            <v>2021I alt</v>
          </cell>
          <cell r="B22">
            <v>2021</v>
          </cell>
          <cell r="C22" t="str">
            <v>I alt</v>
          </cell>
          <cell r="D22">
            <v>22.5</v>
          </cell>
          <cell r="E22">
            <v>22.5</v>
          </cell>
          <cell r="F22">
            <v>11</v>
          </cell>
          <cell r="G22">
            <v>23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79</v>
          </cell>
        </row>
        <row r="23">
          <cell r="A23" t="str"/>
        </row>
        <row r="24">
          <cell r="A24" t="str"/>
        </row>
        <row r="25">
          <cell r="A25" t="str"/>
        </row>
        <row r="26">
          <cell r="A26" t="str"/>
        </row>
        <row r="27">
          <cell r="A27" t="str"/>
        </row>
        <row r="28">
          <cell r="A28" t="str"/>
        </row>
        <row r="29">
          <cell r="A29" t="str"/>
        </row>
        <row r="30">
          <cell r="A30" t="str"/>
        </row>
        <row r="31">
          <cell r="A31" t="str"/>
        </row>
        <row r="32">
          <cell r="A32" t="str"/>
        </row>
        <row r="33">
          <cell r="A33" t="str"/>
        </row>
        <row r="34">
          <cell r="A34" t="str"/>
        </row>
        <row r="35">
          <cell r="A35" t="str"/>
        </row>
        <row r="36">
          <cell r="A36" t="str"/>
        </row>
        <row r="37">
          <cell r="A37" t="str"/>
        </row>
        <row r="38">
          <cell r="A38" t="str"/>
        </row>
        <row r="39">
          <cell r="A39" t="str"/>
        </row>
        <row r="40">
          <cell r="A40" t="str"/>
        </row>
        <row r="41">
          <cell r="A41" t="str"/>
        </row>
        <row r="42">
          <cell r="A42" t="str"/>
        </row>
        <row r="43">
          <cell r="A43" t="str"/>
        </row>
        <row r="44">
          <cell r="A44" t="str"/>
        </row>
        <row r="45">
          <cell r="A45" t="str"/>
        </row>
        <row r="46">
          <cell r="A46" t="str"/>
        </row>
        <row r="47">
          <cell r="A47" t="str"/>
        </row>
        <row r="48">
          <cell r="A48" t="str"/>
        </row>
        <row r="49">
          <cell r="A49" t="str"/>
        </row>
        <row r="50">
          <cell r="A50" t="str"/>
        </row>
        <row r="51">
          <cell r="A51" t="str"/>
        </row>
        <row r="52">
          <cell r="A52" t="str"/>
        </row>
        <row r="53">
          <cell r="A53" t="str"/>
        </row>
        <row r="54">
          <cell r="A54" t="str"/>
        </row>
        <row r="55">
          <cell r="A55" t="str"/>
        </row>
        <row r="56">
          <cell r="A56" t="str"/>
        </row>
        <row r="57">
          <cell r="A57" t="str"/>
        </row>
        <row r="58">
          <cell r="A58" t="str"/>
        </row>
        <row r="59">
          <cell r="A59" t="str"/>
        </row>
        <row r="60">
          <cell r="A60" t="str"/>
        </row>
        <row r="61">
          <cell r="A61" t="str"/>
        </row>
        <row r="62">
          <cell r="A62" t="str"/>
        </row>
        <row r="63">
          <cell r="A63" t="str"/>
        </row>
        <row r="64">
          <cell r="A64" t="str"/>
        </row>
        <row r="65">
          <cell r="A65" t="str"/>
        </row>
        <row r="66">
          <cell r="A66" t="str"/>
        </row>
        <row r="67">
          <cell r="A67" t="str"/>
        </row>
        <row r="68">
          <cell r="A68" t="str"/>
        </row>
        <row r="69">
          <cell r="A69" t="str"/>
        </row>
        <row r="70">
          <cell r="A70" t="str"/>
        </row>
        <row r="71">
          <cell r="A71" t="str"/>
        </row>
        <row r="72">
          <cell r="A72" t="str"/>
        </row>
        <row r="73">
          <cell r="A73" t="str"/>
        </row>
        <row r="74">
          <cell r="A74" t="str"/>
        </row>
        <row r="75">
          <cell r="A75" t="str"/>
        </row>
        <row r="76">
          <cell r="A76" t="str"/>
        </row>
        <row r="77">
          <cell r="A77" t="str"/>
        </row>
        <row r="78">
          <cell r="A78" t="str"/>
        </row>
        <row r="79">
          <cell r="A79" t="str"/>
        </row>
        <row r="80">
          <cell r="A80" t="str"/>
        </row>
        <row r="81">
          <cell r="A81" t="str"/>
        </row>
        <row r="82">
          <cell r="A82" t="str"/>
        </row>
        <row r="83">
          <cell r="A83" t="str"/>
        </row>
        <row r="84">
          <cell r="A84" t="str"/>
        </row>
        <row r="85">
          <cell r="A85" t="str"/>
        </row>
        <row r="86">
          <cell r="A86" t="str"/>
        </row>
        <row r="87">
          <cell r="A87" t="str"/>
        </row>
        <row r="88">
          <cell r="A88" t="str"/>
        </row>
        <row r="89">
          <cell r="A89" t="str"/>
        </row>
        <row r="90">
          <cell r="A90" t="str"/>
        </row>
        <row r="91">
          <cell r="A91" t="str"/>
        </row>
        <row r="92">
          <cell r="A92" t="str"/>
        </row>
        <row r="93">
          <cell r="A93" t="str"/>
        </row>
        <row r="94">
          <cell r="A94" t="str"/>
        </row>
        <row r="95">
          <cell r="A95" t="str"/>
        </row>
        <row r="96">
          <cell r="A96" t="str"/>
        </row>
        <row r="97">
          <cell r="A97" t="str"/>
        </row>
        <row r="98">
          <cell r="A98" t="str"/>
        </row>
        <row r="99">
          <cell r="A99" t="str"/>
        </row>
        <row r="100">
          <cell r="A100" t="str"/>
        </row>
        <row r="101">
          <cell r="A101" t="str"/>
        </row>
        <row r="102">
          <cell r="A102" t="str"/>
        </row>
        <row r="103">
          <cell r="A103" t="str"/>
        </row>
        <row r="104">
          <cell r="A104" t="str"/>
        </row>
        <row r="105">
          <cell r="A105" t="str"/>
        </row>
        <row r="106">
          <cell r="A106" t="str"/>
        </row>
        <row r="107">
          <cell r="A107" t="str"/>
        </row>
        <row r="108">
          <cell r="A108" t="str"/>
        </row>
        <row r="109">
          <cell r="A109" t="str"/>
        </row>
        <row r="110">
          <cell r="A110" t="str"/>
        </row>
        <row r="111">
          <cell r="A111" t="str"/>
        </row>
        <row r="112">
          <cell r="A112" t="str"/>
        </row>
        <row r="113">
          <cell r="A113" t="str"/>
        </row>
        <row r="114">
          <cell r="A114" t="str"/>
        </row>
        <row r="115">
          <cell r="A115" t="str"/>
        </row>
        <row r="116">
          <cell r="A116" t="str"/>
        </row>
        <row r="117">
          <cell r="A117" t="str"/>
        </row>
        <row r="118">
          <cell r="A118" t="str"/>
        </row>
        <row r="119">
          <cell r="A119" t="str"/>
        </row>
        <row r="120">
          <cell r="A120" t="str"/>
        </row>
        <row r="121">
          <cell r="A121" t="str"/>
        </row>
        <row r="122">
          <cell r="A122" t="str"/>
        </row>
        <row r="123">
          <cell r="A123" t="str"/>
        </row>
        <row r="124">
          <cell r="A124" t="str"/>
        </row>
        <row r="125">
          <cell r="A125" t="str"/>
        </row>
        <row r="126">
          <cell r="A126" t="str"/>
        </row>
        <row r="127">
          <cell r="A127" t="str"/>
        </row>
        <row r="128">
          <cell r="A128" t="str"/>
        </row>
        <row r="129">
          <cell r="A129" t="str"/>
        </row>
        <row r="130">
          <cell r="A130" t="str"/>
        </row>
        <row r="131">
          <cell r="A131" t="str"/>
        </row>
        <row r="132">
          <cell r="A132" t="str"/>
        </row>
        <row r="133">
          <cell r="A133" t="str"/>
        </row>
        <row r="134">
          <cell r="A134" t="str"/>
        </row>
        <row r="135">
          <cell r="A135" t="str"/>
        </row>
        <row r="136">
          <cell r="A136" t="str"/>
        </row>
        <row r="137">
          <cell r="A137" t="str"/>
        </row>
        <row r="138">
          <cell r="A138" t="str"/>
        </row>
        <row r="139">
          <cell r="A139" t="str"/>
        </row>
        <row r="140">
          <cell r="A140" t="str"/>
        </row>
        <row r="141">
          <cell r="A141" t="str"/>
        </row>
        <row r="142">
          <cell r="A142" t="str"/>
        </row>
        <row r="143">
          <cell r="A143" t="str"/>
        </row>
        <row r="144">
          <cell r="A144" t="str"/>
        </row>
        <row r="145">
          <cell r="A145" t="str"/>
        </row>
        <row r="146">
          <cell r="A146" t="str"/>
        </row>
        <row r="147">
          <cell r="A147" t="str"/>
        </row>
        <row r="148">
          <cell r="A148" t="str"/>
        </row>
        <row r="149">
          <cell r="A149" t="str"/>
        </row>
        <row r="150">
          <cell r="A150" t="str"/>
        </row>
        <row r="151">
          <cell r="A151" t="str"/>
        </row>
        <row r="152">
          <cell r="A152" t="str"/>
        </row>
        <row r="153">
          <cell r="A153" t="str"/>
        </row>
        <row r="154">
          <cell r="A154" t="str"/>
        </row>
        <row r="155">
          <cell r="A155" t="str"/>
        </row>
        <row r="156">
          <cell r="A156" t="str"/>
        </row>
        <row r="157">
          <cell r="A157" t="str"/>
        </row>
        <row r="158">
          <cell r="A158" t="str"/>
        </row>
        <row r="159">
          <cell r="A159" t="str"/>
        </row>
        <row r="160">
          <cell r="A160" t="str"/>
        </row>
        <row r="161">
          <cell r="A161" t="str"/>
        </row>
        <row r="162">
          <cell r="A162" t="str"/>
        </row>
        <row r="163">
          <cell r="A163" t="str"/>
        </row>
        <row r="164">
          <cell r="A164" t="str"/>
        </row>
        <row r="165">
          <cell r="A165" t="str"/>
        </row>
        <row r="166">
          <cell r="A166" t="str"/>
        </row>
        <row r="167">
          <cell r="A167" t="str"/>
        </row>
        <row r="168">
          <cell r="A168" t="str"/>
        </row>
        <row r="169">
          <cell r="A169" t="str"/>
        </row>
        <row r="170">
          <cell r="A170" t="str"/>
        </row>
        <row r="171">
          <cell r="A171" t="str"/>
        </row>
        <row r="172">
          <cell r="A172" t="str"/>
        </row>
        <row r="173">
          <cell r="A173" t="str"/>
        </row>
        <row r="174">
          <cell r="A174" t="str"/>
        </row>
        <row r="175">
          <cell r="A175" t="str"/>
        </row>
        <row r="176">
          <cell r="A176" t="str"/>
        </row>
        <row r="177">
          <cell r="A177" t="str"/>
        </row>
        <row r="178">
          <cell r="A178" t="str"/>
        </row>
        <row r="179">
          <cell r="A179" t="str"/>
        </row>
        <row r="180">
          <cell r="A180" t="str"/>
        </row>
        <row r="181">
          <cell r="A181" t="str"/>
        </row>
        <row r="182">
          <cell r="A182" t="str"/>
        </row>
        <row r="183">
          <cell r="A183" t="str"/>
        </row>
        <row r="184">
          <cell r="A184" t="str"/>
        </row>
        <row r="185">
          <cell r="A185" t="str"/>
        </row>
        <row r="186">
          <cell r="A186" t="str"/>
        </row>
        <row r="187">
          <cell r="A187" t="str"/>
        </row>
        <row r="188">
          <cell r="A188" t="str"/>
        </row>
        <row r="189">
          <cell r="A189" t="str"/>
        </row>
        <row r="190">
          <cell r="A190" t="str"/>
        </row>
        <row r="191">
          <cell r="A191" t="str"/>
        </row>
        <row r="192">
          <cell r="A192" t="str"/>
        </row>
        <row r="193">
          <cell r="A193" t="str"/>
        </row>
        <row r="194">
          <cell r="A194" t="str"/>
        </row>
        <row r="195">
          <cell r="A195" t="str"/>
        </row>
        <row r="196">
          <cell r="A196" t="str"/>
        </row>
        <row r="197">
          <cell r="A197" t="str"/>
        </row>
        <row r="198">
          <cell r="A198" t="str"/>
        </row>
        <row r="199">
          <cell r="A199" t="str"/>
        </row>
        <row r="200">
          <cell r="A200" t="str"/>
        </row>
        <row r="201">
          <cell r="A201" t="str"/>
        </row>
        <row r="202">
          <cell r="A202" t="str"/>
        </row>
        <row r="203">
          <cell r="A203" t="str"/>
        </row>
        <row r="204">
          <cell r="A204" t="str"/>
        </row>
        <row r="205">
          <cell r="A205" t="str"/>
        </row>
        <row r="206">
          <cell r="A206" t="str"/>
        </row>
      </sheetData>
      <sheetData sheetId="9"/>
      <sheetData sheetId="10"/>
      <sheetData sheetId="11"/>
      <sheetData sheetId="12"/>
      <sheetData sheetId="13">
        <row r="8">
          <cell r="B8" t="str">
            <v>Michael Glud</v>
          </cell>
          <cell r="C8" t="str">
            <v>FUN</v>
          </cell>
          <cell r="D8" t="str">
            <v>Chief forester</v>
          </cell>
          <cell r="E8" t="str">
            <v>Non_additional</v>
          </cell>
          <cell r="F8">
            <v>34926</v>
          </cell>
          <cell r="G8" t="str">
            <v>IR</v>
          </cell>
          <cell r="H8">
            <v>2020</v>
          </cell>
          <cell r="I8" t="str">
            <v>Full-Time</v>
          </cell>
          <cell r="J8">
            <v>0</v>
          </cell>
          <cell r="K8">
            <v>7.4</v>
          </cell>
          <cell r="L8">
            <v>2083</v>
          </cell>
          <cell r="M8">
            <v>77</v>
          </cell>
          <cell r="N8">
            <v>862581.50999999989</v>
          </cell>
          <cell r="O8">
            <v>0</v>
          </cell>
          <cell r="Q8">
            <v>862581.50999999989</v>
          </cell>
          <cell r="R8">
            <v>1</v>
          </cell>
          <cell r="S8">
            <v>414.10538166106573</v>
          </cell>
          <cell r="T8">
            <v>3064.3798242918865</v>
          </cell>
          <cell r="U8">
            <v>31886.11438790206</v>
          </cell>
        </row>
        <row r="9">
          <cell r="B9" t="str">
            <v>Erik Nørgaard Jensen</v>
          </cell>
          <cell r="C9" t="str">
            <v>FUN</v>
          </cell>
          <cell r="D9" t="str">
            <v>Local forest manager</v>
          </cell>
          <cell r="E9" t="str">
            <v>Non_additional</v>
          </cell>
          <cell r="F9">
            <v>31639</v>
          </cell>
          <cell r="G9" t="str">
            <v>IR</v>
          </cell>
          <cell r="H9">
            <v>2020</v>
          </cell>
          <cell r="I9" t="str">
            <v>Full-Time</v>
          </cell>
          <cell r="J9">
            <v>0</v>
          </cell>
          <cell r="K9">
            <v>7.4</v>
          </cell>
          <cell r="L9">
            <v>2068</v>
          </cell>
          <cell r="M9">
            <v>5</v>
          </cell>
          <cell r="N9">
            <v>591638.21</v>
          </cell>
          <cell r="O9">
            <v>0</v>
          </cell>
          <cell r="Q9">
            <v>591638.21</v>
          </cell>
          <cell r="R9">
            <v>1</v>
          </cell>
          <cell r="S9">
            <v>286.09197775628627</v>
          </cell>
          <cell r="T9">
            <v>2117.0806353965186</v>
          </cell>
          <cell r="U9">
            <v>1430.4598887814313</v>
          </cell>
        </row>
        <row r="10">
          <cell r="B10" t="str">
            <v>Jesper Gerstrøm</v>
          </cell>
          <cell r="C10" t="str">
            <v>FUN</v>
          </cell>
          <cell r="D10" t="str">
            <v>Local forest manager</v>
          </cell>
          <cell r="E10" t="str">
            <v>Non_additional</v>
          </cell>
          <cell r="F10">
            <v>41127</v>
          </cell>
          <cell r="G10" t="str">
            <v>IR</v>
          </cell>
          <cell r="H10">
            <v>2020</v>
          </cell>
          <cell r="I10" t="str">
            <v>Full-Time</v>
          </cell>
          <cell r="J10">
            <v>0</v>
          </cell>
          <cell r="K10">
            <v>7.4</v>
          </cell>
          <cell r="L10">
            <v>2248</v>
          </cell>
          <cell r="M10">
            <v>7.4</v>
          </cell>
          <cell r="N10">
            <v>601328.20000000007</v>
          </cell>
          <cell r="O10">
            <v>0</v>
          </cell>
          <cell r="Q10">
            <v>601328.20000000007</v>
          </cell>
          <cell r="R10">
            <v>1</v>
          </cell>
          <cell r="S10">
            <v>267.49475088967972</v>
          </cell>
          <cell r="T10">
            <v>1979.4611565836301</v>
          </cell>
          <cell r="U10">
            <v>1979.4611565836301</v>
          </cell>
        </row>
        <row r="11">
          <cell r="B11" t="str">
            <v>Martin Bösselmann</v>
          </cell>
          <cell r="C11" t="str">
            <v>FUN</v>
          </cell>
          <cell r="D11" t="str">
            <v>Chief forester</v>
          </cell>
          <cell r="E11" t="str">
            <v>Non_additional</v>
          </cell>
          <cell r="F11">
            <v>36228</v>
          </cell>
          <cell r="G11" t="str">
            <v>IR</v>
          </cell>
          <cell r="H11">
            <v>2020</v>
          </cell>
          <cell r="I11" t="str">
            <v>Full-Time</v>
          </cell>
          <cell r="J11">
            <v>0</v>
          </cell>
          <cell r="K11">
            <v>7.4</v>
          </cell>
          <cell r="L11">
            <v>2119</v>
          </cell>
          <cell r="M11">
            <v>18.5</v>
          </cell>
          <cell r="N11">
            <v>822057.83000000007</v>
          </cell>
          <cell r="O11">
            <v>0</v>
          </cell>
          <cell r="Q11">
            <v>822057.83000000007</v>
          </cell>
          <cell r="R11">
            <v>1</v>
          </cell>
          <cell r="S11">
            <v>387.94612081170368</v>
          </cell>
          <cell r="T11">
            <v>2870.8012940066073</v>
          </cell>
          <cell r="U11">
            <v>7177.0032350165184</v>
          </cell>
        </row>
        <row r="12">
          <cell r="B12" t="str">
            <v>Thomas Steen Mikkelsen</v>
          </cell>
          <cell r="C12" t="str">
            <v>FUN</v>
          </cell>
          <cell r="D12" t="str">
            <v>Local forest manager</v>
          </cell>
          <cell r="E12" t="str">
            <v>Non_additional</v>
          </cell>
          <cell r="F12">
            <v>39350</v>
          </cell>
          <cell r="G12" t="str">
            <v>IR</v>
          </cell>
          <cell r="H12">
            <v>2020</v>
          </cell>
          <cell r="I12" t="str">
            <v>Full-Time</v>
          </cell>
          <cell r="J12">
            <v>0</v>
          </cell>
          <cell r="K12">
            <v>7.4</v>
          </cell>
          <cell r="L12">
            <v>2095</v>
          </cell>
          <cell r="M12">
            <v>12</v>
          </cell>
          <cell r="N12">
            <v>585241.67999999993</v>
          </cell>
          <cell r="O12">
            <v>0</v>
          </cell>
          <cell r="Q12">
            <v>585241.67999999993</v>
          </cell>
          <cell r="R12">
            <v>1</v>
          </cell>
          <cell r="S12">
            <v>279.35163723150356</v>
          </cell>
          <cell r="T12">
            <v>2067.2021155131265</v>
          </cell>
          <cell r="U12">
            <v>3352.2196467780427</v>
          </cell>
        </row>
        <row r="13">
          <cell r="U13">
            <v>45825.258315061685</v>
          </cell>
        </row>
        <row r="14">
          <cell r="B14" t="str">
            <v>Michael Glud</v>
          </cell>
          <cell r="C14" t="str">
            <v>FUN</v>
          </cell>
          <cell r="D14" t="str">
            <v>Chief forester</v>
          </cell>
          <cell r="E14" t="str">
            <v>Non_additional</v>
          </cell>
          <cell r="F14">
            <v>34926</v>
          </cell>
          <cell r="G14" t="str">
            <v>IR</v>
          </cell>
          <cell r="H14">
            <v>2021</v>
          </cell>
          <cell r="I14" t="str">
            <v>Full-Time</v>
          </cell>
          <cell r="J14">
            <v>0</v>
          </cell>
          <cell r="K14">
            <v>7.4</v>
          </cell>
          <cell r="L14">
            <v>1720</v>
          </cell>
          <cell r="M14">
            <v>30</v>
          </cell>
          <cell r="N14">
            <v>862581.50999999989</v>
          </cell>
          <cell r="O14">
            <v>0</v>
          </cell>
          <cell r="Q14">
            <v>862581.50999999989</v>
          </cell>
          <cell r="R14">
            <v>1</v>
          </cell>
          <cell r="S14">
            <v>501.50087790697665</v>
          </cell>
          <cell r="T14">
            <v>3711.1064965116275</v>
          </cell>
          <cell r="U14">
            <v>15045.0263372093</v>
          </cell>
        </row>
        <row r="15">
          <cell r="B15" t="str">
            <v>Allan Bechsgaard</v>
          </cell>
          <cell r="C15" t="str">
            <v>FUN</v>
          </cell>
          <cell r="D15" t="str">
            <v>Chief forester</v>
          </cell>
          <cell r="E15" t="str">
            <v>Non_additional</v>
          </cell>
          <cell r="F15">
            <v>36617</v>
          </cell>
          <cell r="G15" t="str">
            <v>IR</v>
          </cell>
          <cell r="H15">
            <v>2021</v>
          </cell>
          <cell r="I15" t="str">
            <v>Full-Time</v>
          </cell>
          <cell r="J15">
            <v>0</v>
          </cell>
          <cell r="K15">
            <v>7.4</v>
          </cell>
          <cell r="L15">
            <v>1720</v>
          </cell>
          <cell r="M15">
            <v>0</v>
          </cell>
          <cell r="N15">
            <v>0</v>
          </cell>
          <cell r="O15">
            <v>0</v>
          </cell>
          <cell r="Q15">
            <v>0</v>
          </cell>
          <cell r="R15">
            <v>1</v>
          </cell>
          <cell r="S15" t="str">
            <v xml:space="preserve"> </v>
          </cell>
          <cell r="T15" t="str">
            <v xml:space="preserve"> </v>
          </cell>
          <cell r="U15" t="str">
            <v xml:space="preserve"> </v>
          </cell>
        </row>
        <row r="16">
          <cell r="B16" t="str">
            <v>Bent Jensen</v>
          </cell>
          <cell r="C16" t="str">
            <v>FUN</v>
          </cell>
          <cell r="D16" t="str">
            <v>Senior consultant</v>
          </cell>
          <cell r="E16" t="str">
            <v>Non_additional</v>
          </cell>
          <cell r="F16">
            <v>31503</v>
          </cell>
          <cell r="G16" t="str">
            <v>IR</v>
          </cell>
          <cell r="H16">
            <v>2021</v>
          </cell>
          <cell r="I16" t="str">
            <v>Full-Time</v>
          </cell>
          <cell r="J16">
            <v>0</v>
          </cell>
          <cell r="K16">
            <v>7.4</v>
          </cell>
          <cell r="L16">
            <v>1720</v>
          </cell>
          <cell r="M16">
            <v>0</v>
          </cell>
          <cell r="N16">
            <v>0</v>
          </cell>
          <cell r="O16">
            <v>0</v>
          </cell>
          <cell r="Q16">
            <v>0</v>
          </cell>
          <cell r="R16">
            <v>1</v>
          </cell>
          <cell r="S16" t="str">
            <v xml:space="preserve"> </v>
          </cell>
          <cell r="T16" t="str">
            <v xml:space="preserve"> </v>
          </cell>
          <cell r="U16" t="str">
            <v xml:space="preserve"> </v>
          </cell>
        </row>
        <row r="17">
          <cell r="B17" t="str">
            <v>Charlotte Hedegaard</v>
          </cell>
          <cell r="C17" t="str">
            <v>FUN</v>
          </cell>
          <cell r="D17" t="str">
            <v>Financial manager</v>
          </cell>
          <cell r="E17" t="str">
            <v>Non_additional</v>
          </cell>
          <cell r="F17">
            <v>30926</v>
          </cell>
          <cell r="G17" t="str">
            <v>IR</v>
          </cell>
          <cell r="H17">
            <v>2021</v>
          </cell>
          <cell r="I17" t="str">
            <v>Full-Time</v>
          </cell>
          <cell r="J17">
            <v>0</v>
          </cell>
          <cell r="K17">
            <v>7.4</v>
          </cell>
          <cell r="L17">
            <v>1720</v>
          </cell>
          <cell r="M17">
            <v>0</v>
          </cell>
          <cell r="N17">
            <v>0</v>
          </cell>
          <cell r="O17">
            <v>0</v>
          </cell>
          <cell r="Q17">
            <v>0</v>
          </cell>
          <cell r="R17">
            <v>1</v>
          </cell>
          <cell r="S17" t="str">
            <v xml:space="preserve"> </v>
          </cell>
          <cell r="T17" t="str">
            <v xml:space="preserve"> </v>
          </cell>
          <cell r="U17" t="str">
            <v xml:space="preserve"> </v>
          </cell>
        </row>
        <row r="18">
          <cell r="B18" t="str">
            <v>Erik Nørgaard Jensen</v>
          </cell>
          <cell r="C18" t="str">
            <v>FUN</v>
          </cell>
          <cell r="D18" t="str">
            <v>Local forest manager</v>
          </cell>
          <cell r="E18" t="str">
            <v>Non_additional</v>
          </cell>
          <cell r="F18">
            <v>31639</v>
          </cell>
          <cell r="G18" t="str">
            <v>IR</v>
          </cell>
          <cell r="H18">
            <v>2021</v>
          </cell>
          <cell r="I18" t="str">
            <v>Full-Time</v>
          </cell>
          <cell r="J18">
            <v>0</v>
          </cell>
          <cell r="K18">
            <v>7.4</v>
          </cell>
          <cell r="L18">
            <v>1720</v>
          </cell>
          <cell r="M18">
            <v>0</v>
          </cell>
          <cell r="N18">
            <v>0</v>
          </cell>
          <cell r="O18">
            <v>0</v>
          </cell>
          <cell r="Q18">
            <v>0</v>
          </cell>
          <cell r="R18">
            <v>1</v>
          </cell>
          <cell r="S18" t="str">
            <v xml:space="preserve"> </v>
          </cell>
          <cell r="T18" t="str">
            <v xml:space="preserve"> </v>
          </cell>
          <cell r="U18" t="str">
            <v xml:space="preserve"> </v>
          </cell>
        </row>
        <row r="19">
          <cell r="B19" t="str">
            <v>Jakob Møller Nielsen</v>
          </cell>
          <cell r="C19" t="str">
            <v>FUN</v>
          </cell>
          <cell r="D19" t="str">
            <v>Local forest manager</v>
          </cell>
          <cell r="E19" t="str">
            <v>Non_additional</v>
          </cell>
          <cell r="F19">
            <v>42954</v>
          </cell>
          <cell r="G19" t="str">
            <v>IR</v>
          </cell>
          <cell r="H19">
            <v>2021</v>
          </cell>
          <cell r="I19" t="str">
            <v>Full-Time</v>
          </cell>
          <cell r="J19">
            <v>0</v>
          </cell>
          <cell r="K19">
            <v>7.4</v>
          </cell>
          <cell r="L19">
            <v>1720</v>
          </cell>
          <cell r="M19">
            <v>0</v>
          </cell>
          <cell r="N19">
            <v>0</v>
          </cell>
          <cell r="O19">
            <v>0</v>
          </cell>
          <cell r="Q19">
            <v>0</v>
          </cell>
          <cell r="R19">
            <v>1</v>
          </cell>
          <cell r="S19" t="str">
            <v xml:space="preserve"> </v>
          </cell>
          <cell r="T19" t="str">
            <v xml:space="preserve"> </v>
          </cell>
          <cell r="U19" t="str">
            <v xml:space="preserve"> </v>
          </cell>
        </row>
        <row r="20">
          <cell r="B20" t="str">
            <v>Jesper Gerstrøm</v>
          </cell>
          <cell r="C20" t="str">
            <v>FUN</v>
          </cell>
          <cell r="D20" t="str">
            <v>Local forest manager</v>
          </cell>
          <cell r="E20" t="str">
            <v>Non_additional</v>
          </cell>
          <cell r="F20">
            <v>41127</v>
          </cell>
          <cell r="G20" t="str">
            <v>IR</v>
          </cell>
          <cell r="H20">
            <v>2021</v>
          </cell>
          <cell r="I20" t="str">
            <v>Full-Time</v>
          </cell>
          <cell r="J20">
            <v>0</v>
          </cell>
          <cell r="K20">
            <v>7.4</v>
          </cell>
          <cell r="L20">
            <v>1720</v>
          </cell>
          <cell r="M20">
            <v>8</v>
          </cell>
          <cell r="N20">
            <v>601328.20000000007</v>
          </cell>
          <cell r="O20">
            <v>0</v>
          </cell>
          <cell r="Q20">
            <v>601328.20000000007</v>
          </cell>
          <cell r="R20">
            <v>1</v>
          </cell>
          <cell r="S20">
            <v>349.60941860465118</v>
          </cell>
          <cell r="T20">
            <v>2587.1096976744188</v>
          </cell>
          <cell r="U20">
            <v>2796.8753488372095</v>
          </cell>
        </row>
        <row r="21">
          <cell r="B21" t="str">
            <v>Martin Bösselmann</v>
          </cell>
          <cell r="C21" t="str">
            <v>FUN</v>
          </cell>
          <cell r="D21" t="str">
            <v>Chief forester</v>
          </cell>
          <cell r="E21" t="str">
            <v>Non_additional</v>
          </cell>
          <cell r="F21">
            <v>36228</v>
          </cell>
          <cell r="G21" t="str">
            <v>IR</v>
          </cell>
          <cell r="H21">
            <v>2021</v>
          </cell>
          <cell r="I21" t="str">
            <v>Full-Time</v>
          </cell>
          <cell r="J21">
            <v>0</v>
          </cell>
          <cell r="K21">
            <v>7.4</v>
          </cell>
          <cell r="L21">
            <v>1720</v>
          </cell>
          <cell r="M21">
            <v>19</v>
          </cell>
          <cell r="N21">
            <v>822057.83000000007</v>
          </cell>
          <cell r="O21">
            <v>0</v>
          </cell>
          <cell r="Q21">
            <v>822057.83000000007</v>
          </cell>
          <cell r="R21">
            <v>1</v>
          </cell>
          <cell r="S21">
            <v>477.94059883720934</v>
          </cell>
          <cell r="T21">
            <v>3536.7604313953493</v>
          </cell>
          <cell r="U21">
            <v>9080.8713779069767</v>
          </cell>
        </row>
        <row r="22">
          <cell r="B22" t="str">
            <v>Rune Flye Andersen</v>
          </cell>
          <cell r="C22" t="str">
            <v>FUN</v>
          </cell>
          <cell r="D22" t="str">
            <v>Local forest manager</v>
          </cell>
          <cell r="E22" t="str">
            <v>Non_additional</v>
          </cell>
          <cell r="F22">
            <v>41128</v>
          </cell>
          <cell r="G22" t="str">
            <v>IR</v>
          </cell>
          <cell r="H22">
            <v>2021</v>
          </cell>
          <cell r="I22" t="str">
            <v>Full-Time</v>
          </cell>
          <cell r="J22">
            <v>0</v>
          </cell>
          <cell r="K22">
            <v>7.4</v>
          </cell>
          <cell r="L22">
            <v>1720</v>
          </cell>
          <cell r="M22">
            <v>0</v>
          </cell>
          <cell r="N22">
            <v>0</v>
          </cell>
          <cell r="O22">
            <v>0</v>
          </cell>
          <cell r="Q22">
            <v>0</v>
          </cell>
          <cell r="R22">
            <v>1</v>
          </cell>
          <cell r="S22" t="str">
            <v xml:space="preserve"> </v>
          </cell>
          <cell r="T22" t="str">
            <v xml:space="preserve"> </v>
          </cell>
          <cell r="U22" t="str">
            <v xml:space="preserve"> </v>
          </cell>
        </row>
        <row r="23">
          <cell r="B23" t="str">
            <v>Thomas Steen Mikkelsen</v>
          </cell>
          <cell r="C23" t="str">
            <v>FUN</v>
          </cell>
          <cell r="D23" t="str">
            <v>Local forest manager</v>
          </cell>
          <cell r="E23" t="str">
            <v>Non_additional</v>
          </cell>
          <cell r="F23">
            <v>39350</v>
          </cell>
          <cell r="G23" t="str">
            <v>IR</v>
          </cell>
          <cell r="H23">
            <v>2021</v>
          </cell>
          <cell r="I23" t="str">
            <v>Full-Time</v>
          </cell>
          <cell r="J23">
            <v>0</v>
          </cell>
          <cell r="K23">
            <v>7.4</v>
          </cell>
          <cell r="L23">
            <v>1720</v>
          </cell>
          <cell r="M23">
            <v>22</v>
          </cell>
          <cell r="N23">
            <v>585241.67999999993</v>
          </cell>
          <cell r="O23">
            <v>0</v>
          </cell>
          <cell r="Q23">
            <v>585241.67999999993</v>
          </cell>
          <cell r="R23">
            <v>1</v>
          </cell>
          <cell r="S23">
            <v>340.25679069767438</v>
          </cell>
          <cell r="T23">
            <v>2517.9002511627905</v>
          </cell>
          <cell r="U23">
            <v>7485.6493953488362</v>
          </cell>
        </row>
        <row r="24">
          <cell r="C24" t="str"/>
          <cell r="D24" t="str"/>
          <cell r="E24" t="str"/>
          <cell r="F24" t="str"/>
          <cell r="G24" t="str"/>
          <cell r="H24">
            <v>2021</v>
          </cell>
          <cell r="I24" t="str"/>
          <cell r="J24" t="str"/>
          <cell r="K24" t="str"/>
          <cell r="L24">
            <v>0</v>
          </cell>
          <cell r="M24">
            <v>0</v>
          </cell>
          <cell r="N24">
            <v>0</v>
          </cell>
          <cell r="O24">
            <v>0</v>
          </cell>
          <cell r="Q24">
            <v>0</v>
          </cell>
          <cell r="R24">
            <v>1</v>
          </cell>
          <cell r="S24" t="str">
            <v xml:space="preserve"> </v>
          </cell>
          <cell r="T24" t="str">
            <v xml:space="preserve"> </v>
          </cell>
          <cell r="U24" t="str">
            <v xml:space="preserve"> </v>
          </cell>
        </row>
        <row r="25">
          <cell r="C25" t="str"/>
          <cell r="D25" t="str"/>
          <cell r="E25" t="str"/>
          <cell r="F25" t="str"/>
          <cell r="G25" t="str"/>
          <cell r="H25">
            <v>2021</v>
          </cell>
          <cell r="I25" t="str"/>
          <cell r="J25" t="str"/>
          <cell r="K25" t="str"/>
          <cell r="L25">
            <v>0</v>
          </cell>
          <cell r="M25">
            <v>0</v>
          </cell>
          <cell r="N25">
            <v>0</v>
          </cell>
          <cell r="O25">
            <v>0</v>
          </cell>
          <cell r="Q25">
            <v>0</v>
          </cell>
          <cell r="R25">
            <v>1</v>
          </cell>
          <cell r="S25" t="str">
            <v xml:space="preserve"> </v>
          </cell>
          <cell r="T25" t="str">
            <v xml:space="preserve"> </v>
          </cell>
          <cell r="U25" t="str">
            <v xml:space="preserve"> </v>
          </cell>
        </row>
        <row r="26">
          <cell r="C26" t="str"/>
          <cell r="D26" t="str"/>
          <cell r="E26" t="str"/>
          <cell r="F26" t="str"/>
          <cell r="G26" t="str"/>
          <cell r="H26">
            <v>2021</v>
          </cell>
          <cell r="I26" t="str"/>
          <cell r="J26" t="str"/>
          <cell r="K26" t="str"/>
          <cell r="L26">
            <v>0</v>
          </cell>
          <cell r="M26">
            <v>0</v>
          </cell>
          <cell r="N26">
            <v>0</v>
          </cell>
          <cell r="O26">
            <v>0</v>
          </cell>
          <cell r="Q26">
            <v>0</v>
          </cell>
          <cell r="R26">
            <v>1</v>
          </cell>
          <cell r="S26" t="str">
            <v xml:space="preserve"> </v>
          </cell>
          <cell r="T26" t="str">
            <v xml:space="preserve"> </v>
          </cell>
          <cell r="U26" t="str">
            <v xml:space="preserve"> </v>
          </cell>
        </row>
        <row r="27">
          <cell r="C27" t="str"/>
          <cell r="D27" t="str"/>
          <cell r="E27" t="str"/>
          <cell r="F27" t="str"/>
          <cell r="G27" t="str"/>
          <cell r="H27">
            <v>2021</v>
          </cell>
          <cell r="I27" t="str"/>
          <cell r="J27" t="str"/>
          <cell r="K27" t="str"/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0</v>
          </cell>
          <cell r="R27">
            <v>1</v>
          </cell>
          <cell r="S27" t="str">
            <v xml:space="preserve"> </v>
          </cell>
          <cell r="T27" t="str">
            <v xml:space="preserve"> </v>
          </cell>
          <cell r="U27" t="str">
            <v xml:space="preserve"> </v>
          </cell>
        </row>
        <row r="28">
          <cell r="B28">
            <v>2021</v>
          </cell>
          <cell r="H28" t="str">
            <v>I alt</v>
          </cell>
          <cell r="M28">
            <v>79</v>
          </cell>
          <cell r="Q28">
            <v>0</v>
          </cell>
          <cell r="R28">
            <v>1</v>
          </cell>
          <cell r="S28" t="str">
            <v xml:space="preserve"> </v>
          </cell>
          <cell r="T28" t="str">
            <v xml:space="preserve"> </v>
          </cell>
          <cell r="U28">
            <v>34408.422459302325</v>
          </cell>
        </row>
      </sheetData>
      <sheetData sheetId="14"/>
      <sheetData sheetId="15">
        <row r="8">
          <cell r="P8">
            <v>0</v>
          </cell>
        </row>
        <row r="24">
          <cell r="P24">
            <v>0</v>
          </cell>
        </row>
      </sheetData>
      <sheetData sheetId="16">
        <row r="8">
          <cell r="M8">
            <v>0</v>
          </cell>
        </row>
        <row r="24">
          <cell r="M24">
            <v>0</v>
          </cell>
        </row>
      </sheetData>
      <sheetData sheetId="17"/>
      <sheetData sheetId="18"/>
      <sheetData sheetId="19"/>
      <sheetData sheetId="20"/>
      <sheetData sheetId="21"/>
      <sheetData sheetId="22">
        <row r="8">
          <cell r="K8">
            <v>0</v>
          </cell>
        </row>
        <row r="24">
          <cell r="K24">
            <v>0</v>
          </cell>
        </row>
      </sheetData>
      <sheetData sheetId="23">
        <row r="8">
          <cell r="K8">
            <v>0</v>
          </cell>
        </row>
        <row r="24">
          <cell r="K24">
            <v>0</v>
          </cell>
        </row>
      </sheetData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FF00"/>
    <outlinePr summaryBelow="1" summaryRight="1"/>
    <pageSetUpPr/>
  </sheetPr>
  <dimension ref="A1:Z20"/>
  <sheetViews>
    <sheetView tabSelected="1" workbookViewId="0">
      <selection activeCell="I13" sqref="I13"/>
    </sheetView>
  </sheetViews>
  <sheetFormatPr baseColWidth="8" defaultColWidth="9.140625" defaultRowHeight="12.75"/>
  <cols>
    <col width="9.140625" customWidth="1" style="1" min="1" max="1"/>
    <col width="36.28515625" customWidth="1" style="1" min="2" max="2"/>
    <col width="11.7109375" customWidth="1" style="1" min="3" max="23"/>
    <col width="11.5703125" customWidth="1" style="1" min="24" max="24"/>
    <col width="12.42578125" customWidth="1" style="1" min="25" max="25"/>
    <col width="12.85546875" customWidth="1" style="1" min="26" max="26"/>
    <col width="9.140625" customWidth="1" style="1" min="27" max="16384"/>
  </cols>
  <sheetData>
    <row r="1" ht="21.75" customHeight="1">
      <c r="B1" s="2" t="n"/>
      <c r="C1" s="3" t="n"/>
      <c r="D1" s="4" t="n"/>
      <c r="F1" s="4" t="n"/>
      <c r="H1" s="5" t="n"/>
    </row>
    <row r="2" ht="30" customHeight="1" thickBot="1">
      <c r="A2" s="6" t="n"/>
      <c r="B2" s="6" t="n"/>
      <c r="C2" s="6" t="n"/>
      <c r="D2" s="6" t="n"/>
      <c r="E2" s="4" t="n"/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</row>
    <row r="3" ht="27" customHeight="1">
      <c r="A3" s="7" t="inlineStr">
        <is>
          <t>Action number</t>
        </is>
      </c>
      <c r="B3" s="8" t="inlineStr">
        <is>
          <t>Name of action</t>
        </is>
      </c>
      <c r="C3" s="51" t="inlineStr">
        <is>
          <t>1. Personnel</t>
        </is>
      </c>
      <c r="D3" s="52" t="n"/>
      <c r="E3" s="53" t="n"/>
      <c r="F3" s="12" t="inlineStr">
        <is>
          <t>2. Travel and subsistence</t>
        </is>
      </c>
      <c r="G3" s="52" t="n"/>
      <c r="H3" s="53" t="n"/>
      <c r="I3" s="51" t="inlineStr">
        <is>
          <t>3. External assistance</t>
        </is>
      </c>
      <c r="J3" s="52" t="n"/>
      <c r="K3" s="53" t="n"/>
      <c r="L3" s="51" t="inlineStr">
        <is>
          <t>4.a Infrastructure</t>
        </is>
      </c>
      <c r="M3" s="52" t="n"/>
      <c r="N3" s="53" t="n"/>
      <c r="O3" s="51" t="inlineStr">
        <is>
          <t>4.b Equipment</t>
        </is>
      </c>
      <c r="P3" s="52" t="n"/>
      <c r="Q3" s="53" t="n"/>
      <c r="R3" s="51" t="inlineStr">
        <is>
          <t>6. Consumables</t>
        </is>
      </c>
      <c r="S3" s="52" t="n"/>
      <c r="T3" s="53" t="n"/>
      <c r="U3" s="51" t="inlineStr">
        <is>
          <t>7. Other costs</t>
        </is>
      </c>
      <c r="V3" s="52" t="n"/>
      <c r="W3" s="53" t="n"/>
      <c r="X3" s="51" t="inlineStr">
        <is>
          <t>TOTAL</t>
        </is>
      </c>
      <c r="Y3" s="52" t="n"/>
      <c r="Z3" s="53" t="n"/>
    </row>
    <row r="4" ht="27" customHeight="1">
      <c r="A4" s="13" t="n"/>
      <c r="B4" s="14" t="n"/>
      <c r="C4" s="15" t="inlineStr">
        <is>
          <t>Budget</t>
        </is>
      </c>
      <c r="D4" s="16" t="inlineStr">
        <is>
          <t>Forbrug</t>
        </is>
      </c>
      <c r="E4" s="17" t="inlineStr">
        <is>
          <t>Rest Budget</t>
        </is>
      </c>
      <c r="F4" s="18" t="inlineStr">
        <is>
          <t>Budget</t>
        </is>
      </c>
      <c r="G4" s="19" t="inlineStr">
        <is>
          <t>Forbrug</t>
        </is>
      </c>
      <c r="H4" s="17" t="inlineStr">
        <is>
          <t>Rest Budget</t>
        </is>
      </c>
      <c r="I4" s="19" t="inlineStr">
        <is>
          <t>Budget</t>
        </is>
      </c>
      <c r="J4" s="19" t="inlineStr">
        <is>
          <t>Forbrug</t>
        </is>
      </c>
      <c r="K4" s="17" t="inlineStr">
        <is>
          <t>Rest Budget</t>
        </is>
      </c>
      <c r="L4" s="19" t="inlineStr">
        <is>
          <t>Budget</t>
        </is>
      </c>
      <c r="M4" s="19" t="inlineStr">
        <is>
          <t>Forbrug</t>
        </is>
      </c>
      <c r="N4" s="17" t="inlineStr">
        <is>
          <t>Rest Budget</t>
        </is>
      </c>
      <c r="O4" s="19" t="inlineStr">
        <is>
          <t>Budget</t>
        </is>
      </c>
      <c r="P4" s="19" t="inlineStr">
        <is>
          <t>Forbrug</t>
        </is>
      </c>
      <c r="Q4" s="17" t="inlineStr">
        <is>
          <t>Rest Budget</t>
        </is>
      </c>
      <c r="R4" s="19" t="inlineStr">
        <is>
          <t>Budget</t>
        </is>
      </c>
      <c r="S4" s="19" t="inlineStr">
        <is>
          <t>Forbrug</t>
        </is>
      </c>
      <c r="T4" s="17" t="inlineStr">
        <is>
          <t>Rest Budget</t>
        </is>
      </c>
      <c r="U4" s="19" t="inlineStr">
        <is>
          <t>Budget</t>
        </is>
      </c>
      <c r="V4" s="19" t="inlineStr">
        <is>
          <t>Forbrug</t>
        </is>
      </c>
      <c r="W4" s="17" t="inlineStr">
        <is>
          <t>Rest Budget</t>
        </is>
      </c>
      <c r="X4" s="20" t="inlineStr">
        <is>
          <t>Budget</t>
        </is>
      </c>
      <c r="Y4" s="20" t="inlineStr">
        <is>
          <t>Forbrug</t>
        </is>
      </c>
      <c r="Z4" s="17" t="inlineStr">
        <is>
          <t>Rest Budget</t>
        </is>
      </c>
    </row>
    <row r="5" ht="15" customHeight="1">
      <c r="A5" s="21" t="inlineStr">
        <is>
          <t>A.1</t>
        </is>
      </c>
      <c r="B5" s="22" t="inlineStr">
        <is>
          <t>Baseline</t>
        </is>
      </c>
      <c r="C5" s="23" t="n"/>
      <c r="D5" s="24" t="n"/>
      <c r="E5" s="25" t="n"/>
      <c r="F5" s="26" t="n"/>
      <c r="G5" s="27" t="n"/>
      <c r="H5" s="25" t="n"/>
      <c r="I5" s="23" t="n"/>
      <c r="J5" s="24" t="n"/>
      <c r="K5" s="25" t="n"/>
      <c r="L5" s="26" t="n"/>
      <c r="M5" s="27" t="n"/>
      <c r="N5" s="25" t="n"/>
      <c r="O5" s="26" t="n"/>
      <c r="P5" s="27" t="n"/>
      <c r="Q5" s="25" t="n"/>
      <c r="R5" s="26" t="n"/>
      <c r="S5" s="27" t="n"/>
      <c r="T5" s="25" t="n"/>
      <c r="U5" s="26" t="n"/>
      <c r="V5" s="27" t="n"/>
      <c r="W5" s="25" t="n"/>
      <c r="X5" s="27">
        <f>U5+R5+O5+I5+F5+C5</f>
        <v/>
      </c>
      <c r="Y5" s="27">
        <f>V5+S5+P5+J5+G5+D5</f>
        <v/>
      </c>
      <c r="Z5" s="25">
        <f>X5-Y5</f>
        <v/>
      </c>
    </row>
    <row r="6" ht="30" customHeight="1">
      <c r="A6" s="21" t="inlineStr">
        <is>
          <t>B.1</t>
        </is>
      </c>
      <c r="B6" s="22" t="inlineStr">
        <is>
          <t>Conversion to close to nature forestry</t>
        </is>
      </c>
      <c r="C6" s="23" t="n"/>
      <c r="D6" s="24" t="n"/>
      <c r="E6" s="25" t="n"/>
      <c r="F6" s="26" t="n"/>
      <c r="G6" s="27" t="n"/>
      <c r="H6" s="25" t="n"/>
      <c r="I6" s="23" t="n"/>
      <c r="J6" s="24" t="n"/>
      <c r="K6" s="25" t="n"/>
      <c r="L6" s="26" t="n"/>
      <c r="M6" s="27" t="n"/>
      <c r="N6" s="25" t="n"/>
      <c r="O6" s="26" t="n"/>
      <c r="P6" s="27" t="n"/>
      <c r="Q6" s="25" t="n"/>
      <c r="R6" s="26" t="n"/>
      <c r="S6" s="27" t="n"/>
      <c r="T6" s="25" t="n"/>
      <c r="U6" s="26" t="n"/>
      <c r="V6" s="27" t="n"/>
      <c r="W6" s="25" t="n"/>
      <c r="X6" s="27">
        <f>U6+R6+O6+I6+F6+C6</f>
        <v/>
      </c>
      <c r="Y6" s="27">
        <f>V6+S6+P6+J6+G6+D6</f>
        <v/>
      </c>
      <c r="Z6" s="25">
        <f>X6-Y6</f>
        <v/>
      </c>
    </row>
    <row r="7" ht="30" customHeight="1">
      <c r="A7" s="21" t="inlineStr">
        <is>
          <t>B.2</t>
        </is>
      </c>
      <c r="B7" s="22" t="inlineStr">
        <is>
          <t>Development of management tools</t>
        </is>
      </c>
      <c r="C7" s="23" t="n"/>
      <c r="D7" s="24" t="n"/>
      <c r="E7" s="25" t="n"/>
      <c r="F7" s="26" t="n"/>
      <c r="G7" s="27" t="n"/>
      <c r="H7" s="25" t="n"/>
      <c r="I7" s="23" t="n"/>
      <c r="J7" s="24" t="n"/>
      <c r="K7" s="25" t="n"/>
      <c r="L7" s="26" t="n"/>
      <c r="M7" s="27" t="n"/>
      <c r="N7" s="25" t="n"/>
      <c r="O7" s="26" t="n"/>
      <c r="P7" s="27" t="n"/>
      <c r="Q7" s="25" t="n"/>
      <c r="R7" s="26" t="n"/>
      <c r="S7" s="27" t="n"/>
      <c r="T7" s="25" t="n"/>
      <c r="U7" s="26" t="n"/>
      <c r="V7" s="27" t="n"/>
      <c r="W7" s="25" t="n"/>
      <c r="X7" s="27">
        <f>U7+R7+O7+I7+F7+C7</f>
        <v/>
      </c>
      <c r="Y7" s="27">
        <f>V7+S7+P7+J7+G7+D7</f>
        <v/>
      </c>
      <c r="Z7" s="25">
        <f>X7-Y7</f>
        <v/>
      </c>
    </row>
    <row r="8" ht="15" customHeight="1">
      <c r="A8" s="21" t="inlineStr">
        <is>
          <t>B.3</t>
        </is>
      </c>
      <c r="B8" s="22" t="inlineStr">
        <is>
          <t>Improving quality of young stands</t>
        </is>
      </c>
      <c r="C8" s="23" t="n"/>
      <c r="D8" s="24" t="n"/>
      <c r="E8" s="25" t="n"/>
      <c r="F8" s="26" t="n"/>
      <c r="G8" s="27" t="n"/>
      <c r="H8" s="25" t="n"/>
      <c r="I8" s="23" t="n"/>
      <c r="J8" s="24" t="n"/>
      <c r="K8" s="25" t="n"/>
      <c r="L8" s="26" t="n"/>
      <c r="M8" s="27" t="n"/>
      <c r="N8" s="25" t="n"/>
      <c r="O8" s="26" t="n"/>
      <c r="P8" s="27" t="n"/>
      <c r="Q8" s="25" t="n"/>
      <c r="R8" s="26" t="n"/>
      <c r="S8" s="27" t="n"/>
      <c r="T8" s="25" t="n"/>
      <c r="U8" s="26" t="n"/>
      <c r="V8" s="27" t="n"/>
      <c r="W8" s="25" t="n"/>
      <c r="X8" s="27">
        <f>U8+R8+O8+I8+F8+C8</f>
        <v/>
      </c>
      <c r="Y8" s="27">
        <f>V8+S8+P8+J8+G8+D8</f>
        <v/>
      </c>
      <c r="Z8" s="25">
        <f>X8-Y8</f>
        <v/>
      </c>
    </row>
    <row r="9" ht="15" customHeight="1">
      <c r="A9" s="21" t="inlineStr">
        <is>
          <t>B.4</t>
        </is>
      </c>
      <c r="B9" s="22" t="inlineStr">
        <is>
          <t>Ungulate management</t>
        </is>
      </c>
      <c r="C9" s="23" t="n"/>
      <c r="D9" s="24" t="n"/>
      <c r="E9" s="25" t="n"/>
      <c r="F9" s="26" t="n"/>
      <c r="G9" s="27" t="n"/>
      <c r="H9" s="25" t="n"/>
      <c r="I9" s="23" t="n"/>
      <c r="J9" s="24" t="n"/>
      <c r="K9" s="25" t="n"/>
      <c r="L9" s="26" t="n"/>
      <c r="M9" s="27" t="n"/>
      <c r="N9" s="25" t="n"/>
      <c r="O9" s="26" t="n"/>
      <c r="P9" s="27" t="n"/>
      <c r="Q9" s="25" t="n"/>
      <c r="R9" s="26" t="n"/>
      <c r="S9" s="27" t="n"/>
      <c r="T9" s="25" t="n"/>
      <c r="U9" s="26" t="n"/>
      <c r="V9" s="27" t="n"/>
      <c r="W9" s="25" t="n"/>
      <c r="X9" s="27">
        <f>U9+R9+O9+I9+F9+C9</f>
        <v/>
      </c>
      <c r="Y9" s="27">
        <f>V9+S9+P9+J9+G9+D9</f>
        <v/>
      </c>
      <c r="Z9" s="25">
        <f>X9-Y9</f>
        <v/>
      </c>
    </row>
    <row r="10" ht="15" customHeight="1">
      <c r="A10" s="21" t="inlineStr">
        <is>
          <t>B.5</t>
        </is>
      </c>
      <c r="B10" s="22" t="inlineStr">
        <is>
          <t>Close to nature afforestation</t>
        </is>
      </c>
      <c r="C10" s="23" t="n"/>
      <c r="D10" s="24" t="n"/>
      <c r="E10" s="25" t="n"/>
      <c r="F10" s="26" t="n"/>
      <c r="G10" s="27" t="n"/>
      <c r="H10" s="25" t="n"/>
      <c r="I10" s="23" t="n"/>
      <c r="J10" s="24" t="n"/>
      <c r="K10" s="25" t="n"/>
      <c r="L10" s="26" t="n"/>
      <c r="M10" s="27" t="n"/>
      <c r="N10" s="25" t="n"/>
      <c r="O10" s="26" t="n"/>
      <c r="P10" s="27" t="n"/>
      <c r="Q10" s="25" t="n"/>
      <c r="R10" s="26" t="n"/>
      <c r="S10" s="27" t="n"/>
      <c r="T10" s="25" t="n"/>
      <c r="U10" s="26" t="n"/>
      <c r="V10" s="27" t="n"/>
      <c r="W10" s="25" t="n"/>
      <c r="X10" s="27">
        <f>U10+R10+O10+I10+F10+C10</f>
        <v/>
      </c>
      <c r="Y10" s="27">
        <f>V10+S10+P10+J10+G10+D10</f>
        <v/>
      </c>
      <c r="Z10" s="25">
        <f>X10-Y10</f>
        <v/>
      </c>
    </row>
    <row r="11" ht="45" customHeight="1">
      <c r="A11" s="28" t="inlineStr">
        <is>
          <t>B.6</t>
        </is>
      </c>
      <c r="B11" s="29" t="inlineStr">
        <is>
          <t>Continuation, replication, transfer, support scheme and exploitation plans</t>
        </is>
      </c>
      <c r="C11" s="30" t="n"/>
      <c r="D11" s="31" t="n"/>
      <c r="E11" s="32" t="n"/>
      <c r="F11" s="26" t="n"/>
      <c r="G11" s="27" t="n"/>
      <c r="H11" s="32" t="n"/>
      <c r="I11" s="33" t="n"/>
      <c r="J11" s="33" t="n"/>
      <c r="K11" s="32" t="n"/>
      <c r="L11" s="26" t="n"/>
      <c r="M11" s="27" t="n"/>
      <c r="N11" s="32" t="n"/>
      <c r="O11" s="26" t="n"/>
      <c r="P11" s="27" t="n"/>
      <c r="Q11" s="32" t="n"/>
      <c r="R11" s="26" t="n"/>
      <c r="S11" s="27" t="n"/>
      <c r="T11" s="32" t="n"/>
      <c r="U11" s="26" t="n"/>
      <c r="V11" s="27" t="n"/>
      <c r="W11" s="32" t="n"/>
      <c r="X11" s="33">
        <f>U11+R11+O11+I11+F11+C11</f>
        <v/>
      </c>
      <c r="Y11" s="33">
        <f>V11+S11+P11+J11+G11+D11</f>
        <v/>
      </c>
      <c r="Z11" s="32">
        <f>X11-Y11</f>
        <v/>
      </c>
    </row>
    <row r="12" ht="30" customHeight="1">
      <c r="A12" s="28" t="inlineStr">
        <is>
          <t>C.1</t>
        </is>
      </c>
      <c r="B12" s="29" t="inlineStr">
        <is>
          <t>Monitoring silvicultural and socio-economic impact</t>
        </is>
      </c>
      <c r="C12" s="30" t="n"/>
      <c r="D12" s="31" t="n"/>
      <c r="E12" s="32" t="n"/>
      <c r="F12" s="26" t="n"/>
      <c r="G12" s="27" t="n"/>
      <c r="H12" s="32" t="n"/>
      <c r="I12" s="33" t="n"/>
      <c r="J12" s="33" t="n"/>
      <c r="K12" s="32" t="n"/>
      <c r="L12" s="26" t="n"/>
      <c r="M12" s="27" t="n"/>
      <c r="N12" s="32" t="n"/>
      <c r="O12" s="26" t="n"/>
      <c r="P12" s="27" t="n"/>
      <c r="Q12" s="32" t="n"/>
      <c r="R12" s="26" t="n"/>
      <c r="S12" s="27" t="n"/>
      <c r="T12" s="32" t="n"/>
      <c r="U12" s="26" t="n"/>
      <c r="V12" s="27" t="n"/>
      <c r="W12" s="32" t="n"/>
      <c r="X12" s="33">
        <f>U12+R12+O12+I12+F12+C12</f>
        <v/>
      </c>
      <c r="Y12" s="33">
        <f>V12+S12+P12+J12+G12+D12</f>
        <v/>
      </c>
      <c r="Z12" s="32">
        <f>X12-Y12</f>
        <v/>
      </c>
    </row>
    <row r="13" ht="15" customHeight="1">
      <c r="A13" s="21" t="inlineStr">
        <is>
          <t>C.2</t>
        </is>
      </c>
      <c r="B13" s="22" t="inlineStr">
        <is>
          <t>Biodiversity and carbon stock</t>
        </is>
      </c>
      <c r="C13" s="23" t="n"/>
      <c r="D13" s="24" t="n"/>
      <c r="E13" s="25" t="n"/>
      <c r="F13" s="26" t="n"/>
      <c r="G13" s="27" t="n"/>
      <c r="H13" s="25" t="n"/>
      <c r="I13" s="27" t="n"/>
      <c r="J13" s="27" t="n"/>
      <c r="K13" s="25" t="n"/>
      <c r="L13" s="26" t="n"/>
      <c r="M13" s="27" t="n"/>
      <c r="N13" s="25" t="n"/>
      <c r="O13" s="26" t="n"/>
      <c r="P13" s="27" t="n"/>
      <c r="Q13" s="25" t="n"/>
      <c r="R13" s="26" t="n"/>
      <c r="S13" s="27" t="n"/>
      <c r="T13" s="25" t="n"/>
      <c r="U13" s="26" t="n"/>
      <c r="V13" s="27" t="n"/>
      <c r="W13" s="25" t="n"/>
      <c r="X13" s="27">
        <f>U13+R13+O13+I13+F13+C13</f>
        <v/>
      </c>
      <c r="Y13" s="27">
        <f>V13+S13+P13+J13+G13+D13</f>
        <v/>
      </c>
      <c r="Z13" s="25">
        <f>X13-Y13</f>
        <v/>
      </c>
    </row>
    <row r="14" ht="45" customHeight="1">
      <c r="A14" s="28" t="inlineStr">
        <is>
          <t>D.1</t>
        </is>
      </c>
      <c r="B14" s="22" t="inlineStr">
        <is>
          <t>Awareness building the general public, NGO's and forest organsiations worldwide</t>
        </is>
      </c>
      <c r="C14" s="23" t="n"/>
      <c r="D14" s="24" t="n"/>
      <c r="E14" s="25" t="n"/>
      <c r="F14" s="26" t="n"/>
      <c r="G14" s="27" t="n"/>
      <c r="H14" s="25" t="n"/>
      <c r="I14" s="27" t="n"/>
      <c r="J14" s="27" t="n"/>
      <c r="K14" s="25" t="n"/>
      <c r="L14" s="26" t="n"/>
      <c r="M14" s="27" t="n"/>
      <c r="N14" s="25" t="n"/>
      <c r="O14" s="26" t="n"/>
      <c r="P14" s="27" t="n"/>
      <c r="Q14" s="25" t="n"/>
      <c r="R14" s="26" t="n"/>
      <c r="S14" s="27" t="n"/>
      <c r="T14" s="25" t="n"/>
      <c r="U14" s="26" t="n"/>
      <c r="V14" s="27" t="n"/>
      <c r="W14" s="25" t="n"/>
      <c r="X14" s="27">
        <f>U14+R14+O14+I14+F14+C14</f>
        <v/>
      </c>
      <c r="Y14" s="27">
        <f>V14+S14+P14+J14+G14+D14</f>
        <v/>
      </c>
      <c r="Z14" s="25">
        <f>X14-Y14</f>
        <v/>
      </c>
    </row>
    <row r="15" ht="45" customHeight="1">
      <c r="A15" s="28" t="inlineStr">
        <is>
          <t>D.2</t>
        </is>
      </c>
      <c r="B15" s="29" t="inlineStr">
        <is>
          <t>Capacity building forest officers, guards, entrepreneurs, owners and students</t>
        </is>
      </c>
      <c r="C15" s="30" t="n"/>
      <c r="D15" s="31" t="n"/>
      <c r="E15" s="32" t="n"/>
      <c r="F15" s="26" t="n"/>
      <c r="G15" s="27" t="n"/>
      <c r="H15" s="32" t="n"/>
      <c r="I15" s="33" t="n"/>
      <c r="J15" s="33" t="n"/>
      <c r="K15" s="32" t="n"/>
      <c r="L15" s="26" t="n"/>
      <c r="M15" s="27" t="n"/>
      <c r="N15" s="32" t="n"/>
      <c r="O15" s="26" t="n"/>
      <c r="P15" s="27" t="n"/>
      <c r="Q15" s="32" t="n"/>
      <c r="R15" s="26" t="n"/>
      <c r="S15" s="27" t="n"/>
      <c r="T15" s="32" t="n"/>
      <c r="U15" s="26" t="n"/>
      <c r="V15" s="27" t="n"/>
      <c r="W15" s="32" t="n"/>
      <c r="X15" s="33">
        <f>U15+R15+O15+I15+F15+C15</f>
        <v/>
      </c>
      <c r="Y15" s="33">
        <f>V15+S15+P15+J15+G15+D15</f>
        <v/>
      </c>
      <c r="Z15" s="32">
        <f>X15-Y15</f>
        <v/>
      </c>
    </row>
    <row r="16" ht="30" customHeight="1">
      <c r="A16" s="28" t="inlineStr">
        <is>
          <t>E.1</t>
        </is>
      </c>
      <c r="B16" s="29" t="inlineStr">
        <is>
          <t>Biannual partner meetings, daily management</t>
        </is>
      </c>
      <c r="C16" s="30" t="n"/>
      <c r="D16" s="31" t="n"/>
      <c r="E16" s="32" t="n"/>
      <c r="F16" s="26" t="n"/>
      <c r="G16" s="27" t="n"/>
      <c r="H16" s="32" t="n"/>
      <c r="I16" s="33" t="n"/>
      <c r="J16" s="33" t="n"/>
      <c r="K16" s="32" t="n"/>
      <c r="L16" s="26" t="n"/>
      <c r="M16" s="27" t="n"/>
      <c r="N16" s="32" t="n"/>
      <c r="O16" s="26" t="n"/>
      <c r="P16" s="27" t="n"/>
      <c r="Q16" s="32" t="n"/>
      <c r="R16" s="26" t="n"/>
      <c r="S16" s="27" t="n"/>
      <c r="T16" s="32" t="n"/>
      <c r="U16" s="26" t="n"/>
      <c r="V16" s="27" t="n"/>
      <c r="W16" s="32" t="n"/>
      <c r="X16" s="33">
        <f>U16+R16+O16+I16+F16+C16</f>
        <v/>
      </c>
      <c r="Y16" s="33">
        <f>V16+S16+P16+J16+G16+D16</f>
        <v/>
      </c>
      <c r="Z16" s="32">
        <f>X16-Y16</f>
        <v/>
      </c>
    </row>
    <row r="17" ht="15" customHeight="1">
      <c r="A17" s="28" t="inlineStr">
        <is>
          <t>E.2</t>
        </is>
      </c>
      <c r="B17" s="29" t="inlineStr">
        <is>
          <t>Internal and EU reporting</t>
        </is>
      </c>
      <c r="C17" s="30" t="n"/>
      <c r="D17" s="31" t="n"/>
      <c r="E17" s="32" t="n"/>
      <c r="F17" s="26" t="n"/>
      <c r="G17" s="27" t="n"/>
      <c r="H17" s="32" t="n"/>
      <c r="I17" s="33" t="n"/>
      <c r="J17" s="33" t="n"/>
      <c r="K17" s="32" t="n"/>
      <c r="L17" s="26" t="n"/>
      <c r="M17" s="27" t="n"/>
      <c r="N17" s="32" t="n"/>
      <c r="O17" s="26" t="n"/>
      <c r="P17" s="27" t="n"/>
      <c r="Q17" s="32" t="n"/>
      <c r="R17" s="26" t="n"/>
      <c r="S17" s="27" t="n"/>
      <c r="T17" s="32" t="n"/>
      <c r="U17" s="26" t="n"/>
      <c r="V17" s="27" t="n"/>
      <c r="W17" s="32" t="n"/>
      <c r="X17" s="33">
        <f>U17+R17+O17+I17+F17+C17</f>
        <v/>
      </c>
      <c r="Y17" s="33">
        <f>V17+S17+P17+J17+G17+D17</f>
        <v/>
      </c>
      <c r="Z17" s="32">
        <f>X17-Y17</f>
        <v/>
      </c>
    </row>
    <row r="18" ht="30.75" customHeight="1" thickBot="1">
      <c r="A18" s="34" t="inlineStr">
        <is>
          <t>E.3</t>
        </is>
      </c>
      <c r="B18" s="35" t="inlineStr">
        <is>
          <t>Audit report and financial management</t>
        </is>
      </c>
      <c r="C18" s="36" t="n"/>
      <c r="D18" s="37" t="n"/>
      <c r="E18" s="38" t="n"/>
      <c r="F18" s="39" t="n"/>
      <c r="G18" s="40" t="n"/>
      <c r="H18" s="38" t="n"/>
      <c r="I18" s="41" t="n"/>
      <c r="J18" s="41" t="n"/>
      <c r="K18" s="38" t="n"/>
      <c r="L18" s="39" t="n"/>
      <c r="M18" s="40" t="n"/>
      <c r="N18" s="38" t="n"/>
      <c r="O18" s="39" t="n"/>
      <c r="P18" s="40" t="n"/>
      <c r="Q18" s="38" t="n"/>
      <c r="R18" s="39" t="n"/>
      <c r="S18" s="40" t="n"/>
      <c r="T18" s="38" t="n"/>
      <c r="U18" s="39" t="n"/>
      <c r="V18" s="40" t="n"/>
      <c r="W18" s="38" t="n"/>
      <c r="X18" s="41">
        <f>U18+R18+O18+I18+F18+C18</f>
        <v/>
      </c>
      <c r="Y18" s="41">
        <f>V18+S18+P18+J18+G18+D18</f>
        <v/>
      </c>
      <c r="Z18" s="38">
        <f>X18-Y18</f>
        <v/>
      </c>
    </row>
    <row r="19" ht="15.75" customFormat="1" customHeight="1" s="49" thickBot="1">
      <c r="A19" s="42" t="n"/>
      <c r="B19" s="43" t="inlineStr">
        <is>
          <t xml:space="preserve"> TOTAL</t>
        </is>
      </c>
      <c r="C19" s="44">
        <f>SUM(C5:C18)</f>
        <v/>
      </c>
      <c r="D19" s="45">
        <f>SUM(D5:D18)</f>
        <v/>
      </c>
      <c r="E19" s="46">
        <f>SUM(E5:E18)</f>
        <v/>
      </c>
      <c r="F19" s="47">
        <f>SUM(F5:F18)</f>
        <v/>
      </c>
      <c r="G19" s="48">
        <f>SUM(G5:G18)</f>
        <v/>
      </c>
      <c r="H19" s="46">
        <f>SUM(H5:H18)</f>
        <v/>
      </c>
      <c r="I19" s="48">
        <f>SUM(I5:I18)</f>
        <v/>
      </c>
      <c r="J19" s="48">
        <f>SUM(J5:J18)</f>
        <v/>
      </c>
      <c r="K19" s="46">
        <f>SUM(K5:K18)</f>
        <v/>
      </c>
      <c r="L19" s="48">
        <f>SUM(L5:L18)</f>
        <v/>
      </c>
      <c r="M19" s="48">
        <f>SUM(M5:M18)</f>
        <v/>
      </c>
      <c r="N19" s="46">
        <f>SUM(N5:N18)</f>
        <v/>
      </c>
      <c r="O19" s="48">
        <f>SUM(O5:O18)</f>
        <v/>
      </c>
      <c r="P19" s="48">
        <f>SUM(P5:P18)</f>
        <v/>
      </c>
      <c r="Q19" s="46">
        <f>SUM(Q5:Q18)</f>
        <v/>
      </c>
      <c r="R19" s="48">
        <f>SUM(R5:R18)</f>
        <v/>
      </c>
      <c r="S19" s="48">
        <f>SUM(S5:S18)</f>
        <v/>
      </c>
      <c r="T19" s="46">
        <f>SUM(T5:T18)</f>
        <v/>
      </c>
      <c r="U19" s="48">
        <f>SUM(U5:U18)</f>
        <v/>
      </c>
      <c r="V19" s="48">
        <f>SUM(V5:V18)</f>
        <v/>
      </c>
      <c r="W19" s="46">
        <f>SUM(W5:W18)</f>
        <v/>
      </c>
      <c r="X19" s="48">
        <f>SUM(X5:X18)</f>
        <v/>
      </c>
      <c r="Y19" s="48">
        <f>SUM(Y5:Y18)</f>
        <v/>
      </c>
      <c r="Z19" s="46">
        <f>SUM(Z5:Z18)</f>
        <v/>
      </c>
    </row>
    <row r="20">
      <c r="X20" s="2" t="inlineStr">
        <is>
          <t>Kontrol forbrug</t>
        </is>
      </c>
      <c r="Y20" s="50" t="n">
        <v>85849.68077436401</v>
      </c>
    </row>
  </sheetData>
  <mergeCells count="8">
    <mergeCell ref="U3:W3"/>
    <mergeCell ref="X3:Z3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rgb="FFFFFF00"/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ColWidth="9.140625" defaultRowHeight="12.75"/>
  <cols>
    <col width="9.140625" customWidth="1" style="1" min="1" max="1"/>
    <col width="36.28515625" customWidth="1" style="1" min="2" max="2"/>
    <col width="11.7109375" customWidth="1" style="1" min="3" max="23"/>
    <col width="11.5703125" customWidth="1" style="1" min="24" max="24"/>
    <col width="12.42578125" customWidth="1" style="1" min="25" max="25"/>
    <col width="12.85546875" customWidth="1" style="1" min="26" max="26"/>
    <col width="9.140625" customWidth="1" style="1" min="27" max="16384"/>
  </cols>
  <sheetData>
    <row r="1" ht="21.75" customHeight="1">
      <c r="B1" s="2" t="n"/>
      <c r="C1" s="3" t="n"/>
      <c r="D1" s="4" t="n"/>
      <c r="F1" s="4" t="n"/>
      <c r="H1" s="5" t="n"/>
    </row>
    <row r="2" ht="30" customHeight="1" thickBot="1">
      <c r="A2" s="6" t="n"/>
      <c r="B2" s="6" t="n"/>
      <c r="C2" s="6" t="n"/>
      <c r="D2" s="6" t="n"/>
      <c r="E2" s="4" t="n"/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</row>
    <row r="3" ht="27" customHeight="1">
      <c r="A3" s="7" t="inlineStr">
        <is>
          <t>Action number</t>
        </is>
      </c>
      <c r="B3" s="8" t="inlineStr">
        <is>
          <t>Name of action</t>
        </is>
      </c>
      <c r="C3" s="51" t="inlineStr">
        <is>
          <t>1. Personnel</t>
        </is>
      </c>
      <c r="D3" s="52" t="n"/>
      <c r="E3" s="53" t="n"/>
      <c r="F3" s="12" t="inlineStr">
        <is>
          <t>2. Travel and subsistence</t>
        </is>
      </c>
      <c r="G3" s="52" t="n"/>
      <c r="H3" s="53" t="n"/>
      <c r="I3" s="51" t="inlineStr">
        <is>
          <t>3. External assistance</t>
        </is>
      </c>
      <c r="J3" s="52" t="n"/>
      <c r="K3" s="53" t="n"/>
      <c r="L3" s="51" t="inlineStr">
        <is>
          <t>4.a Infrastructure</t>
        </is>
      </c>
      <c r="M3" s="52" t="n"/>
      <c r="N3" s="53" t="n"/>
      <c r="O3" s="51" t="inlineStr">
        <is>
          <t>4.b Equipment</t>
        </is>
      </c>
      <c r="P3" s="52" t="n"/>
      <c r="Q3" s="53" t="n"/>
      <c r="R3" s="51" t="inlineStr">
        <is>
          <t>6. Consumables</t>
        </is>
      </c>
      <c r="S3" s="52" t="n"/>
      <c r="T3" s="53" t="n"/>
      <c r="U3" s="51" t="inlineStr">
        <is>
          <t>7. Other costs</t>
        </is>
      </c>
      <c r="V3" s="52" t="n"/>
      <c r="W3" s="53" t="n"/>
      <c r="X3" s="51" t="inlineStr">
        <is>
          <t>TOTAL</t>
        </is>
      </c>
      <c r="Y3" s="52" t="n"/>
      <c r="Z3" s="53" t="n"/>
    </row>
    <row r="4" ht="27" customHeight="1">
      <c r="A4" s="13" t="n"/>
      <c r="B4" s="14" t="n"/>
      <c r="C4" s="15" t="inlineStr">
        <is>
          <t>Budget</t>
        </is>
      </c>
      <c r="D4" s="16" t="inlineStr">
        <is>
          <t>Forbrug</t>
        </is>
      </c>
      <c r="E4" s="17" t="inlineStr">
        <is>
          <t>Rest Budget</t>
        </is>
      </c>
      <c r="F4" s="18" t="inlineStr">
        <is>
          <t>Budget</t>
        </is>
      </c>
      <c r="G4" s="19" t="inlineStr">
        <is>
          <t>Forbrug</t>
        </is>
      </c>
      <c r="H4" s="17" t="inlineStr">
        <is>
          <t>Rest Budget</t>
        </is>
      </c>
      <c r="I4" s="19" t="inlineStr">
        <is>
          <t>Budget</t>
        </is>
      </c>
      <c r="J4" s="19" t="inlineStr">
        <is>
          <t>Forbrug</t>
        </is>
      </c>
      <c r="K4" s="17" t="inlineStr">
        <is>
          <t>Rest Budget</t>
        </is>
      </c>
      <c r="L4" s="19" t="inlineStr">
        <is>
          <t>Budget</t>
        </is>
      </c>
      <c r="M4" s="19" t="inlineStr">
        <is>
          <t>Forbrug</t>
        </is>
      </c>
      <c r="N4" s="17" t="inlineStr">
        <is>
          <t>Rest Budget</t>
        </is>
      </c>
      <c r="O4" s="19" t="inlineStr">
        <is>
          <t>Budget</t>
        </is>
      </c>
      <c r="P4" s="19" t="inlineStr">
        <is>
          <t>Forbrug</t>
        </is>
      </c>
      <c r="Q4" s="17" t="inlineStr">
        <is>
          <t>Rest Budget</t>
        </is>
      </c>
      <c r="R4" s="19" t="inlineStr">
        <is>
          <t>Budget</t>
        </is>
      </c>
      <c r="S4" s="19" t="inlineStr">
        <is>
          <t>Forbrug</t>
        </is>
      </c>
      <c r="T4" s="17" t="inlineStr">
        <is>
          <t>Rest Budget</t>
        </is>
      </c>
      <c r="U4" s="19" t="inlineStr">
        <is>
          <t>Budget</t>
        </is>
      </c>
      <c r="V4" s="19" t="inlineStr">
        <is>
          <t>Forbrug</t>
        </is>
      </c>
      <c r="W4" s="17" t="inlineStr">
        <is>
          <t>Rest Budget</t>
        </is>
      </c>
      <c r="X4" s="20" t="inlineStr">
        <is>
          <t>Budget</t>
        </is>
      </c>
      <c r="Y4" s="20" t="inlineStr">
        <is>
          <t>Forbrug</t>
        </is>
      </c>
      <c r="Z4" s="17" t="inlineStr">
        <is>
          <t>Rest Budget</t>
        </is>
      </c>
    </row>
    <row r="5" ht="15" customHeight="1">
      <c r="A5" s="21" t="inlineStr">
        <is>
          <t>A.1</t>
        </is>
      </c>
      <c r="B5" s="22" t="inlineStr">
        <is>
          <t>Baseline</t>
        </is>
      </c>
      <c r="C5" s="23" t="n">
        <v>59126</v>
      </c>
      <c r="D5" s="24" t="n">
        <v>216973</v>
      </c>
      <c r="E5" s="25" t="n">
        <v>-157847</v>
      </c>
      <c r="F5" s="26" t="n">
        <v>16716</v>
      </c>
      <c r="G5" s="27" t="n">
        <v>5483</v>
      </c>
      <c r="H5" s="25" t="n">
        <v>11232</v>
      </c>
      <c r="I5" s="23" t="n">
        <v>0</v>
      </c>
      <c r="J5" s="24" t="n">
        <v>0</v>
      </c>
      <c r="K5" s="25" t="n">
        <v>0</v>
      </c>
      <c r="L5" s="26" t="n">
        <v>0</v>
      </c>
      <c r="M5" s="27" t="n">
        <v>0</v>
      </c>
      <c r="N5" s="25" t="n">
        <v>0</v>
      </c>
      <c r="O5" s="26" t="n">
        <v>0</v>
      </c>
      <c r="P5" s="27" t="n">
        <v>0</v>
      </c>
      <c r="Q5" s="25" t="n">
        <v>0</v>
      </c>
      <c r="R5" s="26" t="n">
        <v>0</v>
      </c>
      <c r="S5" s="27" t="n">
        <v>0</v>
      </c>
      <c r="T5" s="25" t="n">
        <v>0</v>
      </c>
      <c r="U5" s="26" t="n">
        <v>500</v>
      </c>
      <c r="V5" s="27" t="n">
        <v>35</v>
      </c>
      <c r="W5" s="25" t="n">
        <v>464</v>
      </c>
      <c r="X5" s="27" t="n">
        <v>76343</v>
      </c>
      <c r="Y5" s="27" t="n">
        <v>222493</v>
      </c>
      <c r="Z5" s="25" t="n">
        <v>-146149</v>
      </c>
    </row>
    <row r="6" ht="30" customHeight="1">
      <c r="A6" s="21" t="inlineStr">
        <is>
          <t>B.1</t>
        </is>
      </c>
      <c r="B6" s="22" t="inlineStr">
        <is>
          <t>Conversion to close to nature forestry</t>
        </is>
      </c>
      <c r="C6" s="23" t="n">
        <v>63328</v>
      </c>
      <c r="D6" s="24" t="n">
        <v>13872</v>
      </c>
      <c r="E6" s="25" t="n">
        <v>49456</v>
      </c>
      <c r="F6" s="26" t="n">
        <v>0</v>
      </c>
      <c r="G6" s="27" t="n">
        <v>0</v>
      </c>
      <c r="H6" s="25" t="n">
        <v>0</v>
      </c>
      <c r="I6" s="23" t="n">
        <v>0</v>
      </c>
      <c r="J6" s="24" t="n">
        <v>0</v>
      </c>
      <c r="K6" s="25" t="n">
        <v>0</v>
      </c>
      <c r="L6" s="26" t="n">
        <v>0</v>
      </c>
      <c r="M6" s="27" t="n">
        <v>0</v>
      </c>
      <c r="N6" s="25" t="n">
        <v>0</v>
      </c>
      <c r="O6" s="26" t="n">
        <v>0</v>
      </c>
      <c r="P6" s="27" t="n">
        <v>0</v>
      </c>
      <c r="Q6" s="25" t="n">
        <v>0</v>
      </c>
      <c r="R6" s="26" t="n">
        <v>0</v>
      </c>
      <c r="S6" s="27" t="n">
        <v>0</v>
      </c>
      <c r="T6" s="25" t="n">
        <v>0</v>
      </c>
      <c r="U6" s="26" t="n">
        <v>0</v>
      </c>
      <c r="V6" s="27" t="n">
        <v>0</v>
      </c>
      <c r="W6" s="25" t="n">
        <v>0</v>
      </c>
      <c r="X6" s="27" t="n">
        <v>63328</v>
      </c>
      <c r="Y6" s="27" t="n">
        <v>13872</v>
      </c>
      <c r="Z6" s="25" t="n">
        <v>49456</v>
      </c>
    </row>
    <row r="7" ht="30" customHeight="1">
      <c r="A7" s="21" t="inlineStr">
        <is>
          <t>B.2</t>
        </is>
      </c>
      <c r="B7" s="22" t="inlineStr">
        <is>
          <t>Development of management tools</t>
        </is>
      </c>
      <c r="C7" s="23" t="n">
        <v>360214</v>
      </c>
      <c r="D7" s="24" t="n">
        <v>0</v>
      </c>
      <c r="E7" s="25" t="n">
        <v>360214</v>
      </c>
      <c r="F7" s="26" t="n">
        <v>23710</v>
      </c>
      <c r="G7" s="27" t="n">
        <v>0</v>
      </c>
      <c r="H7" s="25" t="n">
        <v>23710</v>
      </c>
      <c r="I7" s="23" t="n">
        <v>75034</v>
      </c>
      <c r="J7" s="24" t="n">
        <v>0</v>
      </c>
      <c r="K7" s="25" t="n">
        <v>75034</v>
      </c>
      <c r="L7" s="26" t="n">
        <v>0</v>
      </c>
      <c r="M7" s="27" t="n">
        <v>0</v>
      </c>
      <c r="N7" s="25" t="n">
        <v>0</v>
      </c>
      <c r="O7" s="26" t="n">
        <v>0</v>
      </c>
      <c r="P7" s="27" t="n">
        <v>0</v>
      </c>
      <c r="Q7" s="25" t="n">
        <v>0</v>
      </c>
      <c r="R7" s="26" t="n">
        <v>5202</v>
      </c>
      <c r="S7" s="27" t="n">
        <v>0</v>
      </c>
      <c r="T7" s="25" t="n">
        <v>5202</v>
      </c>
      <c r="U7" s="26" t="n">
        <v>4001</v>
      </c>
      <c r="V7" s="27" t="n">
        <v>0</v>
      </c>
      <c r="W7" s="25" t="n">
        <v>4001</v>
      </c>
      <c r="X7" s="27" t="n">
        <v>468163</v>
      </c>
      <c r="Y7" s="27" t="n">
        <v>0</v>
      </c>
      <c r="Z7" s="25" t="n">
        <v>468163</v>
      </c>
    </row>
    <row r="8" ht="15" customHeight="1">
      <c r="A8" s="21" t="inlineStr">
        <is>
          <t>B.3</t>
        </is>
      </c>
      <c r="B8" s="22" t="inlineStr">
        <is>
          <t>Improving quality of young stands</t>
        </is>
      </c>
      <c r="C8" s="23" t="n">
        <v>58826</v>
      </c>
      <c r="D8" s="24" t="n">
        <v>0</v>
      </c>
      <c r="E8" s="25" t="n">
        <v>58826</v>
      </c>
      <c r="F8" s="26" t="n">
        <v>3401</v>
      </c>
      <c r="G8" s="27" t="n">
        <v>0</v>
      </c>
      <c r="H8" s="25" t="n">
        <v>3401</v>
      </c>
      <c r="I8" s="23" t="n">
        <v>0</v>
      </c>
      <c r="J8" s="24" t="n">
        <v>0</v>
      </c>
      <c r="K8" s="25" t="n">
        <v>0</v>
      </c>
      <c r="L8" s="26" t="n">
        <v>0</v>
      </c>
      <c r="M8" s="27" t="n">
        <v>0</v>
      </c>
      <c r="N8" s="25" t="n">
        <v>0</v>
      </c>
      <c r="O8" s="26" t="n">
        <v>0</v>
      </c>
      <c r="P8" s="27" t="n">
        <v>0</v>
      </c>
      <c r="Q8" s="25" t="n">
        <v>0</v>
      </c>
      <c r="R8" s="26" t="n">
        <v>3001</v>
      </c>
      <c r="S8" s="27" t="n">
        <v>0</v>
      </c>
      <c r="T8" s="25" t="n">
        <v>3001</v>
      </c>
      <c r="U8" s="26" t="n">
        <v>0</v>
      </c>
      <c r="V8" s="27" t="n">
        <v>0</v>
      </c>
      <c r="W8" s="25" t="n">
        <v>0</v>
      </c>
      <c r="X8" s="27" t="n">
        <v>65229</v>
      </c>
      <c r="Y8" s="27" t="n">
        <v>0</v>
      </c>
      <c r="Z8" s="25" t="n">
        <v>65229</v>
      </c>
    </row>
    <row r="9" ht="15" customHeight="1">
      <c r="A9" s="21" t="inlineStr">
        <is>
          <t>B.4</t>
        </is>
      </c>
      <c r="B9" s="22" t="inlineStr">
        <is>
          <t>Ungulate management</t>
        </is>
      </c>
      <c r="C9" s="23" t="n">
        <v>12005</v>
      </c>
      <c r="D9" s="24" t="n">
        <v>0</v>
      </c>
      <c r="E9" s="25" t="n">
        <v>12005</v>
      </c>
      <c r="F9" s="26" t="n">
        <v>0</v>
      </c>
      <c r="G9" s="27" t="n">
        <v>0</v>
      </c>
      <c r="H9" s="25" t="n">
        <v>0</v>
      </c>
      <c r="I9" s="23" t="n">
        <v>68031</v>
      </c>
      <c r="J9" s="24" t="n">
        <v>0</v>
      </c>
      <c r="K9" s="25" t="n">
        <v>68031</v>
      </c>
      <c r="L9" s="26" t="n">
        <v>0</v>
      </c>
      <c r="M9" s="27" t="n">
        <v>0</v>
      </c>
      <c r="N9" s="25" t="n">
        <v>0</v>
      </c>
      <c r="O9" s="26" t="n">
        <v>0</v>
      </c>
      <c r="P9" s="27" t="n">
        <v>0</v>
      </c>
      <c r="Q9" s="25" t="n">
        <v>0</v>
      </c>
      <c r="R9" s="26" t="n">
        <v>0</v>
      </c>
      <c r="S9" s="27" t="n">
        <v>0</v>
      </c>
      <c r="T9" s="25" t="n">
        <v>0</v>
      </c>
      <c r="U9" s="26" t="n">
        <v>0</v>
      </c>
      <c r="V9" s="27" t="n">
        <v>0</v>
      </c>
      <c r="W9" s="25" t="n">
        <v>0</v>
      </c>
      <c r="X9" s="27" t="n">
        <v>80036</v>
      </c>
      <c r="Y9" s="27" t="n">
        <v>0</v>
      </c>
      <c r="Z9" s="25" t="n">
        <v>80036</v>
      </c>
    </row>
    <row r="10" ht="15" customHeight="1">
      <c r="A10" s="21" t="inlineStr">
        <is>
          <t>B.5</t>
        </is>
      </c>
      <c r="B10" s="22" t="inlineStr">
        <is>
          <t>Close to nature afforestation</t>
        </is>
      </c>
      <c r="C10" s="23" t="n">
        <v>3301</v>
      </c>
      <c r="D10" s="24" t="n">
        <v>0</v>
      </c>
      <c r="E10" s="25" t="n">
        <v>3301</v>
      </c>
      <c r="F10" s="26" t="n">
        <v>0</v>
      </c>
      <c r="G10" s="27" t="n">
        <v>0</v>
      </c>
      <c r="H10" s="25" t="n">
        <v>0</v>
      </c>
      <c r="I10" s="23" t="n">
        <v>30013</v>
      </c>
      <c r="J10" s="24" t="n">
        <v>0</v>
      </c>
      <c r="K10" s="25" t="n">
        <v>30013</v>
      </c>
      <c r="L10" s="26" t="n">
        <v>0</v>
      </c>
      <c r="M10" s="27" t="n">
        <v>0</v>
      </c>
      <c r="N10" s="25" t="n">
        <v>0</v>
      </c>
      <c r="O10" s="26" t="n">
        <v>0</v>
      </c>
      <c r="P10" s="27" t="n">
        <v>0</v>
      </c>
      <c r="Q10" s="25" t="n">
        <v>0</v>
      </c>
      <c r="R10" s="26" t="n">
        <v>0</v>
      </c>
      <c r="S10" s="27" t="n">
        <v>0</v>
      </c>
      <c r="T10" s="25" t="n">
        <v>0</v>
      </c>
      <c r="U10" s="26" t="n">
        <v>0</v>
      </c>
      <c r="V10" s="27" t="n">
        <v>0</v>
      </c>
      <c r="W10" s="25" t="n">
        <v>0</v>
      </c>
      <c r="X10" s="27" t="n">
        <v>33315</v>
      </c>
      <c r="Y10" s="27" t="n">
        <v>0</v>
      </c>
      <c r="Z10" s="25" t="n">
        <v>33315</v>
      </c>
    </row>
    <row r="11" ht="45" customHeight="1">
      <c r="A11" s="28" t="inlineStr">
        <is>
          <t>B.6</t>
        </is>
      </c>
      <c r="B11" s="29" t="inlineStr">
        <is>
          <t>Continuation, replication, transfer, support scheme and exploitation plans</t>
        </is>
      </c>
      <c r="C11" s="30" t="n">
        <v>29713</v>
      </c>
      <c r="D11" s="31" t="n">
        <v>0</v>
      </c>
      <c r="E11" s="32" t="n">
        <v>29713</v>
      </c>
      <c r="F11" s="26" t="n">
        <v>0</v>
      </c>
      <c r="G11" s="27" t="n">
        <v>0</v>
      </c>
      <c r="H11" s="32" t="n">
        <v>0</v>
      </c>
      <c r="I11" s="33" t="n">
        <v>0</v>
      </c>
      <c r="J11" s="33" t="n">
        <v>0</v>
      </c>
      <c r="K11" s="32" t="n">
        <v>0</v>
      </c>
      <c r="L11" s="26" t="n">
        <v>0</v>
      </c>
      <c r="M11" s="27" t="n">
        <v>0</v>
      </c>
      <c r="N11" s="32" t="n">
        <v>0</v>
      </c>
      <c r="O11" s="26" t="n">
        <v>0</v>
      </c>
      <c r="P11" s="27" t="n">
        <v>0</v>
      </c>
      <c r="Q11" s="32" t="n">
        <v>0</v>
      </c>
      <c r="R11" s="26" t="n">
        <v>0</v>
      </c>
      <c r="S11" s="27" t="n">
        <v>0</v>
      </c>
      <c r="T11" s="32" t="n">
        <v>0</v>
      </c>
      <c r="U11" s="26" t="n">
        <v>0</v>
      </c>
      <c r="V11" s="27" t="n">
        <v>0</v>
      </c>
      <c r="W11" s="32" t="n">
        <v>0</v>
      </c>
      <c r="X11" s="33" t="n">
        <v>29713</v>
      </c>
      <c r="Y11" s="33" t="n">
        <v>0</v>
      </c>
      <c r="Z11" s="32" t="n">
        <v>29713</v>
      </c>
    </row>
    <row r="12" ht="30" customHeight="1">
      <c r="A12" s="28" t="inlineStr">
        <is>
          <t>C.1</t>
        </is>
      </c>
      <c r="B12" s="29" t="inlineStr">
        <is>
          <t>Monitoring silvicultural and socio-economic impact</t>
        </is>
      </c>
      <c r="C12" s="30" t="n">
        <v>202292</v>
      </c>
      <c r="D12" s="31" t="n">
        <v>546</v>
      </c>
      <c r="E12" s="32" t="n">
        <v>201745</v>
      </c>
      <c r="F12" s="26" t="n">
        <v>22778</v>
      </c>
      <c r="G12" s="27" t="n">
        <v>0</v>
      </c>
      <c r="H12" s="32" t="n">
        <v>22778</v>
      </c>
      <c r="I12" s="33" t="n">
        <v>0</v>
      </c>
      <c r="J12" s="33" t="n">
        <v>0</v>
      </c>
      <c r="K12" s="32" t="n">
        <v>0</v>
      </c>
      <c r="L12" s="26" t="n">
        <v>0</v>
      </c>
      <c r="M12" s="27" t="n">
        <v>0</v>
      </c>
      <c r="N12" s="32" t="n">
        <v>0</v>
      </c>
      <c r="O12" s="26" t="n">
        <v>0</v>
      </c>
      <c r="P12" s="27" t="n">
        <v>0</v>
      </c>
      <c r="Q12" s="32" t="n">
        <v>0</v>
      </c>
      <c r="R12" s="26" t="n">
        <v>15006</v>
      </c>
      <c r="S12" s="27" t="n">
        <v>0</v>
      </c>
      <c r="T12" s="32" t="n">
        <v>15006</v>
      </c>
      <c r="U12" s="26" t="n">
        <v>2000</v>
      </c>
      <c r="V12" s="27" t="n">
        <v>0</v>
      </c>
      <c r="W12" s="32" t="n">
        <v>2000</v>
      </c>
      <c r="X12" s="33" t="n">
        <v>242078</v>
      </c>
      <c r="Y12" s="33" t="n">
        <v>546</v>
      </c>
      <c r="Z12" s="32" t="n">
        <v>241531</v>
      </c>
    </row>
    <row r="13" ht="15" customHeight="1">
      <c r="A13" s="21" t="inlineStr">
        <is>
          <t>C.2</t>
        </is>
      </c>
      <c r="B13" s="22" t="inlineStr">
        <is>
          <t>Biodiversity and carbon stock</t>
        </is>
      </c>
      <c r="C13" s="23" t="n">
        <v>531842</v>
      </c>
      <c r="D13" s="24" t="n">
        <v>546</v>
      </c>
      <c r="E13" s="25" t="n">
        <v>531295</v>
      </c>
      <c r="F13" s="26" t="n">
        <v>30513</v>
      </c>
      <c r="G13" s="27" t="n">
        <v>0</v>
      </c>
      <c r="H13" s="25" t="n">
        <v>30513</v>
      </c>
      <c r="I13" s="27" t="n">
        <v>160073</v>
      </c>
      <c r="J13" s="27" t="n">
        <v>0</v>
      </c>
      <c r="K13" s="25" t="n">
        <v>160073</v>
      </c>
      <c r="L13" s="26" t="n">
        <v>0</v>
      </c>
      <c r="M13" s="27" t="n">
        <v>0</v>
      </c>
      <c r="N13" s="25" t="n">
        <v>0</v>
      </c>
      <c r="O13" s="26" t="n">
        <v>0</v>
      </c>
      <c r="P13" s="27" t="n">
        <v>0</v>
      </c>
      <c r="Q13" s="25" t="n">
        <v>0</v>
      </c>
      <c r="R13" s="26" t="n">
        <v>65029</v>
      </c>
      <c r="S13" s="27" t="n">
        <v>0</v>
      </c>
      <c r="T13" s="25" t="n">
        <v>65029</v>
      </c>
      <c r="U13" s="26" t="n">
        <v>2000</v>
      </c>
      <c r="V13" s="27" t="n">
        <v>0</v>
      </c>
      <c r="W13" s="25" t="n">
        <v>2000</v>
      </c>
      <c r="X13" s="27" t="n">
        <v>789460</v>
      </c>
      <c r="Y13" s="27" t="n">
        <v>546</v>
      </c>
      <c r="Z13" s="25" t="n">
        <v>788913</v>
      </c>
    </row>
    <row r="14" ht="45" customHeight="1">
      <c r="A14" s="28" t="inlineStr">
        <is>
          <t>D.1</t>
        </is>
      </c>
      <c r="B14" s="22" t="inlineStr">
        <is>
          <t>Awareness building the general public, NGO's and forest organsiations worldwide</t>
        </is>
      </c>
      <c r="C14" s="23" t="n">
        <v>5002</v>
      </c>
      <c r="D14" s="24" t="n">
        <v>0</v>
      </c>
      <c r="E14" s="25" t="n">
        <v>5002</v>
      </c>
      <c r="F14" s="26" t="n">
        <v>200</v>
      </c>
      <c r="G14" s="27" t="n">
        <v>0</v>
      </c>
      <c r="H14" s="25" t="n">
        <v>200</v>
      </c>
      <c r="I14" s="27" t="n">
        <v>0</v>
      </c>
      <c r="J14" s="27" t="n">
        <v>0</v>
      </c>
      <c r="K14" s="25" t="n">
        <v>0</v>
      </c>
      <c r="L14" s="26" t="n">
        <v>0</v>
      </c>
      <c r="M14" s="27" t="n">
        <v>0</v>
      </c>
      <c r="N14" s="25" t="n">
        <v>0</v>
      </c>
      <c r="O14" s="26" t="n">
        <v>0</v>
      </c>
      <c r="P14" s="27" t="n">
        <v>0</v>
      </c>
      <c r="Q14" s="25" t="n">
        <v>0</v>
      </c>
      <c r="R14" s="26" t="n">
        <v>0</v>
      </c>
      <c r="S14" s="27" t="n">
        <v>0</v>
      </c>
      <c r="T14" s="25" t="n">
        <v>0</v>
      </c>
      <c r="U14" s="26" t="n">
        <v>2000</v>
      </c>
      <c r="V14" s="27" t="n">
        <v>0</v>
      </c>
      <c r="W14" s="25" t="n">
        <v>2000</v>
      </c>
      <c r="X14" s="27" t="n">
        <v>7203</v>
      </c>
      <c r="Y14" s="27" t="n">
        <v>0</v>
      </c>
      <c r="Z14" s="25" t="n">
        <v>7203</v>
      </c>
    </row>
    <row r="15" ht="45" customHeight="1">
      <c r="A15" s="28" t="inlineStr">
        <is>
          <t>D.2</t>
        </is>
      </c>
      <c r="B15" s="29" t="inlineStr">
        <is>
          <t>Capacity building forest officers, guards, entrepreneurs, owners and students</t>
        </is>
      </c>
      <c r="C15" s="30" t="n">
        <v>39918</v>
      </c>
      <c r="D15" s="31" t="n">
        <v>0</v>
      </c>
      <c r="E15" s="32" t="n">
        <v>39918</v>
      </c>
      <c r="F15" s="26" t="n">
        <v>1200</v>
      </c>
      <c r="G15" s="27" t="n">
        <v>0</v>
      </c>
      <c r="H15" s="32" t="n">
        <v>1200</v>
      </c>
      <c r="I15" s="33" t="n">
        <v>0</v>
      </c>
      <c r="J15" s="33" t="n">
        <v>0</v>
      </c>
      <c r="K15" s="32" t="n">
        <v>0</v>
      </c>
      <c r="L15" s="26" t="n">
        <v>0</v>
      </c>
      <c r="M15" s="27" t="n">
        <v>0</v>
      </c>
      <c r="N15" s="32" t="n">
        <v>0</v>
      </c>
      <c r="O15" s="26" t="n">
        <v>0</v>
      </c>
      <c r="P15" s="27" t="n">
        <v>0</v>
      </c>
      <c r="Q15" s="32" t="n">
        <v>0</v>
      </c>
      <c r="R15" s="26" t="n">
        <v>10004</v>
      </c>
      <c r="S15" s="27" t="n">
        <v>0</v>
      </c>
      <c r="T15" s="32" t="n">
        <v>10004</v>
      </c>
      <c r="U15" s="26" t="n">
        <v>0</v>
      </c>
      <c r="V15" s="27" t="n">
        <v>0</v>
      </c>
      <c r="W15" s="32" t="n">
        <v>0</v>
      </c>
      <c r="X15" s="33" t="n">
        <v>51123</v>
      </c>
      <c r="Y15" s="33" t="n">
        <v>0</v>
      </c>
      <c r="Z15" s="32" t="n">
        <v>51123</v>
      </c>
    </row>
    <row r="16" ht="30" customHeight="1">
      <c r="A16" s="28" t="inlineStr">
        <is>
          <t>E.1</t>
        </is>
      </c>
      <c r="B16" s="29" t="inlineStr">
        <is>
          <t>Biannual partner meetings, daily management</t>
        </is>
      </c>
      <c r="C16" s="30" t="n">
        <v>24010</v>
      </c>
      <c r="D16" s="31" t="n">
        <v>0</v>
      </c>
      <c r="E16" s="32" t="n">
        <v>24010</v>
      </c>
      <c r="F16" s="26" t="n">
        <v>480</v>
      </c>
      <c r="G16" s="27" t="n">
        <v>0</v>
      </c>
      <c r="H16" s="32" t="n">
        <v>480</v>
      </c>
      <c r="I16" s="33" t="n">
        <v>0</v>
      </c>
      <c r="J16" s="33" t="n">
        <v>0</v>
      </c>
      <c r="K16" s="32" t="n">
        <v>0</v>
      </c>
      <c r="L16" s="26" t="n">
        <v>0</v>
      </c>
      <c r="M16" s="27" t="n">
        <v>0</v>
      </c>
      <c r="N16" s="32" t="n">
        <v>0</v>
      </c>
      <c r="O16" s="26" t="n">
        <v>0</v>
      </c>
      <c r="P16" s="27" t="n">
        <v>0</v>
      </c>
      <c r="Q16" s="32" t="n">
        <v>0</v>
      </c>
      <c r="R16" s="26" t="n">
        <v>0</v>
      </c>
      <c r="S16" s="27" t="n">
        <v>0</v>
      </c>
      <c r="T16" s="32" t="n">
        <v>0</v>
      </c>
      <c r="U16" s="26" t="n">
        <v>0</v>
      </c>
      <c r="V16" s="27" t="n">
        <v>0</v>
      </c>
      <c r="W16" s="32" t="n">
        <v>0</v>
      </c>
      <c r="X16" s="33" t="n">
        <v>24491</v>
      </c>
      <c r="Y16" s="33" t="n">
        <v>0</v>
      </c>
      <c r="Z16" s="32" t="n">
        <v>24491</v>
      </c>
    </row>
    <row r="17" ht="15" customHeight="1">
      <c r="A17" s="28" t="inlineStr">
        <is>
          <t>E.2</t>
        </is>
      </c>
      <c r="B17" s="29" t="inlineStr">
        <is>
          <t>Internal and EU reporting</t>
        </is>
      </c>
      <c r="C17" s="30" t="n">
        <v>11925</v>
      </c>
      <c r="D17" s="31" t="n">
        <v>911</v>
      </c>
      <c r="E17" s="32" t="n">
        <v>11013</v>
      </c>
      <c r="F17" s="26" t="n">
        <v>0</v>
      </c>
      <c r="G17" s="27" t="n">
        <v>0</v>
      </c>
      <c r="H17" s="32" t="n">
        <v>0</v>
      </c>
      <c r="I17" s="33" t="n">
        <v>0</v>
      </c>
      <c r="J17" s="33" t="n">
        <v>0</v>
      </c>
      <c r="K17" s="32" t="n">
        <v>0</v>
      </c>
      <c r="L17" s="26" t="n">
        <v>0</v>
      </c>
      <c r="M17" s="27" t="n">
        <v>0</v>
      </c>
      <c r="N17" s="32" t="n">
        <v>0</v>
      </c>
      <c r="O17" s="26" t="n">
        <v>0</v>
      </c>
      <c r="P17" s="27" t="n">
        <v>0</v>
      </c>
      <c r="Q17" s="32" t="n">
        <v>0</v>
      </c>
      <c r="R17" s="26" t="n">
        <v>0</v>
      </c>
      <c r="S17" s="27" t="n">
        <v>0</v>
      </c>
      <c r="T17" s="32" t="n">
        <v>0</v>
      </c>
      <c r="U17" s="26" t="n">
        <v>0</v>
      </c>
      <c r="V17" s="27" t="n">
        <v>0</v>
      </c>
      <c r="W17" s="32" t="n">
        <v>0</v>
      </c>
      <c r="X17" s="33" t="n">
        <v>11925</v>
      </c>
      <c r="Y17" s="33" t="n">
        <v>911</v>
      </c>
      <c r="Z17" s="32" t="n">
        <v>11013</v>
      </c>
    </row>
    <row r="18" ht="30.75" customHeight="1" thickBot="1">
      <c r="A18" s="34" t="inlineStr">
        <is>
          <t>E.3</t>
        </is>
      </c>
      <c r="B18" s="35" t="inlineStr">
        <is>
          <t>Audit report and financial management</t>
        </is>
      </c>
      <c r="C18" s="36" t="n">
        <v>30113</v>
      </c>
      <c r="D18" s="37" t="n">
        <v>364</v>
      </c>
      <c r="E18" s="38" t="n">
        <v>29749</v>
      </c>
      <c r="F18" s="39" t="n">
        <v>0</v>
      </c>
      <c r="G18" s="40" t="n">
        <v>0</v>
      </c>
      <c r="H18" s="38" t="n">
        <v>0</v>
      </c>
      <c r="I18" s="41" t="n">
        <v>0</v>
      </c>
      <c r="J18" s="41" t="n">
        <v>0</v>
      </c>
      <c r="K18" s="38" t="n">
        <v>0</v>
      </c>
      <c r="L18" s="39" t="n">
        <v>0</v>
      </c>
      <c r="M18" s="40" t="n">
        <v>0</v>
      </c>
      <c r="N18" s="38" t="n">
        <v>0</v>
      </c>
      <c r="O18" s="39" t="n">
        <v>0</v>
      </c>
      <c r="P18" s="40" t="n">
        <v>0</v>
      </c>
      <c r="Q18" s="38" t="n">
        <v>0</v>
      </c>
      <c r="R18" s="39" t="n">
        <v>0</v>
      </c>
      <c r="S18" s="40" t="n">
        <v>0</v>
      </c>
      <c r="T18" s="38" t="n">
        <v>0</v>
      </c>
      <c r="U18" s="39" t="n">
        <v>6502</v>
      </c>
      <c r="V18" s="40" t="n">
        <v>0</v>
      </c>
      <c r="W18" s="38" t="n">
        <v>6502</v>
      </c>
      <c r="X18" s="41" t="n">
        <v>36616</v>
      </c>
      <c r="Y18" s="41" t="n">
        <v>364</v>
      </c>
      <c r="Z18" s="38" t="n">
        <v>36252</v>
      </c>
    </row>
    <row r="19" ht="15.75" customFormat="1" customHeight="1" s="49" thickBot="1">
      <c r="A19" s="42" t="n"/>
      <c r="B19" s="43" t="inlineStr">
        <is>
          <t xml:space="preserve"> TOTAL</t>
        </is>
      </c>
      <c r="C19" s="44">
        <f>SUM(C5:C18)</f>
        <v/>
      </c>
      <c r="D19" s="45">
        <f>SUM(D5:D18)</f>
        <v/>
      </c>
      <c r="E19" s="46">
        <f>SUM(E5:E18)</f>
        <v/>
      </c>
      <c r="F19" s="47">
        <f>SUM(F5:F18)</f>
        <v/>
      </c>
      <c r="G19" s="48">
        <f>SUM(G5:G18)</f>
        <v/>
      </c>
      <c r="H19" s="46">
        <f>SUM(H5:H18)</f>
        <v/>
      </c>
      <c r="I19" s="48">
        <f>SUM(I5:I18)</f>
        <v/>
      </c>
      <c r="J19" s="48">
        <f>SUM(J5:J18)</f>
        <v/>
      </c>
      <c r="K19" s="46">
        <f>SUM(K5:K18)</f>
        <v/>
      </c>
      <c r="L19" s="48">
        <f>SUM(L5:L18)</f>
        <v/>
      </c>
      <c r="M19" s="48">
        <f>SUM(M5:M18)</f>
        <v/>
      </c>
      <c r="N19" s="46">
        <f>SUM(N5:N18)</f>
        <v/>
      </c>
      <c r="O19" s="48">
        <f>SUM(O5:O18)</f>
        <v/>
      </c>
      <c r="P19" s="48">
        <f>SUM(P5:P18)</f>
        <v/>
      </c>
      <c r="Q19" s="46">
        <f>SUM(Q5:Q18)</f>
        <v/>
      </c>
      <c r="R19" s="48">
        <f>SUM(R5:R18)</f>
        <v/>
      </c>
      <c r="S19" s="48">
        <f>SUM(S5:S18)</f>
        <v/>
      </c>
      <c r="T19" s="46">
        <f>SUM(T5:T18)</f>
        <v/>
      </c>
      <c r="U19" s="48">
        <f>SUM(U5:U18)</f>
        <v/>
      </c>
      <c r="V19" s="48">
        <f>SUM(V5:V18)</f>
        <v/>
      </c>
      <c r="W19" s="46">
        <f>SUM(W5:W18)</f>
        <v/>
      </c>
      <c r="X19" s="48">
        <f>SUM(X5:X18)</f>
        <v/>
      </c>
      <c r="Y19" s="48">
        <f>SUM(Y5:Y18)</f>
        <v/>
      </c>
      <c r="Z19" s="46">
        <f>SUM(Z5:Z18)</f>
        <v/>
      </c>
    </row>
    <row r="20">
      <c r="X20" s="2" t="inlineStr">
        <is>
          <t>Kontrol forbrug</t>
        </is>
      </c>
      <c r="Y20" s="50" t="n">
        <v>85849.68077436401</v>
      </c>
    </row>
  </sheetData>
  <mergeCells count="8">
    <mergeCell ref="U3:W3"/>
    <mergeCell ref="X3:Z3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ColWidth="9.140625" defaultRowHeight="12.75"/>
  <cols>
    <col width="9.140625" customWidth="1" style="1" min="1" max="1"/>
    <col width="36.28515625" customWidth="1" style="1" min="2" max="2"/>
    <col width="11.7109375" customWidth="1" style="1" min="3" max="23"/>
    <col width="11.5703125" customWidth="1" style="1" min="24" max="24"/>
    <col width="12.42578125" customWidth="1" style="1" min="25" max="25"/>
    <col width="12.85546875" customWidth="1" style="1" min="26" max="26"/>
    <col width="9.140625" customWidth="1" style="1" min="27" max="16384"/>
  </cols>
  <sheetData>
    <row r="1" ht="21.75" customHeight="1">
      <c r="B1" s="2" t="n"/>
      <c r="C1" s="3" t="n"/>
      <c r="D1" s="4" t="n"/>
      <c r="F1" s="4" t="n"/>
      <c r="H1" s="5" t="n"/>
    </row>
    <row r="2" ht="30" customHeight="1" thickBot="1">
      <c r="A2" s="6" t="n"/>
      <c r="B2" s="6" t="n"/>
      <c r="C2" s="6" t="n"/>
      <c r="D2" s="6" t="n"/>
      <c r="E2" s="4" t="n"/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</row>
    <row r="3" ht="27" customHeight="1">
      <c r="A3" s="7" t="inlineStr">
        <is>
          <t>Action number</t>
        </is>
      </c>
      <c r="B3" s="8" t="inlineStr">
        <is>
          <t>Name of action</t>
        </is>
      </c>
      <c r="C3" s="51" t="inlineStr">
        <is>
          <t>1. Personnel</t>
        </is>
      </c>
      <c r="D3" s="52" t="n"/>
      <c r="E3" s="53" t="n"/>
      <c r="F3" s="12" t="inlineStr">
        <is>
          <t>2. Travel and subsistence</t>
        </is>
      </c>
      <c r="G3" s="52" t="n"/>
      <c r="H3" s="53" t="n"/>
      <c r="I3" s="51" t="inlineStr">
        <is>
          <t>3. External assistance</t>
        </is>
      </c>
      <c r="J3" s="52" t="n"/>
      <c r="K3" s="53" t="n"/>
      <c r="L3" s="51" t="inlineStr">
        <is>
          <t>4.a Infrastructure</t>
        </is>
      </c>
      <c r="M3" s="52" t="n"/>
      <c r="N3" s="53" t="n"/>
      <c r="O3" s="51" t="inlineStr">
        <is>
          <t>4.b Equipment</t>
        </is>
      </c>
      <c r="P3" s="52" t="n"/>
      <c r="Q3" s="53" t="n"/>
      <c r="R3" s="51" t="inlineStr">
        <is>
          <t>6. Consumables</t>
        </is>
      </c>
      <c r="S3" s="52" t="n"/>
      <c r="T3" s="53" t="n"/>
      <c r="U3" s="51" t="inlineStr">
        <is>
          <t>7. Other costs</t>
        </is>
      </c>
      <c r="V3" s="52" t="n"/>
      <c r="W3" s="53" t="n"/>
      <c r="X3" s="51" t="inlineStr">
        <is>
          <t>TOTAL</t>
        </is>
      </c>
      <c r="Y3" s="52" t="n"/>
      <c r="Z3" s="53" t="n"/>
    </row>
    <row r="4" ht="27" customHeight="1">
      <c r="A4" s="13" t="n"/>
      <c r="B4" s="14" t="n"/>
      <c r="C4" s="15" t="inlineStr">
        <is>
          <t>Budget</t>
        </is>
      </c>
      <c r="D4" s="16" t="inlineStr">
        <is>
          <t>Forbrug</t>
        </is>
      </c>
      <c r="E4" s="17" t="inlineStr">
        <is>
          <t>Rest Budget</t>
        </is>
      </c>
      <c r="F4" s="18" t="inlineStr">
        <is>
          <t>Budget</t>
        </is>
      </c>
      <c r="G4" s="19" t="inlineStr">
        <is>
          <t>Forbrug</t>
        </is>
      </c>
      <c r="H4" s="17" t="inlineStr">
        <is>
          <t>Rest Budget</t>
        </is>
      </c>
      <c r="I4" s="19" t="inlineStr">
        <is>
          <t>Budget</t>
        </is>
      </c>
      <c r="J4" s="19" t="inlineStr">
        <is>
          <t>Forbrug</t>
        </is>
      </c>
      <c r="K4" s="17" t="inlineStr">
        <is>
          <t>Rest Budget</t>
        </is>
      </c>
      <c r="L4" s="19" t="inlineStr">
        <is>
          <t>Budget</t>
        </is>
      </c>
      <c r="M4" s="19" t="inlineStr">
        <is>
          <t>Forbrug</t>
        </is>
      </c>
      <c r="N4" s="17" t="inlineStr">
        <is>
          <t>Rest Budget</t>
        </is>
      </c>
      <c r="O4" s="19" t="inlineStr">
        <is>
          <t>Budget</t>
        </is>
      </c>
      <c r="P4" s="19" t="inlineStr">
        <is>
          <t>Forbrug</t>
        </is>
      </c>
      <c r="Q4" s="17" t="inlineStr">
        <is>
          <t>Rest Budget</t>
        </is>
      </c>
      <c r="R4" s="19" t="inlineStr">
        <is>
          <t>Budget</t>
        </is>
      </c>
      <c r="S4" s="19" t="inlineStr">
        <is>
          <t>Forbrug</t>
        </is>
      </c>
      <c r="T4" s="17" t="inlineStr">
        <is>
          <t>Rest Budget</t>
        </is>
      </c>
      <c r="U4" s="19" t="inlineStr">
        <is>
          <t>Budget</t>
        </is>
      </c>
      <c r="V4" s="19" t="inlineStr">
        <is>
          <t>Forbrug</t>
        </is>
      </c>
      <c r="W4" s="17" t="inlineStr">
        <is>
          <t>Rest Budget</t>
        </is>
      </c>
      <c r="X4" s="20" t="inlineStr">
        <is>
          <t>Budget</t>
        </is>
      </c>
      <c r="Y4" s="20" t="inlineStr">
        <is>
          <t>Forbrug</t>
        </is>
      </c>
      <c r="Z4" s="17" t="inlineStr">
        <is>
          <t>Rest Budget</t>
        </is>
      </c>
    </row>
    <row r="5" ht="15" customHeight="1">
      <c r="A5" s="21" t="inlineStr">
        <is>
          <t>A.1</t>
        </is>
      </c>
      <c r="B5" s="22" t="inlineStr">
        <is>
          <t>Baseline</t>
        </is>
      </c>
      <c r="C5" s="23" t="n">
        <v>59126</v>
      </c>
      <c r="D5" s="24" t="n">
        <v>216973</v>
      </c>
      <c r="E5" s="25" t="n">
        <v>-157847</v>
      </c>
      <c r="F5" s="26" t="n">
        <v>16716</v>
      </c>
      <c r="G5" s="27" t="n">
        <v>5483</v>
      </c>
      <c r="H5" s="25" t="n">
        <v>11232</v>
      </c>
      <c r="I5" s="23" t="n">
        <v>0</v>
      </c>
      <c r="J5" s="24" t="n">
        <v>0</v>
      </c>
      <c r="K5" s="25" t="n">
        <v>0</v>
      </c>
      <c r="L5" s="26" t="n">
        <v>0</v>
      </c>
      <c r="M5" s="27" t="n">
        <v>0</v>
      </c>
      <c r="N5" s="25" t="n">
        <v>0</v>
      </c>
      <c r="O5" s="26" t="n">
        <v>0</v>
      </c>
      <c r="P5" s="27" t="n">
        <v>0</v>
      </c>
      <c r="Q5" s="25" t="n">
        <v>0</v>
      </c>
      <c r="R5" s="26" t="n">
        <v>0</v>
      </c>
      <c r="S5" s="27" t="n">
        <v>0</v>
      </c>
      <c r="T5" s="25" t="n">
        <v>0</v>
      </c>
      <c r="U5" s="26" t="n">
        <v>500</v>
      </c>
      <c r="V5" s="27" t="n">
        <v>35</v>
      </c>
      <c r="W5" s="25" t="n">
        <v>464</v>
      </c>
      <c r="X5" s="27" t="n">
        <v>76343</v>
      </c>
      <c r="Y5" s="27" t="n">
        <v>222493</v>
      </c>
      <c r="Z5" s="25" t="n">
        <v>-146149</v>
      </c>
    </row>
    <row r="6" ht="30" customHeight="1">
      <c r="A6" s="21" t="inlineStr">
        <is>
          <t>B.1</t>
        </is>
      </c>
      <c r="B6" s="22" t="inlineStr">
        <is>
          <t>Conversion to close to nature forestry</t>
        </is>
      </c>
      <c r="C6" s="23" t="n">
        <v>63328</v>
      </c>
      <c r="D6" s="24" t="n">
        <v>13872</v>
      </c>
      <c r="E6" s="25" t="n">
        <v>49456</v>
      </c>
      <c r="F6" s="26" t="n">
        <v>0</v>
      </c>
      <c r="G6" s="27" t="n">
        <v>0</v>
      </c>
      <c r="H6" s="25" t="n">
        <v>0</v>
      </c>
      <c r="I6" s="23" t="n">
        <v>0</v>
      </c>
      <c r="J6" s="24" t="n">
        <v>0</v>
      </c>
      <c r="K6" s="25" t="n">
        <v>0</v>
      </c>
      <c r="L6" s="26" t="n">
        <v>0</v>
      </c>
      <c r="M6" s="27" t="n">
        <v>0</v>
      </c>
      <c r="N6" s="25" t="n">
        <v>0</v>
      </c>
      <c r="O6" s="26" t="n">
        <v>0</v>
      </c>
      <c r="P6" s="27" t="n">
        <v>0</v>
      </c>
      <c r="Q6" s="25" t="n">
        <v>0</v>
      </c>
      <c r="R6" s="26" t="n">
        <v>0</v>
      </c>
      <c r="S6" s="27" t="n">
        <v>0</v>
      </c>
      <c r="T6" s="25" t="n">
        <v>0</v>
      </c>
      <c r="U6" s="26" t="n">
        <v>0</v>
      </c>
      <c r="V6" s="27" t="n">
        <v>0</v>
      </c>
      <c r="W6" s="25" t="n">
        <v>0</v>
      </c>
      <c r="X6" s="27" t="n">
        <v>63328</v>
      </c>
      <c r="Y6" s="27" t="n">
        <v>13872</v>
      </c>
      <c r="Z6" s="25" t="n">
        <v>49456</v>
      </c>
    </row>
    <row r="7" ht="30" customHeight="1">
      <c r="A7" s="21" t="inlineStr">
        <is>
          <t>B.2</t>
        </is>
      </c>
      <c r="B7" s="22" t="inlineStr">
        <is>
          <t>Development of management tools</t>
        </is>
      </c>
      <c r="C7" s="23" t="n">
        <v>360214</v>
      </c>
      <c r="D7" s="24" t="n">
        <v>0</v>
      </c>
      <c r="E7" s="25" t="n">
        <v>360214</v>
      </c>
      <c r="F7" s="26" t="n">
        <v>23710</v>
      </c>
      <c r="G7" s="27" t="n">
        <v>0</v>
      </c>
      <c r="H7" s="25" t="n">
        <v>23710</v>
      </c>
      <c r="I7" s="23" t="n">
        <v>75034</v>
      </c>
      <c r="J7" s="24" t="n">
        <v>0</v>
      </c>
      <c r="K7" s="25" t="n">
        <v>75034</v>
      </c>
      <c r="L7" s="26" t="n">
        <v>0</v>
      </c>
      <c r="M7" s="27" t="n">
        <v>0</v>
      </c>
      <c r="N7" s="25" t="n">
        <v>0</v>
      </c>
      <c r="O7" s="26" t="n">
        <v>0</v>
      </c>
      <c r="P7" s="27" t="n">
        <v>0</v>
      </c>
      <c r="Q7" s="25" t="n">
        <v>0</v>
      </c>
      <c r="R7" s="26" t="n">
        <v>5202</v>
      </c>
      <c r="S7" s="27" t="n">
        <v>0</v>
      </c>
      <c r="T7" s="25" t="n">
        <v>5202</v>
      </c>
      <c r="U7" s="26" t="n">
        <v>4001</v>
      </c>
      <c r="V7" s="27" t="n">
        <v>0</v>
      </c>
      <c r="W7" s="25" t="n">
        <v>4001</v>
      </c>
      <c r="X7" s="27" t="n">
        <v>468163</v>
      </c>
      <c r="Y7" s="27" t="n">
        <v>0</v>
      </c>
      <c r="Z7" s="25" t="n">
        <v>468163</v>
      </c>
    </row>
    <row r="8" ht="15" customHeight="1">
      <c r="A8" s="21" t="inlineStr">
        <is>
          <t>B.3</t>
        </is>
      </c>
      <c r="B8" s="22" t="inlineStr">
        <is>
          <t>Improving quality of young stands</t>
        </is>
      </c>
      <c r="C8" s="23" t="n">
        <v>58826</v>
      </c>
      <c r="D8" s="24" t="n">
        <v>0</v>
      </c>
      <c r="E8" s="25" t="n">
        <v>58826</v>
      </c>
      <c r="F8" s="26" t="n">
        <v>3401</v>
      </c>
      <c r="G8" s="27" t="n">
        <v>0</v>
      </c>
      <c r="H8" s="25" t="n">
        <v>3401</v>
      </c>
      <c r="I8" s="23" t="n">
        <v>0</v>
      </c>
      <c r="J8" s="24" t="n">
        <v>0</v>
      </c>
      <c r="K8" s="25" t="n">
        <v>0</v>
      </c>
      <c r="L8" s="26" t="n">
        <v>0</v>
      </c>
      <c r="M8" s="27" t="n">
        <v>0</v>
      </c>
      <c r="N8" s="25" t="n">
        <v>0</v>
      </c>
      <c r="O8" s="26" t="n">
        <v>0</v>
      </c>
      <c r="P8" s="27" t="n">
        <v>0</v>
      </c>
      <c r="Q8" s="25" t="n">
        <v>0</v>
      </c>
      <c r="R8" s="26" t="n">
        <v>3001</v>
      </c>
      <c r="S8" s="27" t="n">
        <v>0</v>
      </c>
      <c r="T8" s="25" t="n">
        <v>3001</v>
      </c>
      <c r="U8" s="26" t="n">
        <v>0</v>
      </c>
      <c r="V8" s="27" t="n">
        <v>0</v>
      </c>
      <c r="W8" s="25" t="n">
        <v>0</v>
      </c>
      <c r="X8" s="27" t="n">
        <v>65229</v>
      </c>
      <c r="Y8" s="27" t="n">
        <v>0</v>
      </c>
      <c r="Z8" s="25" t="n">
        <v>65229</v>
      </c>
    </row>
    <row r="9" ht="15" customHeight="1">
      <c r="A9" s="21" t="inlineStr">
        <is>
          <t>B.4</t>
        </is>
      </c>
      <c r="B9" s="22" t="inlineStr">
        <is>
          <t>Ungulate management</t>
        </is>
      </c>
      <c r="C9" s="23" t="n">
        <v>12005</v>
      </c>
      <c r="D9" s="24" t="n">
        <v>0</v>
      </c>
      <c r="E9" s="25" t="n">
        <v>12005</v>
      </c>
      <c r="F9" s="26" t="n">
        <v>0</v>
      </c>
      <c r="G9" s="27" t="n">
        <v>0</v>
      </c>
      <c r="H9" s="25" t="n">
        <v>0</v>
      </c>
      <c r="I9" s="23" t="n">
        <v>68031</v>
      </c>
      <c r="J9" s="24" t="n">
        <v>0</v>
      </c>
      <c r="K9" s="25" t="n">
        <v>68031</v>
      </c>
      <c r="L9" s="26" t="n">
        <v>0</v>
      </c>
      <c r="M9" s="27" t="n">
        <v>0</v>
      </c>
      <c r="N9" s="25" t="n">
        <v>0</v>
      </c>
      <c r="O9" s="26" t="n">
        <v>0</v>
      </c>
      <c r="P9" s="27" t="n">
        <v>0</v>
      </c>
      <c r="Q9" s="25" t="n">
        <v>0</v>
      </c>
      <c r="R9" s="26" t="n">
        <v>0</v>
      </c>
      <c r="S9" s="27" t="n">
        <v>0</v>
      </c>
      <c r="T9" s="25" t="n">
        <v>0</v>
      </c>
      <c r="U9" s="26" t="n">
        <v>0</v>
      </c>
      <c r="V9" s="27" t="n">
        <v>0</v>
      </c>
      <c r="W9" s="25" t="n">
        <v>0</v>
      </c>
      <c r="X9" s="27" t="n">
        <v>80036</v>
      </c>
      <c r="Y9" s="27" t="n">
        <v>0</v>
      </c>
      <c r="Z9" s="25" t="n">
        <v>80036</v>
      </c>
    </row>
    <row r="10" ht="15" customHeight="1">
      <c r="A10" s="21" t="inlineStr">
        <is>
          <t>B.5</t>
        </is>
      </c>
      <c r="B10" s="22" t="inlineStr">
        <is>
          <t>Close to nature afforestation</t>
        </is>
      </c>
      <c r="C10" s="23" t="n">
        <v>3301</v>
      </c>
      <c r="D10" s="24" t="n">
        <v>0</v>
      </c>
      <c r="E10" s="25" t="n">
        <v>3301</v>
      </c>
      <c r="F10" s="26" t="n">
        <v>0</v>
      </c>
      <c r="G10" s="27" t="n">
        <v>0</v>
      </c>
      <c r="H10" s="25" t="n">
        <v>0</v>
      </c>
      <c r="I10" s="23" t="n">
        <v>30013</v>
      </c>
      <c r="J10" s="24" t="n">
        <v>0</v>
      </c>
      <c r="K10" s="25" t="n">
        <v>30013</v>
      </c>
      <c r="L10" s="26" t="n">
        <v>0</v>
      </c>
      <c r="M10" s="27" t="n">
        <v>0</v>
      </c>
      <c r="N10" s="25" t="n">
        <v>0</v>
      </c>
      <c r="O10" s="26" t="n">
        <v>0</v>
      </c>
      <c r="P10" s="27" t="n">
        <v>0</v>
      </c>
      <c r="Q10" s="25" t="n">
        <v>0</v>
      </c>
      <c r="R10" s="26" t="n">
        <v>0</v>
      </c>
      <c r="S10" s="27" t="n">
        <v>0</v>
      </c>
      <c r="T10" s="25" t="n">
        <v>0</v>
      </c>
      <c r="U10" s="26" t="n">
        <v>0</v>
      </c>
      <c r="V10" s="27" t="n">
        <v>0</v>
      </c>
      <c r="W10" s="25" t="n">
        <v>0</v>
      </c>
      <c r="X10" s="27" t="n">
        <v>33315</v>
      </c>
      <c r="Y10" s="27" t="n">
        <v>0</v>
      </c>
      <c r="Z10" s="25" t="n">
        <v>33315</v>
      </c>
    </row>
    <row r="11" ht="45" customHeight="1">
      <c r="A11" s="28" t="inlineStr">
        <is>
          <t>B.6</t>
        </is>
      </c>
      <c r="B11" s="29" t="inlineStr">
        <is>
          <t>Continuation, replication, transfer, support scheme and exploitation plans</t>
        </is>
      </c>
      <c r="C11" s="30" t="n">
        <v>29713</v>
      </c>
      <c r="D11" s="31" t="n">
        <v>0</v>
      </c>
      <c r="E11" s="32" t="n">
        <v>29713</v>
      </c>
      <c r="F11" s="26" t="n">
        <v>0</v>
      </c>
      <c r="G11" s="27" t="n">
        <v>0</v>
      </c>
      <c r="H11" s="32" t="n">
        <v>0</v>
      </c>
      <c r="I11" s="33" t="n">
        <v>0</v>
      </c>
      <c r="J11" s="33" t="n">
        <v>0</v>
      </c>
      <c r="K11" s="32" t="n">
        <v>0</v>
      </c>
      <c r="L11" s="26" t="n">
        <v>0</v>
      </c>
      <c r="M11" s="27" t="n">
        <v>0</v>
      </c>
      <c r="N11" s="32" t="n">
        <v>0</v>
      </c>
      <c r="O11" s="26" t="n">
        <v>0</v>
      </c>
      <c r="P11" s="27" t="n">
        <v>0</v>
      </c>
      <c r="Q11" s="32" t="n">
        <v>0</v>
      </c>
      <c r="R11" s="26" t="n">
        <v>0</v>
      </c>
      <c r="S11" s="27" t="n">
        <v>0</v>
      </c>
      <c r="T11" s="32" t="n">
        <v>0</v>
      </c>
      <c r="U11" s="26" t="n">
        <v>0</v>
      </c>
      <c r="V11" s="27" t="n">
        <v>0</v>
      </c>
      <c r="W11" s="32" t="n">
        <v>0</v>
      </c>
      <c r="X11" s="33" t="n">
        <v>29713</v>
      </c>
      <c r="Y11" s="33" t="n">
        <v>0</v>
      </c>
      <c r="Z11" s="32" t="n">
        <v>29713</v>
      </c>
    </row>
    <row r="12" ht="30" customHeight="1">
      <c r="A12" s="28" t="inlineStr">
        <is>
          <t>C.1</t>
        </is>
      </c>
      <c r="B12" s="29" t="inlineStr">
        <is>
          <t>Monitoring silvicultural and socio-economic impact</t>
        </is>
      </c>
      <c r="C12" s="30" t="n">
        <v>202292</v>
      </c>
      <c r="D12" s="31" t="n">
        <v>546</v>
      </c>
      <c r="E12" s="32" t="n">
        <v>201745</v>
      </c>
      <c r="F12" s="26" t="n">
        <v>22778</v>
      </c>
      <c r="G12" s="27" t="n">
        <v>0</v>
      </c>
      <c r="H12" s="32" t="n">
        <v>22778</v>
      </c>
      <c r="I12" s="33" t="n">
        <v>0</v>
      </c>
      <c r="J12" s="33" t="n">
        <v>0</v>
      </c>
      <c r="K12" s="32" t="n">
        <v>0</v>
      </c>
      <c r="L12" s="26" t="n">
        <v>0</v>
      </c>
      <c r="M12" s="27" t="n">
        <v>0</v>
      </c>
      <c r="N12" s="32" t="n">
        <v>0</v>
      </c>
      <c r="O12" s="26" t="n">
        <v>0</v>
      </c>
      <c r="P12" s="27" t="n">
        <v>0</v>
      </c>
      <c r="Q12" s="32" t="n">
        <v>0</v>
      </c>
      <c r="R12" s="26" t="n">
        <v>15006</v>
      </c>
      <c r="S12" s="27" t="n">
        <v>0</v>
      </c>
      <c r="T12" s="32" t="n">
        <v>15006</v>
      </c>
      <c r="U12" s="26" t="n">
        <v>2000</v>
      </c>
      <c r="V12" s="27" t="n">
        <v>0</v>
      </c>
      <c r="W12" s="32" t="n">
        <v>2000</v>
      </c>
      <c r="X12" s="33" t="n">
        <v>242078</v>
      </c>
      <c r="Y12" s="33" t="n">
        <v>546</v>
      </c>
      <c r="Z12" s="32" t="n">
        <v>241531</v>
      </c>
    </row>
    <row r="13" ht="15" customHeight="1">
      <c r="A13" s="21" t="inlineStr">
        <is>
          <t>C.2</t>
        </is>
      </c>
      <c r="B13" s="22" t="inlineStr">
        <is>
          <t>Biodiversity and carbon stock</t>
        </is>
      </c>
      <c r="C13" s="23" t="n">
        <v>531842</v>
      </c>
      <c r="D13" s="24" t="n">
        <v>546</v>
      </c>
      <c r="E13" s="25" t="n">
        <v>531295</v>
      </c>
      <c r="F13" s="26" t="n">
        <v>30513</v>
      </c>
      <c r="G13" s="27" t="n">
        <v>0</v>
      </c>
      <c r="H13" s="25" t="n">
        <v>30513</v>
      </c>
      <c r="I13" s="27" t="n">
        <v>160073</v>
      </c>
      <c r="J13" s="27" t="n">
        <v>0</v>
      </c>
      <c r="K13" s="25" t="n">
        <v>160073</v>
      </c>
      <c r="L13" s="26" t="n">
        <v>0</v>
      </c>
      <c r="M13" s="27" t="n">
        <v>0</v>
      </c>
      <c r="N13" s="25" t="n">
        <v>0</v>
      </c>
      <c r="O13" s="26" t="n">
        <v>0</v>
      </c>
      <c r="P13" s="27" t="n">
        <v>0</v>
      </c>
      <c r="Q13" s="25" t="n">
        <v>0</v>
      </c>
      <c r="R13" s="26" t="n">
        <v>65029</v>
      </c>
      <c r="S13" s="27" t="n">
        <v>0</v>
      </c>
      <c r="T13" s="25" t="n">
        <v>65029</v>
      </c>
      <c r="U13" s="26" t="n">
        <v>2000</v>
      </c>
      <c r="V13" s="27" t="n">
        <v>0</v>
      </c>
      <c r="W13" s="25" t="n">
        <v>2000</v>
      </c>
      <c r="X13" s="27" t="n">
        <v>789460</v>
      </c>
      <c r="Y13" s="27" t="n">
        <v>546</v>
      </c>
      <c r="Z13" s="25" t="n">
        <v>788913</v>
      </c>
    </row>
    <row r="14" ht="45" customHeight="1">
      <c r="A14" s="28" t="inlineStr">
        <is>
          <t>D.1</t>
        </is>
      </c>
      <c r="B14" s="22" t="inlineStr">
        <is>
          <t>Awareness building the general public, NGO's and forest organsiations worldwide</t>
        </is>
      </c>
      <c r="C14" s="23" t="n">
        <v>5002</v>
      </c>
      <c r="D14" s="24" t="n">
        <v>0</v>
      </c>
      <c r="E14" s="25" t="n">
        <v>5002</v>
      </c>
      <c r="F14" s="26" t="n">
        <v>200</v>
      </c>
      <c r="G14" s="27" t="n">
        <v>0</v>
      </c>
      <c r="H14" s="25" t="n">
        <v>200</v>
      </c>
      <c r="I14" s="27" t="n">
        <v>0</v>
      </c>
      <c r="J14" s="27" t="n">
        <v>0</v>
      </c>
      <c r="K14" s="25" t="n">
        <v>0</v>
      </c>
      <c r="L14" s="26" t="n">
        <v>0</v>
      </c>
      <c r="M14" s="27" t="n">
        <v>0</v>
      </c>
      <c r="N14" s="25" t="n">
        <v>0</v>
      </c>
      <c r="O14" s="26" t="n">
        <v>0</v>
      </c>
      <c r="P14" s="27" t="n">
        <v>0</v>
      </c>
      <c r="Q14" s="25" t="n">
        <v>0</v>
      </c>
      <c r="R14" s="26" t="n">
        <v>0</v>
      </c>
      <c r="S14" s="27" t="n">
        <v>0</v>
      </c>
      <c r="T14" s="25" t="n">
        <v>0</v>
      </c>
      <c r="U14" s="26" t="n">
        <v>2000</v>
      </c>
      <c r="V14" s="27" t="n">
        <v>0</v>
      </c>
      <c r="W14" s="25" t="n">
        <v>2000</v>
      </c>
      <c r="X14" s="27" t="n">
        <v>7203</v>
      </c>
      <c r="Y14" s="27" t="n">
        <v>0</v>
      </c>
      <c r="Z14" s="25" t="n">
        <v>7203</v>
      </c>
    </row>
    <row r="15" ht="45" customHeight="1">
      <c r="A15" s="28" t="inlineStr">
        <is>
          <t>D.2</t>
        </is>
      </c>
      <c r="B15" s="29" t="inlineStr">
        <is>
          <t>Capacity building forest officers, guards, entrepreneurs, owners and students</t>
        </is>
      </c>
      <c r="C15" s="30" t="n">
        <v>39918</v>
      </c>
      <c r="D15" s="31" t="n">
        <v>0</v>
      </c>
      <c r="E15" s="32" t="n">
        <v>39918</v>
      </c>
      <c r="F15" s="26" t="n">
        <v>1200</v>
      </c>
      <c r="G15" s="27" t="n">
        <v>0</v>
      </c>
      <c r="H15" s="32" t="n">
        <v>1200</v>
      </c>
      <c r="I15" s="33" t="n">
        <v>0</v>
      </c>
      <c r="J15" s="33" t="n">
        <v>0</v>
      </c>
      <c r="K15" s="32" t="n">
        <v>0</v>
      </c>
      <c r="L15" s="26" t="n">
        <v>0</v>
      </c>
      <c r="M15" s="27" t="n">
        <v>0</v>
      </c>
      <c r="N15" s="32" t="n">
        <v>0</v>
      </c>
      <c r="O15" s="26" t="n">
        <v>0</v>
      </c>
      <c r="P15" s="27" t="n">
        <v>0</v>
      </c>
      <c r="Q15" s="32" t="n">
        <v>0</v>
      </c>
      <c r="R15" s="26" t="n">
        <v>10004</v>
      </c>
      <c r="S15" s="27" t="n">
        <v>0</v>
      </c>
      <c r="T15" s="32" t="n">
        <v>10004</v>
      </c>
      <c r="U15" s="26" t="n">
        <v>0</v>
      </c>
      <c r="V15" s="27" t="n">
        <v>0</v>
      </c>
      <c r="W15" s="32" t="n">
        <v>0</v>
      </c>
      <c r="X15" s="33" t="n">
        <v>51123</v>
      </c>
      <c r="Y15" s="33" t="n">
        <v>0</v>
      </c>
      <c r="Z15" s="32" t="n">
        <v>51123</v>
      </c>
    </row>
    <row r="16" ht="30" customHeight="1">
      <c r="A16" s="28" t="inlineStr">
        <is>
          <t>E.1</t>
        </is>
      </c>
      <c r="B16" s="29" t="inlineStr">
        <is>
          <t>Biannual partner meetings, daily management</t>
        </is>
      </c>
      <c r="C16" s="30" t="n">
        <v>24010</v>
      </c>
      <c r="D16" s="31" t="n">
        <v>0</v>
      </c>
      <c r="E16" s="32" t="n">
        <v>24010</v>
      </c>
      <c r="F16" s="26" t="n">
        <v>480</v>
      </c>
      <c r="G16" s="27" t="n">
        <v>0</v>
      </c>
      <c r="H16" s="32" t="n">
        <v>480</v>
      </c>
      <c r="I16" s="33" t="n">
        <v>0</v>
      </c>
      <c r="J16" s="33" t="n">
        <v>0</v>
      </c>
      <c r="K16" s="32" t="n">
        <v>0</v>
      </c>
      <c r="L16" s="26" t="n">
        <v>0</v>
      </c>
      <c r="M16" s="27" t="n">
        <v>0</v>
      </c>
      <c r="N16" s="32" t="n">
        <v>0</v>
      </c>
      <c r="O16" s="26" t="n">
        <v>0</v>
      </c>
      <c r="P16" s="27" t="n">
        <v>0</v>
      </c>
      <c r="Q16" s="32" t="n">
        <v>0</v>
      </c>
      <c r="R16" s="26" t="n">
        <v>0</v>
      </c>
      <c r="S16" s="27" t="n">
        <v>0</v>
      </c>
      <c r="T16" s="32" t="n">
        <v>0</v>
      </c>
      <c r="U16" s="26" t="n">
        <v>0</v>
      </c>
      <c r="V16" s="27" t="n">
        <v>0</v>
      </c>
      <c r="W16" s="32" t="n">
        <v>0</v>
      </c>
      <c r="X16" s="33" t="n">
        <v>24491</v>
      </c>
      <c r="Y16" s="33" t="n">
        <v>0</v>
      </c>
      <c r="Z16" s="32" t="n">
        <v>24491</v>
      </c>
    </row>
    <row r="17" ht="15" customHeight="1">
      <c r="A17" s="28" t="inlineStr">
        <is>
          <t>E.2</t>
        </is>
      </c>
      <c r="B17" s="29" t="inlineStr">
        <is>
          <t>Internal and EU reporting</t>
        </is>
      </c>
      <c r="C17" s="30" t="n">
        <v>11925</v>
      </c>
      <c r="D17" s="31" t="n">
        <v>911</v>
      </c>
      <c r="E17" s="32" t="n">
        <v>11013</v>
      </c>
      <c r="F17" s="26" t="n">
        <v>0</v>
      </c>
      <c r="G17" s="27" t="n">
        <v>0</v>
      </c>
      <c r="H17" s="32" t="n">
        <v>0</v>
      </c>
      <c r="I17" s="33" t="n">
        <v>0</v>
      </c>
      <c r="J17" s="33" t="n">
        <v>0</v>
      </c>
      <c r="K17" s="32" t="n">
        <v>0</v>
      </c>
      <c r="L17" s="26" t="n">
        <v>0</v>
      </c>
      <c r="M17" s="27" t="n">
        <v>0</v>
      </c>
      <c r="N17" s="32" t="n">
        <v>0</v>
      </c>
      <c r="O17" s="26" t="n">
        <v>0</v>
      </c>
      <c r="P17" s="27" t="n">
        <v>0</v>
      </c>
      <c r="Q17" s="32" t="n">
        <v>0</v>
      </c>
      <c r="R17" s="26" t="n">
        <v>0</v>
      </c>
      <c r="S17" s="27" t="n">
        <v>0</v>
      </c>
      <c r="T17" s="32" t="n">
        <v>0</v>
      </c>
      <c r="U17" s="26" t="n">
        <v>0</v>
      </c>
      <c r="V17" s="27" t="n">
        <v>0</v>
      </c>
      <c r="W17" s="32" t="n">
        <v>0</v>
      </c>
      <c r="X17" s="33" t="n">
        <v>11925</v>
      </c>
      <c r="Y17" s="33" t="n">
        <v>911</v>
      </c>
      <c r="Z17" s="32" t="n">
        <v>11013</v>
      </c>
    </row>
    <row r="18" ht="30.75" customHeight="1" thickBot="1">
      <c r="A18" s="34" t="inlineStr">
        <is>
          <t>E.3</t>
        </is>
      </c>
      <c r="B18" s="35" t="inlineStr">
        <is>
          <t>Audit report and financial management</t>
        </is>
      </c>
      <c r="C18" s="36" t="n">
        <v>30113</v>
      </c>
      <c r="D18" s="37" t="n">
        <v>364</v>
      </c>
      <c r="E18" s="38" t="n">
        <v>29749</v>
      </c>
      <c r="F18" s="39" t="n">
        <v>0</v>
      </c>
      <c r="G18" s="40" t="n">
        <v>0</v>
      </c>
      <c r="H18" s="38" t="n">
        <v>0</v>
      </c>
      <c r="I18" s="41" t="n">
        <v>0</v>
      </c>
      <c r="J18" s="41" t="n">
        <v>0</v>
      </c>
      <c r="K18" s="38" t="n">
        <v>0</v>
      </c>
      <c r="L18" s="39" t="n">
        <v>0</v>
      </c>
      <c r="M18" s="40" t="n">
        <v>0</v>
      </c>
      <c r="N18" s="38" t="n">
        <v>0</v>
      </c>
      <c r="O18" s="39" t="n">
        <v>0</v>
      </c>
      <c r="P18" s="40" t="n">
        <v>0</v>
      </c>
      <c r="Q18" s="38" t="n">
        <v>0</v>
      </c>
      <c r="R18" s="39" t="n">
        <v>0</v>
      </c>
      <c r="S18" s="40" t="n">
        <v>0</v>
      </c>
      <c r="T18" s="38" t="n">
        <v>0</v>
      </c>
      <c r="U18" s="39" t="n">
        <v>6502</v>
      </c>
      <c r="V18" s="40" t="n">
        <v>0</v>
      </c>
      <c r="W18" s="38" t="n">
        <v>6502</v>
      </c>
      <c r="X18" s="41" t="n">
        <v>36616</v>
      </c>
      <c r="Y18" s="41" t="n">
        <v>364</v>
      </c>
      <c r="Z18" s="38" t="n">
        <v>36252</v>
      </c>
    </row>
    <row r="19" ht="15.75" customFormat="1" customHeight="1" s="49" thickBot="1">
      <c r="A19" s="42" t="n"/>
      <c r="B19" s="43" t="inlineStr">
        <is>
          <t xml:space="preserve"> TOTAL</t>
        </is>
      </c>
      <c r="C19" s="44">
        <f>SUM(C5:C18)</f>
        <v/>
      </c>
      <c r="D19" s="45">
        <f>SUM(D5:D18)</f>
        <v/>
      </c>
      <c r="E19" s="46">
        <f>SUM(E5:E18)</f>
        <v/>
      </c>
      <c r="F19" s="47">
        <f>SUM(F5:F18)</f>
        <v/>
      </c>
      <c r="G19" s="48">
        <f>SUM(G5:G18)</f>
        <v/>
      </c>
      <c r="H19" s="46">
        <f>SUM(H5:H18)</f>
        <v/>
      </c>
      <c r="I19" s="48">
        <f>SUM(I5:I18)</f>
        <v/>
      </c>
      <c r="J19" s="48">
        <f>SUM(J5:J18)</f>
        <v/>
      </c>
      <c r="K19" s="46">
        <f>SUM(K5:K18)</f>
        <v/>
      </c>
      <c r="L19" s="48">
        <f>SUM(L5:L18)</f>
        <v/>
      </c>
      <c r="M19" s="48">
        <f>SUM(M5:M18)</f>
        <v/>
      </c>
      <c r="N19" s="46">
        <f>SUM(N5:N18)</f>
        <v/>
      </c>
      <c r="O19" s="48">
        <f>SUM(O5:O18)</f>
        <v/>
      </c>
      <c r="P19" s="48">
        <f>SUM(P5:P18)</f>
        <v/>
      </c>
      <c r="Q19" s="46">
        <f>SUM(Q5:Q18)</f>
        <v/>
      </c>
      <c r="R19" s="48">
        <f>SUM(R5:R18)</f>
        <v/>
      </c>
      <c r="S19" s="48">
        <f>SUM(S5:S18)</f>
        <v/>
      </c>
      <c r="T19" s="46">
        <f>SUM(T5:T18)</f>
        <v/>
      </c>
      <c r="U19" s="48">
        <f>SUM(U5:U18)</f>
        <v/>
      </c>
      <c r="V19" s="48">
        <f>SUM(V5:V18)</f>
        <v/>
      </c>
      <c r="W19" s="46">
        <f>SUM(W5:W18)</f>
        <v/>
      </c>
      <c r="X19" s="48">
        <f>SUM(X5:X18)</f>
        <v/>
      </c>
      <c r="Y19" s="48">
        <f>SUM(Y5:Y18)</f>
        <v/>
      </c>
      <c r="Z19" s="46">
        <f>SUM(Z5:Z18)</f>
        <v/>
      </c>
    </row>
    <row r="20">
      <c r="X20" s="2" t="inlineStr">
        <is>
          <t>Kontrol forbrug</t>
        </is>
      </c>
      <c r="Y20" s="50" t="n">
        <v>85849.68077436401</v>
      </c>
    </row>
  </sheetData>
  <mergeCells count="8">
    <mergeCell ref="U3:W3"/>
    <mergeCell ref="X3:Z3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ColWidth="9.140625" defaultRowHeight="12.75"/>
  <cols>
    <col width="9.140625" customWidth="1" style="1" min="1" max="1"/>
    <col width="36.28515625" customWidth="1" style="1" min="2" max="2"/>
    <col width="11.7109375" customWidth="1" style="1" min="3" max="23"/>
    <col width="11.5703125" customWidth="1" style="1" min="24" max="24"/>
    <col width="12.42578125" customWidth="1" style="1" min="25" max="25"/>
    <col width="12.85546875" customWidth="1" style="1" min="26" max="26"/>
    <col width="9.140625" customWidth="1" style="1" min="27" max="16384"/>
  </cols>
  <sheetData>
    <row r="1" ht="21.75" customHeight="1">
      <c r="B1" s="2" t="n"/>
      <c r="C1" s="3" t="n"/>
      <c r="D1" s="4" t="n"/>
      <c r="F1" s="4" t="n"/>
      <c r="H1" s="5" t="n"/>
    </row>
    <row r="2" ht="30" customHeight="1" thickBot="1">
      <c r="A2" s="6" t="n"/>
      <c r="B2" s="6" t="n"/>
      <c r="C2" s="6" t="n"/>
      <c r="D2" s="6" t="n"/>
      <c r="E2" s="4" t="n"/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</row>
    <row r="3" ht="27" customHeight="1">
      <c r="A3" s="7" t="inlineStr">
        <is>
          <t>Action number</t>
        </is>
      </c>
      <c r="B3" s="8" t="inlineStr">
        <is>
          <t>Name of action</t>
        </is>
      </c>
      <c r="C3" s="51" t="inlineStr">
        <is>
          <t>1. Personnel</t>
        </is>
      </c>
      <c r="D3" s="52" t="n"/>
      <c r="E3" s="53" t="n"/>
      <c r="F3" s="12" t="inlineStr">
        <is>
          <t>2. Travel and subsistence</t>
        </is>
      </c>
      <c r="G3" s="52" t="n"/>
      <c r="H3" s="53" t="n"/>
      <c r="I3" s="51" t="inlineStr">
        <is>
          <t>3. External assistance</t>
        </is>
      </c>
      <c r="J3" s="52" t="n"/>
      <c r="K3" s="53" t="n"/>
      <c r="L3" s="51" t="inlineStr">
        <is>
          <t>4.a Infrastructure</t>
        </is>
      </c>
      <c r="M3" s="52" t="n"/>
      <c r="N3" s="53" t="n"/>
      <c r="O3" s="51" t="inlineStr">
        <is>
          <t>4.b Equipment</t>
        </is>
      </c>
      <c r="P3" s="52" t="n"/>
      <c r="Q3" s="53" t="n"/>
      <c r="R3" s="51" t="inlineStr">
        <is>
          <t>6. Consumables</t>
        </is>
      </c>
      <c r="S3" s="52" t="n"/>
      <c r="T3" s="53" t="n"/>
      <c r="U3" s="51" t="inlineStr">
        <is>
          <t>7. Other costs</t>
        </is>
      </c>
      <c r="V3" s="52" t="n"/>
      <c r="W3" s="53" t="n"/>
      <c r="X3" s="51" t="inlineStr">
        <is>
          <t>TOTAL</t>
        </is>
      </c>
      <c r="Y3" s="52" t="n"/>
      <c r="Z3" s="53" t="n"/>
    </row>
    <row r="4" ht="27" customHeight="1">
      <c r="A4" s="13" t="n"/>
      <c r="B4" s="14" t="n"/>
      <c r="C4" s="15" t="inlineStr">
        <is>
          <t>Budget</t>
        </is>
      </c>
      <c r="D4" s="16" t="inlineStr">
        <is>
          <t>Forbrug</t>
        </is>
      </c>
      <c r="E4" s="17" t="inlineStr">
        <is>
          <t>Rest Budget</t>
        </is>
      </c>
      <c r="F4" s="18" t="inlineStr">
        <is>
          <t>Budget</t>
        </is>
      </c>
      <c r="G4" s="19" t="inlineStr">
        <is>
          <t>Forbrug</t>
        </is>
      </c>
      <c r="H4" s="17" t="inlineStr">
        <is>
          <t>Rest Budget</t>
        </is>
      </c>
      <c r="I4" s="19" t="inlineStr">
        <is>
          <t>Budget</t>
        </is>
      </c>
      <c r="J4" s="19" t="inlineStr">
        <is>
          <t>Forbrug</t>
        </is>
      </c>
      <c r="K4" s="17" t="inlineStr">
        <is>
          <t>Rest Budget</t>
        </is>
      </c>
      <c r="L4" s="19" t="inlineStr">
        <is>
          <t>Budget</t>
        </is>
      </c>
      <c r="M4" s="19" t="inlineStr">
        <is>
          <t>Forbrug</t>
        </is>
      </c>
      <c r="N4" s="17" t="inlineStr">
        <is>
          <t>Rest Budget</t>
        </is>
      </c>
      <c r="O4" s="19" t="inlineStr">
        <is>
          <t>Budget</t>
        </is>
      </c>
      <c r="P4" s="19" t="inlineStr">
        <is>
          <t>Forbrug</t>
        </is>
      </c>
      <c r="Q4" s="17" t="inlineStr">
        <is>
          <t>Rest Budget</t>
        </is>
      </c>
      <c r="R4" s="19" t="inlineStr">
        <is>
          <t>Budget</t>
        </is>
      </c>
      <c r="S4" s="19" t="inlineStr">
        <is>
          <t>Forbrug</t>
        </is>
      </c>
      <c r="T4" s="17" t="inlineStr">
        <is>
          <t>Rest Budget</t>
        </is>
      </c>
      <c r="U4" s="19" t="inlineStr">
        <is>
          <t>Budget</t>
        </is>
      </c>
      <c r="V4" s="19" t="inlineStr">
        <is>
          <t>Forbrug</t>
        </is>
      </c>
      <c r="W4" s="17" t="inlineStr">
        <is>
          <t>Rest Budget</t>
        </is>
      </c>
      <c r="X4" s="20" t="inlineStr">
        <is>
          <t>Budget</t>
        </is>
      </c>
      <c r="Y4" s="20" t="inlineStr">
        <is>
          <t>Forbrug</t>
        </is>
      </c>
      <c r="Z4" s="17" t="inlineStr">
        <is>
          <t>Rest Budget</t>
        </is>
      </c>
    </row>
    <row r="5" ht="15" customHeight="1">
      <c r="A5" s="21" t="inlineStr">
        <is>
          <t>A.1</t>
        </is>
      </c>
      <c r="B5" s="22" t="inlineStr">
        <is>
          <t>Baseline</t>
        </is>
      </c>
      <c r="C5" s="23" t="n">
        <v>27798</v>
      </c>
      <c r="D5" s="24" t="n">
        <v>1200</v>
      </c>
      <c r="E5" s="25" t="n">
        <v>26597</v>
      </c>
      <c r="F5" s="26" t="n">
        <v>900</v>
      </c>
      <c r="G5" s="27" t="n">
        <v>0</v>
      </c>
      <c r="H5" s="25" t="n">
        <v>900</v>
      </c>
      <c r="I5" s="23" t="n">
        <v>0</v>
      </c>
      <c r="J5" s="24" t="n">
        <v>0</v>
      </c>
      <c r="K5" s="25" t="n">
        <v>0</v>
      </c>
      <c r="L5" s="26" t="n">
        <v>0</v>
      </c>
      <c r="M5" s="27" t="n">
        <v>0</v>
      </c>
      <c r="N5" s="25" t="n">
        <v>0</v>
      </c>
      <c r="O5" s="26" t="n">
        <v>0</v>
      </c>
      <c r="P5" s="27" t="n">
        <v>0</v>
      </c>
      <c r="Q5" s="25" t="n">
        <v>0</v>
      </c>
      <c r="R5" s="26" t="n">
        <v>0</v>
      </c>
      <c r="S5" s="27" t="n">
        <v>0</v>
      </c>
      <c r="T5" s="25" t="n">
        <v>0</v>
      </c>
      <c r="U5" s="26" t="n">
        <v>0</v>
      </c>
      <c r="V5" s="27" t="n">
        <v>0</v>
      </c>
      <c r="W5" s="25" t="n">
        <v>0</v>
      </c>
      <c r="X5" s="27" t="n">
        <v>28698</v>
      </c>
      <c r="Y5" s="27" t="n">
        <v>1200</v>
      </c>
      <c r="Z5" s="25" t="n">
        <v>27497</v>
      </c>
    </row>
    <row r="6" ht="30" customHeight="1">
      <c r="A6" s="21" t="inlineStr">
        <is>
          <t>B.1</t>
        </is>
      </c>
      <c r="B6" s="22" t="inlineStr">
        <is>
          <t>Conversion to close to nature forestry</t>
        </is>
      </c>
      <c r="C6" s="23" t="n">
        <v>96393</v>
      </c>
      <c r="D6" s="24" t="n">
        <v>21901</v>
      </c>
      <c r="E6" s="25" t="n">
        <v>74491</v>
      </c>
      <c r="F6" s="26" t="n">
        <v>2700</v>
      </c>
      <c r="G6" s="27" t="n">
        <v>0</v>
      </c>
      <c r="H6" s="25" t="n">
        <v>2700</v>
      </c>
      <c r="I6" s="23" t="n">
        <v>435000</v>
      </c>
      <c r="J6" s="24" t="n">
        <v>44360</v>
      </c>
      <c r="K6" s="25" t="n">
        <v>390639</v>
      </c>
      <c r="L6" s="26" t="n">
        <v>0</v>
      </c>
      <c r="M6" s="27" t="n">
        <v>0</v>
      </c>
      <c r="N6" s="25" t="n">
        <v>0</v>
      </c>
      <c r="O6" s="26" t="n">
        <v>100000</v>
      </c>
      <c r="P6" s="27" t="n">
        <v>0</v>
      </c>
      <c r="Q6" s="25" t="n">
        <v>100000</v>
      </c>
      <c r="R6" s="26" t="n">
        <v>290000</v>
      </c>
      <c r="S6" s="27" t="n">
        <v>11465</v>
      </c>
      <c r="T6" s="25" t="n">
        <v>278534</v>
      </c>
      <c r="U6" s="26" t="n">
        <v>0</v>
      </c>
      <c r="V6" s="27" t="n">
        <v>0</v>
      </c>
      <c r="W6" s="25" t="n">
        <v>0</v>
      </c>
      <c r="X6" s="27" t="n">
        <v>924093</v>
      </c>
      <c r="Y6" s="27" t="n">
        <v>77728</v>
      </c>
      <c r="Z6" s="25" t="n">
        <v>846364</v>
      </c>
    </row>
    <row r="7" ht="30" customHeight="1">
      <c r="A7" s="21" t="inlineStr">
        <is>
          <t>B.2</t>
        </is>
      </c>
      <c r="B7" s="22" t="inlineStr">
        <is>
          <t>Development of management tools</t>
        </is>
      </c>
      <c r="C7" s="23" t="n">
        <v>0</v>
      </c>
      <c r="D7" s="24" t="n">
        <v>0</v>
      </c>
      <c r="E7" s="25" t="n">
        <v>0</v>
      </c>
      <c r="F7" s="26" t="n">
        <v>0</v>
      </c>
      <c r="G7" s="27" t="n">
        <v>0</v>
      </c>
      <c r="H7" s="25" t="n">
        <v>0</v>
      </c>
      <c r="I7" s="23" t="n">
        <v>0</v>
      </c>
      <c r="J7" s="24" t="n">
        <v>0</v>
      </c>
      <c r="K7" s="25" t="n">
        <v>0</v>
      </c>
      <c r="L7" s="26" t="n">
        <v>0</v>
      </c>
      <c r="M7" s="27" t="n">
        <v>0</v>
      </c>
      <c r="N7" s="25" t="n">
        <v>0</v>
      </c>
      <c r="O7" s="26" t="n">
        <v>0</v>
      </c>
      <c r="P7" s="27" t="n">
        <v>0</v>
      </c>
      <c r="Q7" s="25" t="n">
        <v>0</v>
      </c>
      <c r="R7" s="26" t="n">
        <v>0</v>
      </c>
      <c r="S7" s="27" t="n">
        <v>0</v>
      </c>
      <c r="T7" s="25" t="n">
        <v>0</v>
      </c>
      <c r="U7" s="26" t="n">
        <v>0</v>
      </c>
      <c r="V7" s="27" t="n">
        <v>0</v>
      </c>
      <c r="W7" s="25" t="n">
        <v>0</v>
      </c>
      <c r="X7" s="27" t="n">
        <v>0</v>
      </c>
      <c r="Y7" s="27" t="n">
        <v>0</v>
      </c>
      <c r="Z7" s="25" t="n">
        <v>0</v>
      </c>
    </row>
    <row r="8" ht="15" customHeight="1">
      <c r="A8" s="21" t="inlineStr">
        <is>
          <t>B.3</t>
        </is>
      </c>
      <c r="B8" s="22" t="inlineStr">
        <is>
          <t>Improving quality of young stands</t>
        </is>
      </c>
      <c r="C8" s="23" t="n">
        <v>30231</v>
      </c>
      <c r="D8" s="24" t="n">
        <v>8238</v>
      </c>
      <c r="E8" s="25" t="n">
        <v>21992</v>
      </c>
      <c r="F8" s="26" t="n">
        <v>2250</v>
      </c>
      <c r="G8" s="27" t="n">
        <v>0</v>
      </c>
      <c r="H8" s="25" t="n">
        <v>2250</v>
      </c>
      <c r="I8" s="23" t="n">
        <v>45000</v>
      </c>
      <c r="J8" s="24" t="n">
        <v>0</v>
      </c>
      <c r="K8" s="25" t="n">
        <v>45000</v>
      </c>
      <c r="L8" s="26" t="n">
        <v>0</v>
      </c>
      <c r="M8" s="27" t="n">
        <v>0</v>
      </c>
      <c r="N8" s="25" t="n">
        <v>0</v>
      </c>
      <c r="O8" s="26" t="n">
        <v>0</v>
      </c>
      <c r="P8" s="27" t="n">
        <v>0</v>
      </c>
      <c r="Q8" s="25" t="n">
        <v>0</v>
      </c>
      <c r="R8" s="26" t="n">
        <v>0</v>
      </c>
      <c r="S8" s="27" t="n">
        <v>0</v>
      </c>
      <c r="T8" s="25" t="n">
        <v>0</v>
      </c>
      <c r="U8" s="26" t="n">
        <v>0</v>
      </c>
      <c r="V8" s="27" t="n">
        <v>0</v>
      </c>
      <c r="W8" s="25" t="n">
        <v>0</v>
      </c>
      <c r="X8" s="27" t="n">
        <v>77481</v>
      </c>
      <c r="Y8" s="27" t="n">
        <v>8238</v>
      </c>
      <c r="Z8" s="25" t="n">
        <v>69242</v>
      </c>
    </row>
    <row r="9" ht="15" customHeight="1">
      <c r="A9" s="21" t="inlineStr">
        <is>
          <t>B.4</t>
        </is>
      </c>
      <c r="B9" s="22" t="inlineStr">
        <is>
          <t>Ungulate management</t>
        </is>
      </c>
      <c r="C9" s="23" t="n">
        <v>66807</v>
      </c>
      <c r="D9" s="24" t="n">
        <v>4022</v>
      </c>
      <c r="E9" s="25" t="n">
        <v>62784</v>
      </c>
      <c r="F9" s="26" t="n">
        <v>600</v>
      </c>
      <c r="G9" s="27" t="n">
        <v>0</v>
      </c>
      <c r="H9" s="25" t="n">
        <v>600</v>
      </c>
      <c r="I9" s="23" t="n">
        <v>55000</v>
      </c>
      <c r="J9" s="24" t="n">
        <v>0</v>
      </c>
      <c r="K9" s="25" t="n">
        <v>55000</v>
      </c>
      <c r="L9" s="26" t="n">
        <v>0</v>
      </c>
      <c r="M9" s="27" t="n">
        <v>0</v>
      </c>
      <c r="N9" s="25" t="n">
        <v>0</v>
      </c>
      <c r="O9" s="26" t="n">
        <v>0</v>
      </c>
      <c r="P9" s="27" t="n">
        <v>0</v>
      </c>
      <c r="Q9" s="25" t="n">
        <v>0</v>
      </c>
      <c r="R9" s="26" t="n">
        <v>0</v>
      </c>
      <c r="S9" s="27" t="n">
        <v>0</v>
      </c>
      <c r="T9" s="25" t="n">
        <v>0</v>
      </c>
      <c r="U9" s="26" t="n">
        <v>17000</v>
      </c>
      <c r="V9" s="27" t="n">
        <v>0</v>
      </c>
      <c r="W9" s="25" t="n">
        <v>17000</v>
      </c>
      <c r="X9" s="27" t="n">
        <v>139407</v>
      </c>
      <c r="Y9" s="27" t="n">
        <v>4022</v>
      </c>
      <c r="Z9" s="25" t="n">
        <v>135384</v>
      </c>
    </row>
    <row r="10" ht="15" customHeight="1">
      <c r="A10" s="21" t="inlineStr">
        <is>
          <t>B.5</t>
        </is>
      </c>
      <c r="B10" s="22" t="inlineStr">
        <is>
          <t>Close to nature afforestation</t>
        </is>
      </c>
      <c r="C10" s="23" t="n">
        <v>0</v>
      </c>
      <c r="D10" s="24" t="n">
        <v>0</v>
      </c>
      <c r="E10" s="25" t="n">
        <v>0</v>
      </c>
      <c r="F10" s="26" t="n">
        <v>0</v>
      </c>
      <c r="G10" s="27" t="n">
        <v>0</v>
      </c>
      <c r="H10" s="25" t="n">
        <v>0</v>
      </c>
      <c r="I10" s="23" t="n">
        <v>0</v>
      </c>
      <c r="J10" s="24" t="n">
        <v>0</v>
      </c>
      <c r="K10" s="25" t="n">
        <v>0</v>
      </c>
      <c r="L10" s="26" t="n">
        <v>0</v>
      </c>
      <c r="M10" s="27" t="n">
        <v>0</v>
      </c>
      <c r="N10" s="25" t="n">
        <v>0</v>
      </c>
      <c r="O10" s="26" t="n">
        <v>0</v>
      </c>
      <c r="P10" s="27" t="n">
        <v>0</v>
      </c>
      <c r="Q10" s="25" t="n">
        <v>0</v>
      </c>
      <c r="R10" s="26" t="n">
        <v>0</v>
      </c>
      <c r="S10" s="27" t="n">
        <v>0</v>
      </c>
      <c r="T10" s="25" t="n">
        <v>0</v>
      </c>
      <c r="U10" s="26" t="n">
        <v>0</v>
      </c>
      <c r="V10" s="27" t="n">
        <v>0</v>
      </c>
      <c r="W10" s="25" t="n">
        <v>0</v>
      </c>
      <c r="X10" s="27" t="n">
        <v>0</v>
      </c>
      <c r="Y10" s="27" t="n">
        <v>0</v>
      </c>
      <c r="Z10" s="25" t="n">
        <v>0</v>
      </c>
    </row>
    <row r="11" ht="45" customHeight="1">
      <c r="A11" s="28" t="inlineStr">
        <is>
          <t>B.6</t>
        </is>
      </c>
      <c r="B11" s="29" t="inlineStr">
        <is>
          <t>Continuation, replication, transfer, support scheme and exploitation plans</t>
        </is>
      </c>
      <c r="C11" s="30" t="n">
        <v>26658</v>
      </c>
      <c r="D11" s="31" t="n">
        <v>105</v>
      </c>
      <c r="E11" s="32" t="n">
        <v>26552</v>
      </c>
      <c r="F11" s="26" t="n">
        <v>1800</v>
      </c>
      <c r="G11" s="27" t="n">
        <v>0</v>
      </c>
      <c r="H11" s="32" t="n">
        <v>1800</v>
      </c>
      <c r="I11" s="33" t="n">
        <v>9000</v>
      </c>
      <c r="J11" s="33" t="n">
        <v>0</v>
      </c>
      <c r="K11" s="32" t="n">
        <v>9000</v>
      </c>
      <c r="L11" s="26" t="n">
        <v>0</v>
      </c>
      <c r="M11" s="27" t="n">
        <v>0</v>
      </c>
      <c r="N11" s="32" t="n">
        <v>0</v>
      </c>
      <c r="O11" s="26" t="n">
        <v>0</v>
      </c>
      <c r="P11" s="27" t="n">
        <v>0</v>
      </c>
      <c r="Q11" s="32" t="n">
        <v>0</v>
      </c>
      <c r="R11" s="26" t="n">
        <v>0</v>
      </c>
      <c r="S11" s="27" t="n">
        <v>0</v>
      </c>
      <c r="T11" s="32" t="n">
        <v>0</v>
      </c>
      <c r="U11" s="26" t="n">
        <v>0</v>
      </c>
      <c r="V11" s="27" t="n">
        <v>0</v>
      </c>
      <c r="W11" s="32" t="n">
        <v>0</v>
      </c>
      <c r="X11" s="33" t="n">
        <v>37458</v>
      </c>
      <c r="Y11" s="33" t="n">
        <v>105</v>
      </c>
      <c r="Z11" s="32" t="n">
        <v>37352</v>
      </c>
    </row>
    <row r="12" ht="30" customHeight="1">
      <c r="A12" s="28" t="inlineStr">
        <is>
          <t>C.1</t>
        </is>
      </c>
      <c r="B12" s="29" t="inlineStr">
        <is>
          <t>Monitoring silvicultural and socio-economic impact</t>
        </is>
      </c>
      <c r="C12" s="30" t="n">
        <v>0</v>
      </c>
      <c r="D12" s="31" t="n">
        <v>0</v>
      </c>
      <c r="E12" s="32" t="n">
        <v>0</v>
      </c>
      <c r="F12" s="26" t="n">
        <v>900</v>
      </c>
      <c r="G12" s="27" t="n">
        <v>0</v>
      </c>
      <c r="H12" s="32" t="n">
        <v>900</v>
      </c>
      <c r="I12" s="33" t="n">
        <v>0</v>
      </c>
      <c r="J12" s="33" t="n">
        <v>0</v>
      </c>
      <c r="K12" s="32" t="n">
        <v>0</v>
      </c>
      <c r="L12" s="26" t="n">
        <v>0</v>
      </c>
      <c r="M12" s="27" t="n">
        <v>0</v>
      </c>
      <c r="N12" s="32" t="n">
        <v>0</v>
      </c>
      <c r="O12" s="26" t="n">
        <v>0</v>
      </c>
      <c r="P12" s="27" t="n">
        <v>0</v>
      </c>
      <c r="Q12" s="32" t="n">
        <v>0</v>
      </c>
      <c r="R12" s="26" t="n">
        <v>0</v>
      </c>
      <c r="S12" s="27" t="n">
        <v>0</v>
      </c>
      <c r="T12" s="32" t="n">
        <v>0</v>
      </c>
      <c r="U12" s="26" t="n">
        <v>0</v>
      </c>
      <c r="V12" s="27" t="n">
        <v>0</v>
      </c>
      <c r="W12" s="32" t="n">
        <v>0</v>
      </c>
      <c r="X12" s="33" t="n">
        <v>900</v>
      </c>
      <c r="Y12" s="33" t="n">
        <v>0</v>
      </c>
      <c r="Z12" s="32" t="n">
        <v>900</v>
      </c>
    </row>
    <row r="13" ht="15" customHeight="1">
      <c r="A13" s="21" t="inlineStr">
        <is>
          <t>C.2</t>
        </is>
      </c>
      <c r="B13" s="22" t="inlineStr">
        <is>
          <t>Biodiversity and carbon stock</t>
        </is>
      </c>
      <c r="C13" s="23" t="n">
        <v>0</v>
      </c>
      <c r="D13" s="24" t="n">
        <v>0</v>
      </c>
      <c r="E13" s="25" t="n">
        <v>0</v>
      </c>
      <c r="F13" s="26" t="n">
        <v>0</v>
      </c>
      <c r="G13" s="27" t="n">
        <v>0</v>
      </c>
      <c r="H13" s="25" t="n">
        <v>0</v>
      </c>
      <c r="I13" s="27" t="n">
        <v>0</v>
      </c>
      <c r="J13" s="27" t="n">
        <v>0</v>
      </c>
      <c r="K13" s="25" t="n">
        <v>0</v>
      </c>
      <c r="L13" s="26" t="n">
        <v>0</v>
      </c>
      <c r="M13" s="27" t="n">
        <v>0</v>
      </c>
      <c r="N13" s="25" t="n">
        <v>0</v>
      </c>
      <c r="O13" s="26" t="n">
        <v>0</v>
      </c>
      <c r="P13" s="27" t="n">
        <v>0</v>
      </c>
      <c r="Q13" s="25" t="n">
        <v>0</v>
      </c>
      <c r="R13" s="26" t="n">
        <v>0</v>
      </c>
      <c r="S13" s="27" t="n">
        <v>0</v>
      </c>
      <c r="T13" s="25" t="n">
        <v>0</v>
      </c>
      <c r="U13" s="26" t="n">
        <v>0</v>
      </c>
      <c r="V13" s="27" t="n">
        <v>0</v>
      </c>
      <c r="W13" s="25" t="n">
        <v>0</v>
      </c>
      <c r="X13" s="27" t="n">
        <v>0</v>
      </c>
      <c r="Y13" s="27" t="n">
        <v>0</v>
      </c>
      <c r="Z13" s="25" t="n">
        <v>0</v>
      </c>
    </row>
    <row r="14" ht="45" customHeight="1">
      <c r="A14" s="28" t="inlineStr">
        <is>
          <t>D.1</t>
        </is>
      </c>
      <c r="B14" s="22" t="inlineStr">
        <is>
          <t>Awareness building the general public, NGO's and forest organsiations worldwide</t>
        </is>
      </c>
      <c r="C14" s="23" t="n">
        <v>0</v>
      </c>
      <c r="D14" s="24" t="n">
        <v>0</v>
      </c>
      <c r="E14" s="25" t="n">
        <v>0</v>
      </c>
      <c r="F14" s="26" t="n">
        <v>0</v>
      </c>
      <c r="G14" s="27" t="n">
        <v>0</v>
      </c>
      <c r="H14" s="25" t="n">
        <v>0</v>
      </c>
      <c r="I14" s="27" t="n">
        <v>0</v>
      </c>
      <c r="J14" s="27" t="n">
        <v>0</v>
      </c>
      <c r="K14" s="25" t="n">
        <v>0</v>
      </c>
      <c r="L14" s="26" t="n">
        <v>0</v>
      </c>
      <c r="M14" s="27" t="n">
        <v>0</v>
      </c>
      <c r="N14" s="25" t="n">
        <v>0</v>
      </c>
      <c r="O14" s="26" t="n">
        <v>0</v>
      </c>
      <c r="P14" s="27" t="n">
        <v>0</v>
      </c>
      <c r="Q14" s="25" t="n">
        <v>0</v>
      </c>
      <c r="R14" s="26" t="n">
        <v>0</v>
      </c>
      <c r="S14" s="27" t="n">
        <v>0</v>
      </c>
      <c r="T14" s="25" t="n">
        <v>0</v>
      </c>
      <c r="U14" s="26" t="n">
        <v>0</v>
      </c>
      <c r="V14" s="27" t="n">
        <v>0</v>
      </c>
      <c r="W14" s="25" t="n">
        <v>0</v>
      </c>
      <c r="X14" s="27" t="n">
        <v>0</v>
      </c>
      <c r="Y14" s="27" t="n">
        <v>0</v>
      </c>
      <c r="Z14" s="25" t="n">
        <v>0</v>
      </c>
    </row>
    <row r="15" ht="45" customHeight="1">
      <c r="A15" s="28" t="inlineStr">
        <is>
          <t>D.2</t>
        </is>
      </c>
      <c r="B15" s="29" t="inlineStr">
        <is>
          <t>Capacity building forest officers, guards, entrepreneurs, owners and students</t>
        </is>
      </c>
      <c r="C15" s="30" t="n">
        <v>53963</v>
      </c>
      <c r="D15" s="31" t="n">
        <v>0</v>
      </c>
      <c r="E15" s="32" t="n">
        <v>53963</v>
      </c>
      <c r="F15" s="26" t="n">
        <v>3600</v>
      </c>
      <c r="G15" s="27" t="n">
        <v>0</v>
      </c>
      <c r="H15" s="32" t="n">
        <v>3600</v>
      </c>
      <c r="I15" s="33" t="n">
        <v>18000</v>
      </c>
      <c r="J15" s="33" t="n">
        <v>0</v>
      </c>
      <c r="K15" s="32" t="n">
        <v>18000</v>
      </c>
      <c r="L15" s="26" t="n">
        <v>0</v>
      </c>
      <c r="M15" s="27" t="n">
        <v>0</v>
      </c>
      <c r="N15" s="32" t="n">
        <v>0</v>
      </c>
      <c r="O15" s="26" t="n">
        <v>0</v>
      </c>
      <c r="P15" s="27" t="n">
        <v>0</v>
      </c>
      <c r="Q15" s="32" t="n">
        <v>0</v>
      </c>
      <c r="R15" s="26" t="n">
        <v>0</v>
      </c>
      <c r="S15" s="27" t="n">
        <v>0</v>
      </c>
      <c r="T15" s="32" t="n">
        <v>0</v>
      </c>
      <c r="U15" s="26" t="n">
        <v>14000</v>
      </c>
      <c r="V15" s="27" t="n">
        <v>0</v>
      </c>
      <c r="W15" s="32" t="n">
        <v>14000</v>
      </c>
      <c r="X15" s="33" t="n">
        <v>89563</v>
      </c>
      <c r="Y15" s="33" t="n">
        <v>0</v>
      </c>
      <c r="Z15" s="32" t="n">
        <v>89563</v>
      </c>
    </row>
    <row r="16" ht="30" customHeight="1">
      <c r="A16" s="28" t="inlineStr">
        <is>
          <t>E.1</t>
        </is>
      </c>
      <c r="B16" s="29" t="inlineStr">
        <is>
          <t>Biannual partner meetings, daily management</t>
        </is>
      </c>
      <c r="C16" s="30" t="n">
        <v>85827</v>
      </c>
      <c r="D16" s="31" t="n">
        <v>13685</v>
      </c>
      <c r="E16" s="32" t="n">
        <v>72141</v>
      </c>
      <c r="F16" s="26" t="n">
        <v>1500</v>
      </c>
      <c r="G16" s="27" t="n">
        <v>0</v>
      </c>
      <c r="H16" s="32" t="n">
        <v>1500</v>
      </c>
      <c r="I16" s="33" t="n">
        <v>0</v>
      </c>
      <c r="J16" s="33" t="n">
        <v>0</v>
      </c>
      <c r="K16" s="32" t="n">
        <v>0</v>
      </c>
      <c r="L16" s="26" t="n">
        <v>0</v>
      </c>
      <c r="M16" s="27" t="n">
        <v>0</v>
      </c>
      <c r="N16" s="32" t="n">
        <v>0</v>
      </c>
      <c r="O16" s="26" t="n">
        <v>0</v>
      </c>
      <c r="P16" s="27" t="n">
        <v>0</v>
      </c>
      <c r="Q16" s="32" t="n">
        <v>0</v>
      </c>
      <c r="R16" s="26" t="n">
        <v>0</v>
      </c>
      <c r="S16" s="27" t="n">
        <v>0</v>
      </c>
      <c r="T16" s="32" t="n">
        <v>0</v>
      </c>
      <c r="U16" s="26" t="n">
        <v>12950</v>
      </c>
      <c r="V16" s="27" t="n">
        <v>45</v>
      </c>
      <c r="W16" s="32" t="n">
        <v>12904</v>
      </c>
      <c r="X16" s="33" t="n">
        <v>100277</v>
      </c>
      <c r="Y16" s="33" t="n">
        <v>13730</v>
      </c>
      <c r="Z16" s="32" t="n">
        <v>86546</v>
      </c>
    </row>
    <row r="17" ht="15" customHeight="1">
      <c r="A17" s="28" t="inlineStr">
        <is>
          <t>E.2</t>
        </is>
      </c>
      <c r="B17" s="29" t="inlineStr">
        <is>
          <t>Internal and EU reporting</t>
        </is>
      </c>
      <c r="C17" s="30" t="n">
        <v>53963</v>
      </c>
      <c r="D17" s="31" t="n">
        <v>904</v>
      </c>
      <c r="E17" s="32" t="n">
        <v>53058</v>
      </c>
      <c r="F17" s="26" t="n">
        <v>0</v>
      </c>
      <c r="G17" s="27" t="n">
        <v>0</v>
      </c>
      <c r="H17" s="32" t="n">
        <v>0</v>
      </c>
      <c r="I17" s="33" t="n">
        <v>0</v>
      </c>
      <c r="J17" s="33" t="n">
        <v>0</v>
      </c>
      <c r="K17" s="32" t="n">
        <v>0</v>
      </c>
      <c r="L17" s="26" t="n">
        <v>0</v>
      </c>
      <c r="M17" s="27" t="n">
        <v>0</v>
      </c>
      <c r="N17" s="32" t="n">
        <v>0</v>
      </c>
      <c r="O17" s="26" t="n">
        <v>0</v>
      </c>
      <c r="P17" s="27" t="n">
        <v>0</v>
      </c>
      <c r="Q17" s="32" t="n">
        <v>0</v>
      </c>
      <c r="R17" s="26" t="n">
        <v>0</v>
      </c>
      <c r="S17" s="27" t="n">
        <v>0</v>
      </c>
      <c r="T17" s="32" t="n">
        <v>0</v>
      </c>
      <c r="U17" s="26" t="n">
        <v>0</v>
      </c>
      <c r="V17" s="27" t="n">
        <v>0</v>
      </c>
      <c r="W17" s="32" t="n">
        <v>0</v>
      </c>
      <c r="X17" s="33" t="n">
        <v>53963</v>
      </c>
      <c r="Y17" s="33" t="n">
        <v>904</v>
      </c>
      <c r="Z17" s="32" t="n">
        <v>53058</v>
      </c>
    </row>
    <row r="18" ht="30.75" customHeight="1" thickBot="1">
      <c r="A18" s="34" t="inlineStr">
        <is>
          <t>E.3</t>
        </is>
      </c>
      <c r="B18" s="35" t="inlineStr">
        <is>
          <t>Audit report and financial management</t>
        </is>
      </c>
      <c r="C18" s="36" t="n">
        <v>53317</v>
      </c>
      <c r="D18" s="37" t="n">
        <v>2582</v>
      </c>
      <c r="E18" s="38" t="n">
        <v>50734</v>
      </c>
      <c r="F18" s="39" t="n">
        <v>0</v>
      </c>
      <c r="G18" s="40" t="n">
        <v>0</v>
      </c>
      <c r="H18" s="38" t="n">
        <v>0</v>
      </c>
      <c r="I18" s="41" t="n">
        <v>3000</v>
      </c>
      <c r="J18" s="41" t="n">
        <v>0</v>
      </c>
      <c r="K18" s="38" t="n">
        <v>3000</v>
      </c>
      <c r="L18" s="39" t="n">
        <v>0</v>
      </c>
      <c r="M18" s="40" t="n">
        <v>0</v>
      </c>
      <c r="N18" s="38" t="n">
        <v>0</v>
      </c>
      <c r="O18" s="39" t="n">
        <v>0</v>
      </c>
      <c r="P18" s="40" t="n">
        <v>0</v>
      </c>
      <c r="Q18" s="38" t="n">
        <v>0</v>
      </c>
      <c r="R18" s="39" t="n">
        <v>0</v>
      </c>
      <c r="S18" s="40" t="n">
        <v>0</v>
      </c>
      <c r="T18" s="38" t="n">
        <v>0</v>
      </c>
      <c r="U18" s="39" t="n">
        <v>0</v>
      </c>
      <c r="V18" s="40" t="n">
        <v>0</v>
      </c>
      <c r="W18" s="38" t="n">
        <v>0</v>
      </c>
      <c r="X18" s="41" t="n">
        <v>56317</v>
      </c>
      <c r="Y18" s="41" t="n">
        <v>2582</v>
      </c>
      <c r="Z18" s="38" t="n">
        <v>53734</v>
      </c>
    </row>
    <row r="19" ht="15.75" customFormat="1" customHeight="1" s="49" thickBot="1">
      <c r="A19" s="42" t="n"/>
      <c r="B19" s="43" t="inlineStr">
        <is>
          <t xml:space="preserve"> TOTAL</t>
        </is>
      </c>
      <c r="C19" s="44">
        <f>SUM(C5:C18)</f>
        <v/>
      </c>
      <c r="D19" s="45">
        <f>SUM(D5:D18)</f>
        <v/>
      </c>
      <c r="E19" s="46">
        <f>SUM(E5:E18)</f>
        <v/>
      </c>
      <c r="F19" s="47">
        <f>SUM(F5:F18)</f>
        <v/>
      </c>
      <c r="G19" s="48">
        <f>SUM(G5:G18)</f>
        <v/>
      </c>
      <c r="H19" s="46">
        <f>SUM(H5:H18)</f>
        <v/>
      </c>
      <c r="I19" s="48">
        <f>SUM(I5:I18)</f>
        <v/>
      </c>
      <c r="J19" s="48">
        <f>SUM(J5:J18)</f>
        <v/>
      </c>
      <c r="K19" s="46">
        <f>SUM(K5:K18)</f>
        <v/>
      </c>
      <c r="L19" s="48">
        <f>SUM(L5:L18)</f>
        <v/>
      </c>
      <c r="M19" s="48">
        <f>SUM(M5:M18)</f>
        <v/>
      </c>
      <c r="N19" s="46">
        <f>SUM(N5:N18)</f>
        <v/>
      </c>
      <c r="O19" s="48">
        <f>SUM(O5:O18)</f>
        <v/>
      </c>
      <c r="P19" s="48">
        <f>SUM(P5:P18)</f>
        <v/>
      </c>
      <c r="Q19" s="46">
        <f>SUM(Q5:Q18)</f>
        <v/>
      </c>
      <c r="R19" s="48">
        <f>SUM(R5:R18)</f>
        <v/>
      </c>
      <c r="S19" s="48">
        <f>SUM(S5:S18)</f>
        <v/>
      </c>
      <c r="T19" s="46">
        <f>SUM(T5:T18)</f>
        <v/>
      </c>
      <c r="U19" s="48">
        <f>SUM(U5:U18)</f>
        <v/>
      </c>
      <c r="V19" s="48">
        <f>SUM(V5:V18)</f>
        <v/>
      </c>
      <c r="W19" s="46">
        <f>SUM(W5:W18)</f>
        <v/>
      </c>
      <c r="X19" s="48">
        <f>SUM(X5:X18)</f>
        <v/>
      </c>
      <c r="Y19" s="48">
        <f>SUM(Y5:Y18)</f>
        <v/>
      </c>
      <c r="Z19" s="46">
        <f>SUM(Z5:Z18)</f>
        <v/>
      </c>
    </row>
    <row r="20">
      <c r="X20" s="2" t="inlineStr">
        <is>
          <t>Kontrol forbrug</t>
        </is>
      </c>
      <c r="Y20" s="50" t="n">
        <v>85849.68077436401</v>
      </c>
    </row>
  </sheetData>
  <mergeCells count="8">
    <mergeCell ref="U3:W3"/>
    <mergeCell ref="X3:Z3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ColWidth="9.140625" defaultRowHeight="12.75"/>
  <cols>
    <col width="9.140625" customWidth="1" style="1" min="1" max="1"/>
    <col width="36.28515625" customWidth="1" style="1" min="2" max="2"/>
    <col width="11.7109375" customWidth="1" style="1" min="3" max="23"/>
    <col width="11.5703125" customWidth="1" style="1" min="24" max="24"/>
    <col width="12.42578125" customWidth="1" style="1" min="25" max="25"/>
    <col width="12.85546875" customWidth="1" style="1" min="26" max="26"/>
    <col width="9.140625" customWidth="1" style="1" min="27" max="16384"/>
  </cols>
  <sheetData>
    <row r="1" ht="21.75" customHeight="1">
      <c r="B1" s="2" t="n"/>
      <c r="C1" s="3" t="n"/>
      <c r="D1" s="4" t="n"/>
      <c r="F1" s="4" t="n"/>
      <c r="H1" s="5" t="n"/>
    </row>
    <row r="2" ht="30" customHeight="1" thickBot="1">
      <c r="A2" s="6" t="n"/>
      <c r="B2" s="6" t="n"/>
      <c r="C2" s="6" t="n"/>
      <c r="D2" s="6" t="n"/>
      <c r="E2" s="4" t="n"/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</row>
    <row r="3" ht="27" customHeight="1">
      <c r="A3" s="7" t="inlineStr">
        <is>
          <t>Action number</t>
        </is>
      </c>
      <c r="B3" s="8" t="inlineStr">
        <is>
          <t>Name of action</t>
        </is>
      </c>
      <c r="C3" s="51" t="inlineStr">
        <is>
          <t>1. Personnel</t>
        </is>
      </c>
      <c r="D3" s="52" t="n"/>
      <c r="E3" s="53" t="n"/>
      <c r="F3" s="12" t="inlineStr">
        <is>
          <t>2. Travel and subsistence</t>
        </is>
      </c>
      <c r="G3" s="52" t="n"/>
      <c r="H3" s="53" t="n"/>
      <c r="I3" s="51" t="inlineStr">
        <is>
          <t>3. External assistance</t>
        </is>
      </c>
      <c r="J3" s="52" t="n"/>
      <c r="K3" s="53" t="n"/>
      <c r="L3" s="51" t="inlineStr">
        <is>
          <t>4.a Infrastructure</t>
        </is>
      </c>
      <c r="M3" s="52" t="n"/>
      <c r="N3" s="53" t="n"/>
      <c r="O3" s="51" t="inlineStr">
        <is>
          <t>4.b Equipment</t>
        </is>
      </c>
      <c r="P3" s="52" t="n"/>
      <c r="Q3" s="53" t="n"/>
      <c r="R3" s="51" t="inlineStr">
        <is>
          <t>6. Consumables</t>
        </is>
      </c>
      <c r="S3" s="52" t="n"/>
      <c r="T3" s="53" t="n"/>
      <c r="U3" s="51" t="inlineStr">
        <is>
          <t>7. Other costs</t>
        </is>
      </c>
      <c r="V3" s="52" t="n"/>
      <c r="W3" s="53" t="n"/>
      <c r="X3" s="51" t="inlineStr">
        <is>
          <t>TOTAL</t>
        </is>
      </c>
      <c r="Y3" s="52" t="n"/>
      <c r="Z3" s="53" t="n"/>
    </row>
    <row r="4" ht="27" customHeight="1">
      <c r="A4" s="13" t="n"/>
      <c r="B4" s="14" t="n"/>
      <c r="C4" s="15" t="inlineStr">
        <is>
          <t>Budget</t>
        </is>
      </c>
      <c r="D4" s="16" t="inlineStr">
        <is>
          <t>Forbrug</t>
        </is>
      </c>
      <c r="E4" s="17" t="inlineStr">
        <is>
          <t>Rest Budget</t>
        </is>
      </c>
      <c r="F4" s="18" t="inlineStr">
        <is>
          <t>Budget</t>
        </is>
      </c>
      <c r="G4" s="19" t="inlineStr">
        <is>
          <t>Forbrug</t>
        </is>
      </c>
      <c r="H4" s="17" t="inlineStr">
        <is>
          <t>Rest Budget</t>
        </is>
      </c>
      <c r="I4" s="19" t="inlineStr">
        <is>
          <t>Budget</t>
        </is>
      </c>
      <c r="J4" s="19" t="inlineStr">
        <is>
          <t>Forbrug</t>
        </is>
      </c>
      <c r="K4" s="17" t="inlineStr">
        <is>
          <t>Rest Budget</t>
        </is>
      </c>
      <c r="L4" s="19" t="inlineStr">
        <is>
          <t>Budget</t>
        </is>
      </c>
      <c r="M4" s="19" t="inlineStr">
        <is>
          <t>Forbrug</t>
        </is>
      </c>
      <c r="N4" s="17" t="inlineStr">
        <is>
          <t>Rest Budget</t>
        </is>
      </c>
      <c r="O4" s="19" t="inlineStr">
        <is>
          <t>Budget</t>
        </is>
      </c>
      <c r="P4" s="19" t="inlineStr">
        <is>
          <t>Forbrug</t>
        </is>
      </c>
      <c r="Q4" s="17" t="inlineStr">
        <is>
          <t>Rest Budget</t>
        </is>
      </c>
      <c r="R4" s="19" t="inlineStr">
        <is>
          <t>Budget</t>
        </is>
      </c>
      <c r="S4" s="19" t="inlineStr">
        <is>
          <t>Forbrug</t>
        </is>
      </c>
      <c r="T4" s="17" t="inlineStr">
        <is>
          <t>Rest Budget</t>
        </is>
      </c>
      <c r="U4" s="19" t="inlineStr">
        <is>
          <t>Budget</t>
        </is>
      </c>
      <c r="V4" s="19" t="inlineStr">
        <is>
          <t>Forbrug</t>
        </is>
      </c>
      <c r="W4" s="17" t="inlineStr">
        <is>
          <t>Rest Budget</t>
        </is>
      </c>
      <c r="X4" s="20" t="inlineStr">
        <is>
          <t>Budget</t>
        </is>
      </c>
      <c r="Y4" s="20" t="inlineStr">
        <is>
          <t>Forbrug</t>
        </is>
      </c>
      <c r="Z4" s="17" t="inlineStr">
        <is>
          <t>Rest Budget</t>
        </is>
      </c>
    </row>
    <row r="5" ht="15" customHeight="1">
      <c r="A5" s="21" t="inlineStr">
        <is>
          <t>A.1</t>
        </is>
      </c>
      <c r="B5" s="22" t="inlineStr">
        <is>
          <t>Baseline</t>
        </is>
      </c>
      <c r="C5" s="23" t="n">
        <v>146051</v>
      </c>
      <c r="D5" s="24" t="n">
        <v>435148</v>
      </c>
      <c r="E5" s="25" t="n">
        <v>-289096</v>
      </c>
      <c r="F5" s="26" t="n">
        <v>34333</v>
      </c>
      <c r="G5" s="27" t="n">
        <v>10967</v>
      </c>
      <c r="H5" s="25" t="n">
        <v>23365</v>
      </c>
      <c r="I5" s="23" t="n">
        <v>0</v>
      </c>
      <c r="J5" s="24" t="n">
        <v>0</v>
      </c>
      <c r="K5" s="25" t="n">
        <v>0</v>
      </c>
      <c r="L5" s="26" t="n">
        <v>0</v>
      </c>
      <c r="M5" s="27" t="n">
        <v>0</v>
      </c>
      <c r="N5" s="25" t="n">
        <v>0</v>
      </c>
      <c r="O5" s="26" t="n">
        <v>0</v>
      </c>
      <c r="P5" s="27" t="n">
        <v>0</v>
      </c>
      <c r="Q5" s="25" t="n">
        <v>0</v>
      </c>
      <c r="R5" s="26" t="n">
        <v>0</v>
      </c>
      <c r="S5" s="27" t="n">
        <v>0</v>
      </c>
      <c r="T5" s="25" t="n">
        <v>0</v>
      </c>
      <c r="U5" s="26" t="n">
        <v>1000</v>
      </c>
      <c r="V5" s="27" t="n">
        <v>71</v>
      </c>
      <c r="W5" s="25" t="n">
        <v>928</v>
      </c>
      <c r="X5" s="27" t="n">
        <v>181385</v>
      </c>
      <c r="Y5" s="27" t="n">
        <v>446187</v>
      </c>
      <c r="Z5" s="25" t="n">
        <v>-264801</v>
      </c>
    </row>
    <row r="6" ht="30" customHeight="1">
      <c r="A6" s="21" t="inlineStr">
        <is>
          <t>B.1</t>
        </is>
      </c>
      <c r="B6" s="22" t="inlineStr">
        <is>
          <t>Conversion to close to nature forestry</t>
        </is>
      </c>
      <c r="C6" s="23" t="n">
        <v>223050</v>
      </c>
      <c r="D6" s="24" t="n">
        <v>49647</v>
      </c>
      <c r="E6" s="25" t="n">
        <v>173403</v>
      </c>
      <c r="F6" s="26" t="n">
        <v>2700</v>
      </c>
      <c r="G6" s="27" t="n">
        <v>0</v>
      </c>
      <c r="H6" s="25" t="n">
        <v>2700</v>
      </c>
      <c r="I6" s="23" t="n">
        <v>435000</v>
      </c>
      <c r="J6" s="24" t="n">
        <v>44360</v>
      </c>
      <c r="K6" s="25" t="n">
        <v>390639</v>
      </c>
      <c r="L6" s="26" t="n">
        <v>0</v>
      </c>
      <c r="M6" s="27" t="n">
        <v>0</v>
      </c>
      <c r="N6" s="25" t="n">
        <v>0</v>
      </c>
      <c r="O6" s="26" t="n">
        <v>100000</v>
      </c>
      <c r="P6" s="27" t="n">
        <v>0</v>
      </c>
      <c r="Q6" s="25" t="n">
        <v>100000</v>
      </c>
      <c r="R6" s="26" t="n">
        <v>290000</v>
      </c>
      <c r="S6" s="27" t="n">
        <v>11465</v>
      </c>
      <c r="T6" s="25" t="n">
        <v>278534</v>
      </c>
      <c r="U6" s="26" t="n">
        <v>0</v>
      </c>
      <c r="V6" s="27" t="n">
        <v>0</v>
      </c>
      <c r="W6" s="25" t="n">
        <v>0</v>
      </c>
      <c r="X6" s="27" t="n">
        <v>1050750</v>
      </c>
      <c r="Y6" s="27" t="n">
        <v>105473</v>
      </c>
      <c r="Z6" s="25" t="n">
        <v>945276</v>
      </c>
    </row>
    <row r="7" ht="30" customHeight="1">
      <c r="A7" s="21" t="inlineStr">
        <is>
          <t>B.2</t>
        </is>
      </c>
      <c r="B7" s="22" t="inlineStr">
        <is>
          <t>Development of management tools</t>
        </is>
      </c>
      <c r="C7" s="23" t="n">
        <v>720428</v>
      </c>
      <c r="D7" s="24" t="n">
        <v>0</v>
      </c>
      <c r="E7" s="25" t="n">
        <v>720428</v>
      </c>
      <c r="F7" s="26" t="n">
        <v>47421</v>
      </c>
      <c r="G7" s="27" t="n">
        <v>0</v>
      </c>
      <c r="H7" s="25" t="n">
        <v>47421</v>
      </c>
      <c r="I7" s="23" t="n">
        <v>150068</v>
      </c>
      <c r="J7" s="24" t="n">
        <v>0</v>
      </c>
      <c r="K7" s="25" t="n">
        <v>150068</v>
      </c>
      <c r="L7" s="26" t="n">
        <v>0</v>
      </c>
      <c r="M7" s="27" t="n">
        <v>0</v>
      </c>
      <c r="N7" s="25" t="n">
        <v>0</v>
      </c>
      <c r="O7" s="26" t="n">
        <v>0</v>
      </c>
      <c r="P7" s="27" t="n">
        <v>0</v>
      </c>
      <c r="Q7" s="25" t="n">
        <v>0</v>
      </c>
      <c r="R7" s="26" t="n">
        <v>10404</v>
      </c>
      <c r="S7" s="27" t="n">
        <v>0</v>
      </c>
      <c r="T7" s="25" t="n">
        <v>10404</v>
      </c>
      <c r="U7" s="26" t="n">
        <v>8003</v>
      </c>
      <c r="V7" s="27" t="n">
        <v>0</v>
      </c>
      <c r="W7" s="25" t="n">
        <v>8003</v>
      </c>
      <c r="X7" s="27" t="n">
        <v>936327</v>
      </c>
      <c r="Y7" s="27" t="n">
        <v>0</v>
      </c>
      <c r="Z7" s="25" t="n">
        <v>936327</v>
      </c>
    </row>
    <row r="8" ht="15" customHeight="1">
      <c r="A8" s="21" t="inlineStr">
        <is>
          <t>B.3</t>
        </is>
      </c>
      <c r="B8" s="22" t="inlineStr">
        <is>
          <t>Improving quality of young stands</t>
        </is>
      </c>
      <c r="C8" s="23" t="n">
        <v>147884</v>
      </c>
      <c r="D8" s="24" t="n">
        <v>8238</v>
      </c>
      <c r="E8" s="25" t="n">
        <v>139646</v>
      </c>
      <c r="F8" s="26" t="n">
        <v>9053</v>
      </c>
      <c r="G8" s="27" t="n">
        <v>0</v>
      </c>
      <c r="H8" s="25" t="n">
        <v>9053</v>
      </c>
      <c r="I8" s="23" t="n">
        <v>45000</v>
      </c>
      <c r="J8" s="24" t="n">
        <v>0</v>
      </c>
      <c r="K8" s="25" t="n">
        <v>45000</v>
      </c>
      <c r="L8" s="26" t="n">
        <v>0</v>
      </c>
      <c r="M8" s="27" t="n">
        <v>0</v>
      </c>
      <c r="N8" s="25" t="n">
        <v>0</v>
      </c>
      <c r="O8" s="26" t="n">
        <v>0</v>
      </c>
      <c r="P8" s="27" t="n">
        <v>0</v>
      </c>
      <c r="Q8" s="25" t="n">
        <v>0</v>
      </c>
      <c r="R8" s="26" t="n">
        <v>6002</v>
      </c>
      <c r="S8" s="27" t="n">
        <v>0</v>
      </c>
      <c r="T8" s="25" t="n">
        <v>6002</v>
      </c>
      <c r="U8" s="26" t="n">
        <v>0</v>
      </c>
      <c r="V8" s="27" t="n">
        <v>0</v>
      </c>
      <c r="W8" s="25" t="n">
        <v>0</v>
      </c>
      <c r="X8" s="27" t="n">
        <v>207940</v>
      </c>
      <c r="Y8" s="27" t="n">
        <v>8238</v>
      </c>
      <c r="Z8" s="25" t="n">
        <v>199701</v>
      </c>
    </row>
    <row r="9" ht="15" customHeight="1">
      <c r="A9" s="21" t="inlineStr">
        <is>
          <t>B.4</t>
        </is>
      </c>
      <c r="B9" s="22" t="inlineStr">
        <is>
          <t>Ungulate management</t>
        </is>
      </c>
      <c r="C9" s="23" t="n">
        <v>90817</v>
      </c>
      <c r="D9" s="24" t="n">
        <v>4022</v>
      </c>
      <c r="E9" s="25" t="n">
        <v>86795</v>
      </c>
      <c r="F9" s="26" t="n">
        <v>600</v>
      </c>
      <c r="G9" s="27" t="n">
        <v>0</v>
      </c>
      <c r="H9" s="25" t="n">
        <v>600</v>
      </c>
      <c r="I9" s="23" t="n">
        <v>191062</v>
      </c>
      <c r="J9" s="24" t="n">
        <v>0</v>
      </c>
      <c r="K9" s="25" t="n">
        <v>191062</v>
      </c>
      <c r="L9" s="26" t="n">
        <v>0</v>
      </c>
      <c r="M9" s="27" t="n">
        <v>0</v>
      </c>
      <c r="N9" s="25" t="n">
        <v>0</v>
      </c>
      <c r="O9" s="26" t="n">
        <v>0</v>
      </c>
      <c r="P9" s="27" t="n">
        <v>0</v>
      </c>
      <c r="Q9" s="25" t="n">
        <v>0</v>
      </c>
      <c r="R9" s="26" t="n">
        <v>0</v>
      </c>
      <c r="S9" s="27" t="n">
        <v>0</v>
      </c>
      <c r="T9" s="25" t="n">
        <v>0</v>
      </c>
      <c r="U9" s="26" t="n">
        <v>17000</v>
      </c>
      <c r="V9" s="27" t="n">
        <v>0</v>
      </c>
      <c r="W9" s="25" t="n">
        <v>17000</v>
      </c>
      <c r="X9" s="27" t="n">
        <v>299480</v>
      </c>
      <c r="Y9" s="27" t="n">
        <v>4022</v>
      </c>
      <c r="Z9" s="25" t="n">
        <v>295457</v>
      </c>
    </row>
    <row r="10" ht="15" customHeight="1">
      <c r="A10" s="21" t="inlineStr">
        <is>
          <t>B.5</t>
        </is>
      </c>
      <c r="B10" s="22" t="inlineStr">
        <is>
          <t>Close to nature afforestation</t>
        </is>
      </c>
      <c r="C10" s="23" t="n">
        <v>6603</v>
      </c>
      <c r="D10" s="24" t="n">
        <v>0</v>
      </c>
      <c r="E10" s="25" t="n">
        <v>6603</v>
      </c>
      <c r="F10" s="26" t="n">
        <v>0</v>
      </c>
      <c r="G10" s="27" t="n">
        <v>0</v>
      </c>
      <c r="H10" s="25" t="n">
        <v>0</v>
      </c>
      <c r="I10" s="23" t="n">
        <v>60027</v>
      </c>
      <c r="J10" s="24" t="n">
        <v>0</v>
      </c>
      <c r="K10" s="25" t="n">
        <v>60027</v>
      </c>
      <c r="L10" s="26" t="n">
        <v>0</v>
      </c>
      <c r="M10" s="27" t="n">
        <v>0</v>
      </c>
      <c r="N10" s="25" t="n">
        <v>0</v>
      </c>
      <c r="O10" s="26" t="n">
        <v>0</v>
      </c>
      <c r="P10" s="27" t="n">
        <v>0</v>
      </c>
      <c r="Q10" s="25" t="n">
        <v>0</v>
      </c>
      <c r="R10" s="26" t="n">
        <v>0</v>
      </c>
      <c r="S10" s="27" t="n">
        <v>0</v>
      </c>
      <c r="T10" s="25" t="n">
        <v>0</v>
      </c>
      <c r="U10" s="26" t="n">
        <v>0</v>
      </c>
      <c r="V10" s="27" t="n">
        <v>0</v>
      </c>
      <c r="W10" s="25" t="n">
        <v>0</v>
      </c>
      <c r="X10" s="27" t="n">
        <v>66630</v>
      </c>
      <c r="Y10" s="27" t="n">
        <v>0</v>
      </c>
      <c r="Z10" s="25" t="n">
        <v>66630</v>
      </c>
    </row>
    <row r="11" ht="45" customHeight="1">
      <c r="A11" s="28" t="inlineStr">
        <is>
          <t>B.6</t>
        </is>
      </c>
      <c r="B11" s="29" t="inlineStr">
        <is>
          <t>Continuation, replication, transfer, support scheme and exploitation plans</t>
        </is>
      </c>
      <c r="C11" s="30" t="n">
        <v>86085</v>
      </c>
      <c r="D11" s="31" t="n">
        <v>105</v>
      </c>
      <c r="E11" s="32" t="n">
        <v>85979</v>
      </c>
      <c r="F11" s="26" t="n">
        <v>1800</v>
      </c>
      <c r="G11" s="27" t="n">
        <v>0</v>
      </c>
      <c r="H11" s="32" t="n">
        <v>1800</v>
      </c>
      <c r="I11" s="33" t="n">
        <v>9000</v>
      </c>
      <c r="J11" s="33" t="n">
        <v>0</v>
      </c>
      <c r="K11" s="32" t="n">
        <v>9000</v>
      </c>
      <c r="L11" s="26" t="n">
        <v>0</v>
      </c>
      <c r="M11" s="27" t="n">
        <v>0</v>
      </c>
      <c r="N11" s="32" t="n">
        <v>0</v>
      </c>
      <c r="O11" s="26" t="n">
        <v>0</v>
      </c>
      <c r="P11" s="27" t="n">
        <v>0</v>
      </c>
      <c r="Q11" s="32" t="n">
        <v>0</v>
      </c>
      <c r="R11" s="26" t="n">
        <v>0</v>
      </c>
      <c r="S11" s="27" t="n">
        <v>0</v>
      </c>
      <c r="T11" s="32" t="n">
        <v>0</v>
      </c>
      <c r="U11" s="26" t="n">
        <v>0</v>
      </c>
      <c r="V11" s="27" t="n">
        <v>0</v>
      </c>
      <c r="W11" s="32" t="n">
        <v>0</v>
      </c>
      <c r="X11" s="33" t="n">
        <v>96885</v>
      </c>
      <c r="Y11" s="33" t="n">
        <v>105</v>
      </c>
      <c r="Z11" s="32" t="n">
        <v>96779</v>
      </c>
    </row>
    <row r="12" ht="30" customHeight="1">
      <c r="A12" s="28" t="inlineStr">
        <is>
          <t>C.1</t>
        </is>
      </c>
      <c r="B12" s="29" t="inlineStr">
        <is>
          <t>Monitoring silvicultural and socio-economic impact</t>
        </is>
      </c>
      <c r="C12" s="30" t="n">
        <v>404584</v>
      </c>
      <c r="D12" s="31" t="n">
        <v>1093</v>
      </c>
      <c r="E12" s="32" t="n">
        <v>403490</v>
      </c>
      <c r="F12" s="26" t="n">
        <v>46456</v>
      </c>
      <c r="G12" s="27" t="n">
        <v>0</v>
      </c>
      <c r="H12" s="32" t="n">
        <v>46456</v>
      </c>
      <c r="I12" s="33" t="n">
        <v>0</v>
      </c>
      <c r="J12" s="33" t="n">
        <v>0</v>
      </c>
      <c r="K12" s="32" t="n">
        <v>0</v>
      </c>
      <c r="L12" s="26" t="n">
        <v>0</v>
      </c>
      <c r="M12" s="27" t="n">
        <v>0</v>
      </c>
      <c r="N12" s="32" t="n">
        <v>0</v>
      </c>
      <c r="O12" s="26" t="n">
        <v>0</v>
      </c>
      <c r="P12" s="27" t="n">
        <v>0</v>
      </c>
      <c r="Q12" s="32" t="n">
        <v>0</v>
      </c>
      <c r="R12" s="26" t="n">
        <v>30013</v>
      </c>
      <c r="S12" s="27" t="n">
        <v>0</v>
      </c>
      <c r="T12" s="32" t="n">
        <v>30013</v>
      </c>
      <c r="U12" s="26" t="n">
        <v>4001</v>
      </c>
      <c r="V12" s="27" t="n">
        <v>0</v>
      </c>
      <c r="W12" s="32" t="n">
        <v>4001</v>
      </c>
      <c r="X12" s="33" t="n">
        <v>485056</v>
      </c>
      <c r="Y12" s="33" t="n">
        <v>1093</v>
      </c>
      <c r="Z12" s="32" t="n">
        <v>483962</v>
      </c>
    </row>
    <row r="13" ht="15" customHeight="1">
      <c r="A13" s="21" t="inlineStr">
        <is>
          <t>C.2</t>
        </is>
      </c>
      <c r="B13" s="22" t="inlineStr">
        <is>
          <t>Biodiversity and carbon stock</t>
        </is>
      </c>
      <c r="C13" s="23" t="n">
        <v>1063685</v>
      </c>
      <c r="D13" s="24" t="n">
        <v>1093</v>
      </c>
      <c r="E13" s="25" t="n">
        <v>1062591</v>
      </c>
      <c r="F13" s="26" t="n">
        <v>61027</v>
      </c>
      <c r="G13" s="27" t="n">
        <v>0</v>
      </c>
      <c r="H13" s="25" t="n">
        <v>61027</v>
      </c>
      <c r="I13" s="27" t="n">
        <v>320146</v>
      </c>
      <c r="J13" s="27" t="n">
        <v>0</v>
      </c>
      <c r="K13" s="25" t="n">
        <v>320146</v>
      </c>
      <c r="L13" s="26" t="n">
        <v>0</v>
      </c>
      <c r="M13" s="27" t="n">
        <v>0</v>
      </c>
      <c r="N13" s="25" t="n">
        <v>0</v>
      </c>
      <c r="O13" s="26" t="n">
        <v>0</v>
      </c>
      <c r="P13" s="27" t="n">
        <v>0</v>
      </c>
      <c r="Q13" s="25" t="n">
        <v>0</v>
      </c>
      <c r="R13" s="26" t="n">
        <v>130059</v>
      </c>
      <c r="S13" s="27" t="n">
        <v>0</v>
      </c>
      <c r="T13" s="25" t="n">
        <v>130059</v>
      </c>
      <c r="U13" s="26" t="n">
        <v>4001</v>
      </c>
      <c r="V13" s="27" t="n">
        <v>0</v>
      </c>
      <c r="W13" s="25" t="n">
        <v>4001</v>
      </c>
      <c r="X13" s="27" t="n">
        <v>1578920</v>
      </c>
      <c r="Y13" s="27" t="n">
        <v>1093</v>
      </c>
      <c r="Z13" s="25" t="n">
        <v>1577826</v>
      </c>
    </row>
    <row r="14" ht="45" customHeight="1">
      <c r="A14" s="28" t="inlineStr">
        <is>
          <t>D.1</t>
        </is>
      </c>
      <c r="B14" s="22" t="inlineStr">
        <is>
          <t>Awareness building the general public, NGO's and forest organsiations worldwide</t>
        </is>
      </c>
      <c r="C14" s="23" t="n">
        <v>10004</v>
      </c>
      <c r="D14" s="24" t="n">
        <v>0</v>
      </c>
      <c r="E14" s="25" t="n">
        <v>10004</v>
      </c>
      <c r="F14" s="26" t="n">
        <v>400</v>
      </c>
      <c r="G14" s="27" t="n">
        <v>0</v>
      </c>
      <c r="H14" s="25" t="n">
        <v>400</v>
      </c>
      <c r="I14" s="27" t="n">
        <v>0</v>
      </c>
      <c r="J14" s="27" t="n">
        <v>0</v>
      </c>
      <c r="K14" s="25" t="n">
        <v>0</v>
      </c>
      <c r="L14" s="26" t="n">
        <v>0</v>
      </c>
      <c r="M14" s="27" t="n">
        <v>0</v>
      </c>
      <c r="N14" s="25" t="n">
        <v>0</v>
      </c>
      <c r="O14" s="26" t="n">
        <v>0</v>
      </c>
      <c r="P14" s="27" t="n">
        <v>0</v>
      </c>
      <c r="Q14" s="25" t="n">
        <v>0</v>
      </c>
      <c r="R14" s="26" t="n">
        <v>0</v>
      </c>
      <c r="S14" s="27" t="n">
        <v>0</v>
      </c>
      <c r="T14" s="25" t="n">
        <v>0</v>
      </c>
      <c r="U14" s="26" t="n">
        <v>4001</v>
      </c>
      <c r="V14" s="27" t="n">
        <v>0</v>
      </c>
      <c r="W14" s="25" t="n">
        <v>4001</v>
      </c>
      <c r="X14" s="27" t="n">
        <v>14406</v>
      </c>
      <c r="Y14" s="27" t="n">
        <v>0</v>
      </c>
      <c r="Z14" s="25" t="n">
        <v>14406</v>
      </c>
    </row>
    <row r="15" ht="45" customHeight="1">
      <c r="A15" s="28" t="inlineStr">
        <is>
          <t>D.2</t>
        </is>
      </c>
      <c r="B15" s="29" t="inlineStr">
        <is>
          <t>Capacity building forest officers, guards, entrepreneurs, owners and students</t>
        </is>
      </c>
      <c r="C15" s="30" t="n">
        <v>133799</v>
      </c>
      <c r="D15" s="31" t="n">
        <v>0</v>
      </c>
      <c r="E15" s="32" t="n">
        <v>133799</v>
      </c>
      <c r="F15" s="26" t="n">
        <v>6001</v>
      </c>
      <c r="G15" s="27" t="n">
        <v>0</v>
      </c>
      <c r="H15" s="32" t="n">
        <v>6001</v>
      </c>
      <c r="I15" s="33" t="n">
        <v>18000</v>
      </c>
      <c r="J15" s="33" t="n">
        <v>0</v>
      </c>
      <c r="K15" s="32" t="n">
        <v>18000</v>
      </c>
      <c r="L15" s="26" t="n">
        <v>0</v>
      </c>
      <c r="M15" s="27" t="n">
        <v>0</v>
      </c>
      <c r="N15" s="32" t="n">
        <v>0</v>
      </c>
      <c r="O15" s="26" t="n">
        <v>0</v>
      </c>
      <c r="P15" s="27" t="n">
        <v>0</v>
      </c>
      <c r="Q15" s="32" t="n">
        <v>0</v>
      </c>
      <c r="R15" s="26" t="n">
        <v>20009</v>
      </c>
      <c r="S15" s="27" t="n">
        <v>0</v>
      </c>
      <c r="T15" s="32" t="n">
        <v>20009</v>
      </c>
      <c r="U15" s="26" t="n">
        <v>14000</v>
      </c>
      <c r="V15" s="27" t="n">
        <v>0</v>
      </c>
      <c r="W15" s="32" t="n">
        <v>14000</v>
      </c>
      <c r="X15" s="33" t="n">
        <v>191809</v>
      </c>
      <c r="Y15" s="33" t="n">
        <v>0</v>
      </c>
      <c r="Z15" s="32" t="n">
        <v>191809</v>
      </c>
    </row>
    <row r="16" ht="30" customHeight="1">
      <c r="A16" s="28" t="inlineStr">
        <is>
          <t>E.1</t>
        </is>
      </c>
      <c r="B16" s="29" t="inlineStr">
        <is>
          <t>Biannual partner meetings, daily management</t>
        </is>
      </c>
      <c r="C16" s="30" t="n">
        <v>133848</v>
      </c>
      <c r="D16" s="31" t="n">
        <v>13685</v>
      </c>
      <c r="E16" s="32" t="n">
        <v>120163</v>
      </c>
      <c r="F16" s="26" t="n">
        <v>2460</v>
      </c>
      <c r="G16" s="27" t="n">
        <v>0</v>
      </c>
      <c r="H16" s="32" t="n">
        <v>2460</v>
      </c>
      <c r="I16" s="33" t="n">
        <v>0</v>
      </c>
      <c r="J16" s="33" t="n">
        <v>0</v>
      </c>
      <c r="K16" s="32" t="n">
        <v>0</v>
      </c>
      <c r="L16" s="26" t="n">
        <v>0</v>
      </c>
      <c r="M16" s="27" t="n">
        <v>0</v>
      </c>
      <c r="N16" s="32" t="n">
        <v>0</v>
      </c>
      <c r="O16" s="26" t="n">
        <v>0</v>
      </c>
      <c r="P16" s="27" t="n">
        <v>0</v>
      </c>
      <c r="Q16" s="32" t="n">
        <v>0</v>
      </c>
      <c r="R16" s="26" t="n">
        <v>0</v>
      </c>
      <c r="S16" s="27" t="n">
        <v>0</v>
      </c>
      <c r="T16" s="32" t="n">
        <v>0</v>
      </c>
      <c r="U16" s="26" t="n">
        <v>12950</v>
      </c>
      <c r="V16" s="27" t="n">
        <v>45</v>
      </c>
      <c r="W16" s="32" t="n">
        <v>12904</v>
      </c>
      <c r="X16" s="33" t="n">
        <v>149259</v>
      </c>
      <c r="Y16" s="33" t="n">
        <v>13730</v>
      </c>
      <c r="Z16" s="32" t="n">
        <v>135528</v>
      </c>
    </row>
    <row r="17" ht="15" customHeight="1">
      <c r="A17" s="28" t="inlineStr">
        <is>
          <t>E.2</t>
        </is>
      </c>
      <c r="B17" s="29" t="inlineStr">
        <is>
          <t>Internal and EU reporting</t>
        </is>
      </c>
      <c r="C17" s="30" t="n">
        <v>77813</v>
      </c>
      <c r="D17" s="31" t="n">
        <v>2727</v>
      </c>
      <c r="E17" s="32" t="n">
        <v>75086</v>
      </c>
      <c r="F17" s="26" t="n">
        <v>0</v>
      </c>
      <c r="G17" s="27" t="n">
        <v>0</v>
      </c>
      <c r="H17" s="32" t="n">
        <v>0</v>
      </c>
      <c r="I17" s="33" t="n">
        <v>0</v>
      </c>
      <c r="J17" s="33" t="n">
        <v>0</v>
      </c>
      <c r="K17" s="32" t="n">
        <v>0</v>
      </c>
      <c r="L17" s="26" t="n">
        <v>0</v>
      </c>
      <c r="M17" s="27" t="n">
        <v>0</v>
      </c>
      <c r="N17" s="32" t="n">
        <v>0</v>
      </c>
      <c r="O17" s="26" t="n">
        <v>0</v>
      </c>
      <c r="P17" s="27" t="n">
        <v>0</v>
      </c>
      <c r="Q17" s="32" t="n">
        <v>0</v>
      </c>
      <c r="R17" s="26" t="n">
        <v>0</v>
      </c>
      <c r="S17" s="27" t="n">
        <v>0</v>
      </c>
      <c r="T17" s="32" t="n">
        <v>0</v>
      </c>
      <c r="U17" s="26" t="n">
        <v>0</v>
      </c>
      <c r="V17" s="27" t="n">
        <v>0</v>
      </c>
      <c r="W17" s="32" t="n">
        <v>0</v>
      </c>
      <c r="X17" s="33" t="n">
        <v>77813</v>
      </c>
      <c r="Y17" s="33" t="n">
        <v>2727</v>
      </c>
      <c r="Z17" s="32" t="n">
        <v>75086</v>
      </c>
    </row>
    <row r="18" ht="30.75" customHeight="1" thickBot="1">
      <c r="A18" s="34" t="inlineStr">
        <is>
          <t>E.3</t>
        </is>
      </c>
      <c r="B18" s="35" t="inlineStr">
        <is>
          <t>Audit report and financial management</t>
        </is>
      </c>
      <c r="C18" s="36" t="n">
        <v>113544</v>
      </c>
      <c r="D18" s="37" t="n">
        <v>3312</v>
      </c>
      <c r="E18" s="38" t="n">
        <v>110232</v>
      </c>
      <c r="F18" s="39" t="n">
        <v>0</v>
      </c>
      <c r="G18" s="40" t="n">
        <v>0</v>
      </c>
      <c r="H18" s="38" t="n">
        <v>0</v>
      </c>
      <c r="I18" s="41" t="n">
        <v>3000</v>
      </c>
      <c r="J18" s="41" t="n">
        <v>0</v>
      </c>
      <c r="K18" s="38" t="n">
        <v>3000</v>
      </c>
      <c r="L18" s="39" t="n">
        <v>0</v>
      </c>
      <c r="M18" s="40" t="n">
        <v>0</v>
      </c>
      <c r="N18" s="38" t="n">
        <v>0</v>
      </c>
      <c r="O18" s="39" t="n">
        <v>0</v>
      </c>
      <c r="P18" s="40" t="n">
        <v>0</v>
      </c>
      <c r="Q18" s="38" t="n">
        <v>0</v>
      </c>
      <c r="R18" s="39" t="n">
        <v>0</v>
      </c>
      <c r="S18" s="40" t="n">
        <v>0</v>
      </c>
      <c r="T18" s="38" t="n">
        <v>0</v>
      </c>
      <c r="U18" s="39" t="n">
        <v>13005</v>
      </c>
      <c r="V18" s="40" t="n">
        <v>0</v>
      </c>
      <c r="W18" s="38" t="n">
        <v>13005</v>
      </c>
      <c r="X18" s="41" t="n">
        <v>129550</v>
      </c>
      <c r="Y18" s="41" t="n">
        <v>3312</v>
      </c>
      <c r="Z18" s="38" t="n">
        <v>126238</v>
      </c>
    </row>
    <row r="19" ht="15.75" customFormat="1" customHeight="1" s="49" thickBot="1">
      <c r="A19" s="42" t="n"/>
      <c r="B19" s="43" t="inlineStr">
        <is>
          <t xml:space="preserve"> TOTAL</t>
        </is>
      </c>
      <c r="C19" s="44">
        <f>SUM(C5:C18)</f>
        <v/>
      </c>
      <c r="D19" s="45">
        <f>SUM(D5:D18)</f>
        <v/>
      </c>
      <c r="E19" s="46">
        <f>SUM(E5:E18)</f>
        <v/>
      </c>
      <c r="F19" s="47">
        <f>SUM(F5:F18)</f>
        <v/>
      </c>
      <c r="G19" s="48">
        <f>SUM(G5:G18)</f>
        <v/>
      </c>
      <c r="H19" s="46">
        <f>SUM(H5:H18)</f>
        <v/>
      </c>
      <c r="I19" s="48">
        <f>SUM(I5:I18)</f>
        <v/>
      </c>
      <c r="J19" s="48">
        <f>SUM(J5:J18)</f>
        <v/>
      </c>
      <c r="K19" s="46">
        <f>SUM(K5:K18)</f>
        <v/>
      </c>
      <c r="L19" s="48">
        <f>SUM(L5:L18)</f>
        <v/>
      </c>
      <c r="M19" s="48">
        <f>SUM(M5:M18)</f>
        <v/>
      </c>
      <c r="N19" s="46">
        <f>SUM(N5:N18)</f>
        <v/>
      </c>
      <c r="O19" s="48">
        <f>SUM(O5:O18)</f>
        <v/>
      </c>
      <c r="P19" s="48">
        <f>SUM(P5:P18)</f>
        <v/>
      </c>
      <c r="Q19" s="46">
        <f>SUM(Q5:Q18)</f>
        <v/>
      </c>
      <c r="R19" s="48">
        <f>SUM(R5:R18)</f>
        <v/>
      </c>
      <c r="S19" s="48">
        <f>SUM(S5:S18)</f>
        <v/>
      </c>
      <c r="T19" s="46">
        <f>SUM(T5:T18)</f>
        <v/>
      </c>
      <c r="U19" s="48">
        <f>SUM(U5:U18)</f>
        <v/>
      </c>
      <c r="V19" s="48">
        <f>SUM(V5:V18)</f>
        <v/>
      </c>
      <c r="W19" s="46">
        <f>SUM(W5:W18)</f>
        <v/>
      </c>
      <c r="X19" s="48">
        <f>SUM(X5:X18)</f>
        <v/>
      </c>
      <c r="Y19" s="48">
        <f>SUM(Y5:Y18)</f>
        <v/>
      </c>
      <c r="Z19" s="46">
        <f>SUM(Z5:Z18)</f>
        <v/>
      </c>
    </row>
    <row r="20">
      <c r="X20" s="2" t="inlineStr">
        <is>
          <t>Kontrol forbrug</t>
        </is>
      </c>
      <c r="Y20" s="50" t="n">
        <v>85849.68077436401</v>
      </c>
    </row>
  </sheetData>
  <mergeCells count="8">
    <mergeCell ref="U3:W3"/>
    <mergeCell ref="X3:Z3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Søren Rasmussen</dc:creator>
  <dcterms:created xsi:type="dcterms:W3CDTF">2021-12-17T12:31:07Z</dcterms:created>
  <dcterms:modified xsi:type="dcterms:W3CDTF">2021-12-17T12:33:01Z</dcterms:modified>
  <cp:lastModifiedBy>Søren Rasmussen</cp:lastModifiedBy>
</cp:coreProperties>
</file>