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NIMIS\source\Documentation\PAY-STUB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24" i="1"/>
  <c r="D24" i="1" s="1"/>
  <c r="D28" i="1" s="1"/>
  <c r="D13" i="1"/>
  <c r="A15" i="1"/>
  <c r="A17" i="1" s="1"/>
  <c r="A16" i="1"/>
  <c r="A14" i="1"/>
  <c r="A5" i="1"/>
  <c r="A2" i="1"/>
  <c r="A8" i="1" s="1"/>
  <c r="G5" i="1"/>
  <c r="D8" i="1"/>
  <c r="D5" i="1"/>
</calcChain>
</file>

<file path=xl/sharedStrings.xml><?xml version="1.0" encoding="utf-8"?>
<sst xmlns="http://schemas.openxmlformats.org/spreadsheetml/2006/main" count="35" uniqueCount="24">
  <si>
    <t>AdjustmentAmount</t>
  </si>
  <si>
    <t>What it should be</t>
  </si>
  <si>
    <t>Pts</t>
  </si>
  <si>
    <t>Sold to customer</t>
  </si>
  <si>
    <t>Base Package</t>
  </si>
  <si>
    <t>Total Points owed</t>
  </si>
  <si>
    <t>Points Deduction</t>
  </si>
  <si>
    <t>MMR Increase</t>
  </si>
  <si>
    <t>Base Pay</t>
  </si>
  <si>
    <t>Points Sold to Cust</t>
  </si>
  <si>
    <t>POINTS GIVEN</t>
  </si>
  <si>
    <t>RMR Increase</t>
  </si>
  <si>
    <t>Base Points</t>
  </si>
  <si>
    <t>8 Base Points</t>
  </si>
  <si>
    <t>6 Purchased Points</t>
  </si>
  <si>
    <t>Commission on Purchased Points</t>
  </si>
  <si>
    <t>Total Points</t>
  </si>
  <si>
    <t>Purchased Equipment</t>
  </si>
  <si>
    <t>PTS</t>
  </si>
  <si>
    <t>-</t>
  </si>
  <si>
    <t>Amounts</t>
  </si>
  <si>
    <t>Desc</t>
  </si>
  <si>
    <t>Equipment Commission</t>
  </si>
  <si>
    <t>Total Points (33) - Base Points (19.5)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</si>
</sst>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44" fontId="2" fillId="0" borderId="0" xfId="0" applyNumberFormat="1" applyFont="1"/>
    <xf numFmtId="44" fontId="2" fillId="0" borderId="0" xfId="1" applyFont="1"/>
    <xf numFmtId="44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1" xfId="1" applyFont="1" applyBorder="1"/>
    <xf numFmtId="0" fontId="0" fillId="0" borderId="1" xfId="0" applyBorder="1"/>
    <xf numFmtId="44" fontId="0" fillId="0" borderId="0" xfId="1" applyFont="1" applyBorder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22" sqref="D22"/>
    </sheetView>
  </sheetViews>
  <sheetFormatPr defaultRowHeight="15" x14ac:dyDescent="0.25"/>
  <cols>
    <col min="1" max="1" width="17.5703125" customWidth="1"/>
    <col min="2" max="2" width="28.5703125" customWidth="1"/>
    <col min="4" max="4" width="12.28515625" style="1" customWidth="1"/>
  </cols>
  <sheetData>
    <row r="1" spans="1:8" x14ac:dyDescent="0.25">
      <c r="A1" s="1" t="s">
        <v>0</v>
      </c>
      <c r="B1" s="1"/>
      <c r="D1" s="1" t="s">
        <v>1</v>
      </c>
      <c r="G1" t="s">
        <v>2</v>
      </c>
    </row>
    <row r="2" spans="1:8" x14ac:dyDescent="0.25">
      <c r="A2" s="1">
        <f>G5*30</f>
        <v>-570</v>
      </c>
      <c r="B2" s="1" t="s">
        <v>6</v>
      </c>
      <c r="G2" s="3">
        <v>6</v>
      </c>
      <c r="H2" t="s">
        <v>3</v>
      </c>
    </row>
    <row r="3" spans="1:8" x14ac:dyDescent="0.25">
      <c r="A3" s="1">
        <v>330</v>
      </c>
      <c r="B3" s="1" t="s">
        <v>7</v>
      </c>
      <c r="D3" s="1">
        <v>330</v>
      </c>
      <c r="G3" s="3">
        <v>8</v>
      </c>
      <c r="H3" t="s">
        <v>4</v>
      </c>
    </row>
    <row r="4" spans="1:8" x14ac:dyDescent="0.25">
      <c r="A4" s="1">
        <v>450</v>
      </c>
      <c r="B4" s="1" t="s">
        <v>8</v>
      </c>
      <c r="D4" s="1">
        <v>450</v>
      </c>
      <c r="G4" s="3">
        <v>-33</v>
      </c>
      <c r="H4" t="s">
        <v>5</v>
      </c>
    </row>
    <row r="5" spans="1:8" x14ac:dyDescent="0.25">
      <c r="A5" s="1">
        <f>G2*5</f>
        <v>30</v>
      </c>
      <c r="B5" s="1" t="s">
        <v>9</v>
      </c>
      <c r="D5" s="1">
        <f>(-1)*18*30</f>
        <v>-540</v>
      </c>
      <c r="G5" s="3">
        <f>SUM(G2:G4)</f>
        <v>-19</v>
      </c>
    </row>
    <row r="6" spans="1:8" x14ac:dyDescent="0.25">
      <c r="A6" s="1"/>
      <c r="B6" s="1"/>
    </row>
    <row r="7" spans="1:8" x14ac:dyDescent="0.25">
      <c r="A7" s="1"/>
      <c r="B7" s="1"/>
    </row>
    <row r="8" spans="1:8" x14ac:dyDescent="0.25">
      <c r="A8" s="4">
        <f>SUM(A2:A7)</f>
        <v>240</v>
      </c>
      <c r="B8" s="2"/>
      <c r="D8" s="5">
        <f>SUM(D3:D7)</f>
        <v>240</v>
      </c>
    </row>
    <row r="10" spans="1:8" x14ac:dyDescent="0.25">
      <c r="D10" s="6" t="s">
        <v>20</v>
      </c>
      <c r="E10" s="7" t="s">
        <v>18</v>
      </c>
      <c r="F10" s="8" t="s">
        <v>21</v>
      </c>
      <c r="G10" s="8"/>
      <c r="H10" s="8"/>
    </row>
    <row r="11" spans="1:8" x14ac:dyDescent="0.25">
      <c r="A11" s="1">
        <v>-990</v>
      </c>
      <c r="B11" t="s">
        <v>10</v>
      </c>
      <c r="D11" s="1">
        <v>450</v>
      </c>
      <c r="E11" t="s">
        <v>19</v>
      </c>
      <c r="F11" t="s">
        <v>8</v>
      </c>
    </row>
    <row r="12" spans="1:8" x14ac:dyDescent="0.25">
      <c r="A12" s="1">
        <v>300</v>
      </c>
      <c r="B12" t="s">
        <v>11</v>
      </c>
      <c r="D12" s="1">
        <v>300</v>
      </c>
      <c r="E12">
        <v>11</v>
      </c>
      <c r="F12" t="s">
        <v>11</v>
      </c>
    </row>
    <row r="13" spans="1:8" x14ac:dyDescent="0.25">
      <c r="A13" s="1">
        <v>450</v>
      </c>
      <c r="B13" t="s">
        <v>8</v>
      </c>
      <c r="D13" s="1">
        <f>8*30</f>
        <v>240</v>
      </c>
      <c r="E13">
        <v>8</v>
      </c>
      <c r="F13" t="s">
        <v>12</v>
      </c>
    </row>
    <row r="14" spans="1:8" x14ac:dyDescent="0.25">
      <c r="A14" s="1">
        <f>8*30</f>
        <v>240</v>
      </c>
      <c r="B14" t="s">
        <v>13</v>
      </c>
      <c r="D14" s="1">
        <v>180</v>
      </c>
      <c r="E14">
        <v>6</v>
      </c>
      <c r="F14" t="s">
        <v>17</v>
      </c>
    </row>
    <row r="15" spans="1:8" x14ac:dyDescent="0.25">
      <c r="A15" s="1">
        <f>6*30</f>
        <v>180</v>
      </c>
      <c r="B15" t="s">
        <v>14</v>
      </c>
      <c r="D15" s="1">
        <v>30</v>
      </c>
      <c r="F15" t="s">
        <v>22</v>
      </c>
    </row>
    <row r="16" spans="1:8" ht="15.75" thickBot="1" x14ac:dyDescent="0.3">
      <c r="A16" s="1">
        <f>5*6</f>
        <v>30</v>
      </c>
      <c r="B16" t="s">
        <v>15</v>
      </c>
      <c r="D16" s="9">
        <v>-990</v>
      </c>
      <c r="E16" s="10">
        <v>-33</v>
      </c>
      <c r="F16" s="10" t="s">
        <v>16</v>
      </c>
      <c r="G16" s="10"/>
      <c r="H16" s="10"/>
    </row>
    <row r="17" spans="1:8" ht="15.75" thickTop="1" x14ac:dyDescent="0.25">
      <c r="A17" s="5">
        <f>SUM(A11:A16)</f>
        <v>210</v>
      </c>
      <c r="D17" s="5">
        <f>SUM(D11:D16)</f>
        <v>210</v>
      </c>
    </row>
    <row r="18" spans="1:8" x14ac:dyDescent="0.25">
      <c r="D18" s="11"/>
      <c r="E18" s="12"/>
      <c r="F18" s="12"/>
      <c r="G18" s="12"/>
      <c r="H18" s="12"/>
    </row>
    <row r="19" spans="1:8" x14ac:dyDescent="0.25">
      <c r="D19" s="11"/>
      <c r="E19" s="12"/>
      <c r="F19" s="12"/>
      <c r="G19" s="12"/>
      <c r="H19" s="12"/>
    </row>
    <row r="21" spans="1:8" x14ac:dyDescent="0.25">
      <c r="D21" s="6" t="s">
        <v>20</v>
      </c>
      <c r="E21" s="7" t="s">
        <v>18</v>
      </c>
      <c r="F21" s="8" t="s">
        <v>21</v>
      </c>
      <c r="G21" s="8"/>
      <c r="H21" s="8"/>
    </row>
    <row r="22" spans="1:8" x14ac:dyDescent="0.25">
      <c r="D22" s="1">
        <v>450</v>
      </c>
      <c r="E22" t="s">
        <v>19</v>
      </c>
      <c r="F22" t="s">
        <v>8</v>
      </c>
    </row>
    <row r="23" spans="1:8" x14ac:dyDescent="0.25">
      <c r="D23" s="1">
        <v>-30</v>
      </c>
      <c r="E23">
        <v>-1</v>
      </c>
      <c r="F23" t="s">
        <v>11</v>
      </c>
    </row>
    <row r="24" spans="1:8" x14ac:dyDescent="0.25">
      <c r="D24" s="1">
        <f>E24*30</f>
        <v>-405</v>
      </c>
      <c r="E24">
        <f>19.5-33</f>
        <v>-13.5</v>
      </c>
      <c r="F24" t="s">
        <v>23</v>
      </c>
    </row>
    <row r="25" spans="1:8" x14ac:dyDescent="0.25">
      <c r="D25" s="1">
        <v>180</v>
      </c>
      <c r="E25">
        <v>6</v>
      </c>
      <c r="F25" t="s">
        <v>17</v>
      </c>
    </row>
    <row r="26" spans="1:8" x14ac:dyDescent="0.25">
      <c r="D26" s="1">
        <v>30</v>
      </c>
      <c r="F26" t="s">
        <v>22</v>
      </c>
    </row>
    <row r="27" spans="1:8" ht="15.75" thickBot="1" x14ac:dyDescent="0.3">
      <c r="D27" s="9"/>
      <c r="E27" s="10"/>
      <c r="F27" s="10"/>
      <c r="G27" s="10"/>
      <c r="H27" s="10"/>
    </row>
    <row r="28" spans="1:8" ht="15.75" thickTop="1" x14ac:dyDescent="0.25">
      <c r="D28" s="5">
        <f>SUM(D22:D27)</f>
        <v>225</v>
      </c>
    </row>
    <row r="29" spans="1:8" x14ac:dyDescent="0.25">
      <c r="D29" s="11"/>
      <c r="E29" s="12"/>
      <c r="F29" s="12"/>
      <c r="G29" s="12"/>
      <c r="H29" s="12"/>
    </row>
  </sheetData>
  <mergeCells count="2">
    <mergeCell ref="F10:H10"/>
    <mergeCell ref="F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2015-05-19T16:29:40Z</dcterms:created>
  <dcterms:modified xsi:type="dcterms:W3CDTF">2015-05-19T22:21:03Z</dcterms:modified>
</cp:coreProperties>
</file>