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SosanHajirDeutscheGi\Downloads\"/>
    </mc:Choice>
  </mc:AlternateContent>
  <xr:revisionPtr revIDLastSave="0" documentId="13_ncr:1_{13153B73-9232-47AD-8653-C47433DE8C3F}" xr6:coauthVersionLast="47" xr6:coauthVersionMax="47" xr10:uidLastSave="{00000000-0000-0000-0000-000000000000}"/>
  <bookViews>
    <workbookView xWindow="-108" yWindow="-108" windowWidth="23256" windowHeight="12456" activeTab="2" xr2:uid="{D004A484-BDB5-4660-BBE1-9DB05F06B690}"/>
  </bookViews>
  <sheets>
    <sheet name="Originaldaten" sheetId="1" r:id="rId1"/>
    <sheet name="PivotTables" sheetId="3" r:id="rId2"/>
    <sheet name="Dashboard" sheetId="2" r:id="rId3"/>
  </sheets>
  <definedNames>
    <definedName name="_xlchart.v5.0" hidden="1">PivotTables!$D$21</definedName>
    <definedName name="_xlchart.v5.1" hidden="1">PivotTables!$D$22:$D$37</definedName>
    <definedName name="_xlchart.v5.2" hidden="1">PivotTables!$E$21</definedName>
    <definedName name="_xlchart.v5.3" hidden="1">PivotTables!$E$22:$E$37</definedName>
    <definedName name="Datenschnitt_Kunde">#N/A</definedName>
    <definedName name="Datenschnitt_Region">#N/A</definedName>
    <definedName name="NativeZeitachse_Datum">#N/A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2" i="3" l="1"/>
  <c r="E25" i="3"/>
  <c r="E26" i="3"/>
  <c r="E27" i="3"/>
  <c r="E28" i="3"/>
  <c r="E29" i="3"/>
  <c r="E30" i="3"/>
  <c r="E31" i="3"/>
  <c r="E32" i="3"/>
  <c r="E33" i="3"/>
  <c r="E34" i="3"/>
  <c r="E35" i="3"/>
  <c r="E36" i="3"/>
  <c r="E37" i="3"/>
  <c r="D26" i="3"/>
  <c r="D27" i="3"/>
  <c r="D28" i="3"/>
  <c r="D29" i="3"/>
  <c r="D30" i="3"/>
  <c r="D31" i="3"/>
  <c r="D32" i="3"/>
  <c r="D33" i="3"/>
  <c r="D34" i="3"/>
  <c r="D35" i="3"/>
  <c r="D36" i="3"/>
  <c r="D37" i="3"/>
  <c r="E24" i="3"/>
  <c r="D25" i="3"/>
  <c r="D24" i="3"/>
  <c r="E23" i="3"/>
  <c r="E22" i="3"/>
  <c r="D23" i="3"/>
  <c r="I3" i="2"/>
  <c r="J3" i="2"/>
  <c r="G3" i="2"/>
  <c r="K3" i="2"/>
  <c r="H3" i="2"/>
</calcChain>
</file>

<file path=xl/sharedStrings.xml><?xml version="1.0" encoding="utf-8"?>
<sst xmlns="http://schemas.openxmlformats.org/spreadsheetml/2006/main" count="4763" uniqueCount="58">
  <si>
    <t>ID</t>
  </si>
  <si>
    <t>Bundesland</t>
  </si>
  <si>
    <t>Region</t>
  </si>
  <si>
    <t>Kunde</t>
  </si>
  <si>
    <t>Menge</t>
  </si>
  <si>
    <t>Kosten</t>
  </si>
  <si>
    <t>Umsatz</t>
  </si>
  <si>
    <t>Gewinn</t>
  </si>
  <si>
    <t>Marge</t>
  </si>
  <si>
    <t>Datum</t>
  </si>
  <si>
    <t>Bayern</t>
  </si>
  <si>
    <t>Süd</t>
  </si>
  <si>
    <t>Automobil</t>
  </si>
  <si>
    <t>Baden-Württemberg</t>
  </si>
  <si>
    <t>Zulieferer</t>
  </si>
  <si>
    <t>Mecklenburg-Vorpommern</t>
  </si>
  <si>
    <t>Nord</t>
  </si>
  <si>
    <t>B2C Handel</t>
  </si>
  <si>
    <t>Hessen</t>
  </si>
  <si>
    <t>West</t>
  </si>
  <si>
    <t>Schleswig-Holstein</t>
  </si>
  <si>
    <t>Großhandel</t>
  </si>
  <si>
    <t>Saarland</t>
  </si>
  <si>
    <t>Dienstleister</t>
  </si>
  <si>
    <t>Rheinland-Pfalz</t>
  </si>
  <si>
    <t>Stahl</t>
  </si>
  <si>
    <t>Nordrhein-Westfalen</t>
  </si>
  <si>
    <t>Thüringen</t>
  </si>
  <si>
    <t>Ost</t>
  </si>
  <si>
    <t>Hamburg </t>
  </si>
  <si>
    <t>Bremen </t>
  </si>
  <si>
    <t>Berlin </t>
  </si>
  <si>
    <t>Niedersachsen</t>
  </si>
  <si>
    <t>Sachsen-Anhalt</t>
  </si>
  <si>
    <t>Sachsen</t>
  </si>
  <si>
    <t>Brandenburg</t>
  </si>
  <si>
    <t>Summe von Menge</t>
  </si>
  <si>
    <t>Summe von Kosten</t>
  </si>
  <si>
    <t>Summe von Umsatz</t>
  </si>
  <si>
    <t>Summe von Gewinn</t>
  </si>
  <si>
    <t>Mittelwert von Marge</t>
  </si>
  <si>
    <t>Verkauft</t>
  </si>
  <si>
    <t>Durchschnittliche Marge</t>
  </si>
  <si>
    <t>Zeilenbeschriftungen</t>
  </si>
  <si>
    <t>Gesamtergebnis</t>
  </si>
  <si>
    <t>Jan</t>
  </si>
  <si>
    <t>Feb</t>
  </si>
  <si>
    <t>Mrz</t>
  </si>
  <si>
    <t>Apr</t>
  </si>
  <si>
    <t>Mai</t>
  </si>
  <si>
    <t>Jun</t>
  </si>
  <si>
    <t>Jul</t>
  </si>
  <si>
    <t>Aug</t>
  </si>
  <si>
    <t>Sep</t>
  </si>
  <si>
    <t>Monate</t>
  </si>
  <si>
    <t>Okt</t>
  </si>
  <si>
    <t>Nov</t>
  </si>
  <si>
    <t>Dez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</si>
</sst>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 &quot;€&quot;"/>
    <numFmt numFmtId="165" formatCode="#,##0.00\ &quot;€&quot;"/>
  </numFmts>
  <fonts count="7">
    <font>
      <sz val="11"/>
      <color theme="1"/>
      <name val="Calibri"/>
      <family val="2"/>
      <scheme val="minor"/>
    </font>
    <font>
      <b/>
      <sz val="11"/>
      <color theme="0"/>
      <name val="Calibri"/>
      <family val="2"/>
      <scheme val="minor"/>
    </font>
    <font>
      <sz val="11"/>
      <color theme="1"/>
      <name val="Calibri"/>
      <family val="2"/>
      <scheme val="minor"/>
    </font>
    <font>
      <b/>
      <sz val="12"/>
      <color theme="1"/>
      <name val="Calibri"/>
      <family val="2"/>
      <scheme val="minor"/>
    </font>
    <font>
      <sz val="12"/>
      <color theme="0"/>
      <name val="Arial Black"/>
      <family val="2"/>
    </font>
    <font>
      <b/>
      <sz val="14"/>
      <color theme="0"/>
      <name val="Arial Black"/>
      <family val="2"/>
    </font>
    <font>
      <b/>
      <sz val="12"/>
      <color theme="0"/>
      <name val="Arial Black"/>
      <family val="2"/>
    </font>
  </fonts>
  <fills count="5">
    <fill>
      <patternFill patternType="none"/>
    </fill>
    <fill>
      <patternFill patternType="gray125"/>
    </fill>
    <fill>
      <patternFill patternType="solid">
        <fgColor theme="4" tint="-0.499984740745262"/>
        <bgColor indexed="64"/>
      </patternFill>
    </fill>
    <fill>
      <patternFill patternType="solid">
        <fgColor theme="8" tint="-0.49998474074526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8">
    <xf numFmtId="0" fontId="0" fillId="0" borderId="0" xfId="0"/>
    <xf numFmtId="0" fontId="1" fillId="2" borderId="0" xfId="0" applyFont="1" applyFill="1"/>
    <xf numFmtId="164" fontId="0" fillId="0" borderId="0" xfId="0" applyNumberFormat="1"/>
    <xf numFmtId="14" fontId="0" fillId="0" borderId="0" xfId="0" applyNumberFormat="1"/>
    <xf numFmtId="14" fontId="1" fillId="2" borderId="0" xfId="0" applyNumberFormat="1" applyFont="1" applyFill="1"/>
    <xf numFmtId="9" fontId="1" fillId="2" borderId="0" xfId="0" applyNumberFormat="1" applyFont="1" applyFill="1"/>
    <xf numFmtId="9" fontId="0" fillId="0" borderId="0" xfId="0" applyNumberFormat="1"/>
    <xf numFmtId="0" fontId="0" fillId="0" borderId="0" xfId="0" pivotButton="1"/>
    <xf numFmtId="0" fontId="0" fillId="0" borderId="0" xfId="0" applyAlignment="1">
      <alignment horizontal="left"/>
    </xf>
    <xf numFmtId="0" fontId="3" fillId="3" borderId="0" xfId="0" applyFont="1" applyFill="1"/>
    <xf numFmtId="0" fontId="0" fillId="3" borderId="0" xfId="0" applyFill="1"/>
    <xf numFmtId="0" fontId="4" fillId="3" borderId="0" xfId="0" applyFont="1" applyFill="1"/>
    <xf numFmtId="0" fontId="0" fillId="4" borderId="0" xfId="0" applyFill="1"/>
    <xf numFmtId="0" fontId="6" fillId="3" borderId="0" xfId="0" applyFont="1" applyFill="1"/>
    <xf numFmtId="0" fontId="5" fillId="3" borderId="0" xfId="0" applyFont="1" applyFill="1" applyAlignment="1">
      <alignment horizontal="center"/>
    </xf>
    <xf numFmtId="165" fontId="5" fillId="3" borderId="0" xfId="0" applyNumberFormat="1" applyFont="1" applyFill="1" applyAlignment="1">
      <alignment horizontal="center"/>
    </xf>
    <xf numFmtId="9" fontId="5" fillId="3" borderId="0" xfId="1" applyFont="1" applyFill="1" applyAlignment="1">
      <alignment horizontal="center"/>
    </xf>
    <xf numFmtId="0" fontId="0" fillId="0" borderId="0" xfId="0" applyNumberFormat="1"/>
  </cellXfs>
  <cellStyles count="2">
    <cellStyle name="Prozent" xfId="1" builtinId="5"/>
    <cellStyle name="Standard" xfId="0" builtinId="0"/>
  </cellStyles>
  <dxfs count="9">
    <dxf>
      <numFmt numFmtId="19" formatCode="dd/mm/yyyy"/>
    </dxf>
    <dxf>
      <numFmt numFmtId="13" formatCode="0%"/>
    </dxf>
    <dxf>
      <numFmt numFmtId="164" formatCode="#,##0\ &quot;€&quot;"/>
    </dxf>
    <dxf>
      <numFmt numFmtId="164" formatCode="#,##0\ &quot;€&quot;"/>
    </dxf>
    <dxf>
      <numFmt numFmtId="164" formatCode="#,##0\ &quot;€&quot;"/>
    </dxf>
    <dxf>
      <numFmt numFmtId="0" formatCode="General"/>
    </dxf>
    <dxf>
      <font>
        <b/>
        <i val="0"/>
        <strike val="0"/>
        <condense val="0"/>
        <extend val="0"/>
        <outline val="0"/>
        <shadow val="0"/>
        <u val="none"/>
        <vertAlign val="baseline"/>
        <sz val="11"/>
        <color theme="0"/>
        <name val="Calibri"/>
        <family val="2"/>
        <scheme val="minor"/>
      </font>
      <fill>
        <patternFill patternType="solid">
          <fgColor indexed="64"/>
          <bgColor theme="4" tint="-0.499984740745262"/>
        </patternFill>
      </fil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Light16">
    <tableStyle name="Datenschnittformat 1" pivot="0" table="0" count="1" xr9:uid="{C545D2F2-3C26-46C1-8927-D09FC1E55239}"/>
    <tableStyle name="Zeitachsen-Formatvorlage 1" pivot="0" table="0" count="8" xr9:uid="{64C2679C-9A25-43A5-90BB-F403DF8E988A}">
      <tableStyleElement type="wholeTable" dxfId="8"/>
      <tableStyleElement type="headerRow" dxfId="7"/>
    </tableStyle>
  </tableStyles>
  <extLst>
    <ext xmlns:x14="http://schemas.microsoft.com/office/spreadsheetml/2009/9/main" uri="{46F421CA-312F-682f-3DD2-61675219B42D}">
      <x14:dxfs count="1">
        <dxf>
          <font>
            <color theme="0"/>
          </font>
          <fill>
            <patternFill>
              <bgColor theme="4" tint="-0.499984740745262"/>
            </patternFill>
          </fill>
        </dxf>
      </x14:dxfs>
    </ext>
    <ext xmlns:x14="http://schemas.microsoft.com/office/spreadsheetml/2009/9/main" uri="{EB79DEF2-80B8-43e5-95BD-54CBDDF9020C}">
      <x14:slicerStyles defaultSlicerStyle="SlicerStyleLight1">
        <x14:slicerStyle name="Datenschnittformat 1">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4" tint="0.79998168889431442"/>
            </patternFill>
          </fill>
        </dxf>
        <dxf>
          <fill>
            <patternFill patternType="solid">
              <fgColor theme="0"/>
              <bgColor theme="4" tint="-0.499984740745262"/>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Zeitachsen-Formatvorlag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3"/>
    </mc:Choice>
    <mc:Fallback>
      <c:style val="3"/>
    </mc:Fallback>
  </mc:AlternateContent>
  <c:pivotSource>
    <c:name>[Dashboard Sosan (1).xlsx]PivotTables!PivotTable2</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0000"/>
                </a:schemeClr>
              </a:gs>
              <a:gs pos="48000">
                <a:schemeClr val="accent1">
                  <a:tint val="54000"/>
                  <a:satMod val="140000"/>
                </a:schemeClr>
              </a:gs>
              <a:gs pos="100000">
                <a:schemeClr val="accent1">
                  <a:tint val="24000"/>
                  <a:satMod val="260000"/>
                </a:schemeClr>
              </a:gs>
            </a:gsLst>
            <a:lin ang="16200000" scaled="1"/>
          </a:gradFill>
          <a:ln w="9525" cap="flat" cmpd="sng" algn="ctr">
            <a:solidFill>
              <a:schemeClr val="accent1">
                <a:shade val="95000"/>
              </a:schemeClr>
            </a:solidFill>
            <a:round/>
          </a:ln>
          <a:effectLst>
            <a:outerShdw blurRad="63500" dist="12700" dir="5400000" sx="102000" sy="102000" rotWithShape="0">
              <a:srgbClr val="000000">
                <a:alpha val="32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29340610389404"/>
          <c:y val="0.11564335757199261"/>
          <c:w val="0.72431665191918448"/>
          <c:h val="0.81118506212073871"/>
        </c:manualLayout>
      </c:layout>
      <c:barChart>
        <c:barDir val="col"/>
        <c:grouping val="stacked"/>
        <c:varyColors val="0"/>
        <c:ser>
          <c:idx val="0"/>
          <c:order val="0"/>
          <c:tx>
            <c:strRef>
              <c:f>PivotTables!$B$6</c:f>
              <c:strCache>
                <c:ptCount val="1"/>
                <c:pt idx="0">
                  <c:v>Ergebnis</c:v>
                </c:pt>
              </c:strCache>
            </c:strRef>
          </c:tx>
          <c:spPr>
            <a:gradFill rotWithShape="1">
              <a:gsLst>
                <a:gs pos="0">
                  <a:schemeClr val="accent1">
                    <a:tint val="90000"/>
                  </a:schemeClr>
                </a:gs>
                <a:gs pos="48000">
                  <a:schemeClr val="accent1">
                    <a:tint val="54000"/>
                    <a:satMod val="140000"/>
                  </a:schemeClr>
                </a:gs>
                <a:gs pos="100000">
                  <a:schemeClr val="accent1">
                    <a:tint val="24000"/>
                    <a:satMod val="260000"/>
                  </a:schemeClr>
                </a:gs>
              </a:gsLst>
              <a:lin ang="16200000" scaled="1"/>
            </a:gradFill>
            <a:ln w="9525" cap="flat" cmpd="sng" algn="ctr">
              <a:solidFill>
                <a:schemeClr val="accent1">
                  <a:shade val="95000"/>
                </a:schemeClr>
              </a:solidFill>
              <a:round/>
            </a:ln>
            <a:effectLst>
              <a:outerShdw blurRad="63500" dist="12700" dir="5400000" sx="102000" sy="102000" rotWithShape="0">
                <a:srgbClr val="000000">
                  <a:alpha val="32000"/>
                </a:srgbClr>
              </a:outerShdw>
            </a:effectLst>
          </c:spPr>
          <c:invertIfNegative val="0"/>
          <c:cat>
            <c:strRef>
              <c:f>PivotTables!$A$7:$A$19</c:f>
              <c:strCache>
                <c:ptCount val="12"/>
                <c:pt idx="0">
                  <c:v>Jan</c:v>
                </c:pt>
                <c:pt idx="1">
                  <c:v>Feb</c:v>
                </c:pt>
                <c:pt idx="2">
                  <c:v>Mrz</c:v>
                </c:pt>
                <c:pt idx="3">
                  <c:v>Apr</c:v>
                </c:pt>
                <c:pt idx="4">
                  <c:v>Mai</c:v>
                </c:pt>
                <c:pt idx="5">
                  <c:v>Jun</c:v>
                </c:pt>
                <c:pt idx="6">
                  <c:v>Jul</c:v>
                </c:pt>
                <c:pt idx="7">
                  <c:v>Aug</c:v>
                </c:pt>
                <c:pt idx="8">
                  <c:v>Sep</c:v>
                </c:pt>
                <c:pt idx="9">
                  <c:v>Okt</c:v>
                </c:pt>
                <c:pt idx="10">
                  <c:v>Nov</c:v>
                </c:pt>
                <c:pt idx="11">
                  <c:v>Dez</c:v>
                </c:pt>
              </c:strCache>
            </c:strRef>
          </c:cat>
          <c:val>
            <c:numRef>
              <c:f>PivotTables!$B$7:$B$19</c:f>
              <c:numCache>
                <c:formatCode>#,##0\ "€"</c:formatCode>
                <c:ptCount val="12"/>
                <c:pt idx="0">
                  <c:v>4612233.4379800009</c:v>
                </c:pt>
                <c:pt idx="1">
                  <c:v>3585882.2231399985</c:v>
                </c:pt>
                <c:pt idx="2">
                  <c:v>4443015.4727699989</c:v>
                </c:pt>
                <c:pt idx="3">
                  <c:v>3941964.5296499995</c:v>
                </c:pt>
                <c:pt idx="4">
                  <c:v>4027476.0249499977</c:v>
                </c:pt>
                <c:pt idx="5">
                  <c:v>3495120.1982900002</c:v>
                </c:pt>
                <c:pt idx="6">
                  <c:v>3899634.1214599982</c:v>
                </c:pt>
                <c:pt idx="7">
                  <c:v>3388299.1997399996</c:v>
                </c:pt>
                <c:pt idx="8">
                  <c:v>3786605.8923699991</c:v>
                </c:pt>
                <c:pt idx="9">
                  <c:v>4158591.1120599997</c:v>
                </c:pt>
                <c:pt idx="10">
                  <c:v>3930144.7327099973</c:v>
                </c:pt>
                <c:pt idx="11">
                  <c:v>3765489.5906600007</c:v>
                </c:pt>
              </c:numCache>
            </c:numRef>
          </c:val>
          <c:extLst>
            <c:ext xmlns:c16="http://schemas.microsoft.com/office/drawing/2014/chart" uri="{C3380CC4-5D6E-409C-BE32-E72D297353CC}">
              <c16:uniqueId val="{00000000-B91C-4B85-B282-44E8ACB89642}"/>
            </c:ext>
          </c:extLst>
        </c:ser>
        <c:dLbls>
          <c:showLegendKey val="0"/>
          <c:showVal val="0"/>
          <c:showCatName val="0"/>
          <c:showSerName val="0"/>
          <c:showPercent val="0"/>
          <c:showBubbleSize val="0"/>
        </c:dLbls>
        <c:gapWidth val="100"/>
        <c:overlap val="100"/>
        <c:axId val="484673368"/>
        <c:axId val="484675888"/>
      </c:barChart>
      <c:catAx>
        <c:axId val="484673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484675888"/>
        <c:crosses val="autoZero"/>
        <c:auto val="1"/>
        <c:lblAlgn val="ctr"/>
        <c:lblOffset val="100"/>
        <c:noMultiLvlLbl val="0"/>
      </c:catAx>
      <c:valAx>
        <c:axId val="484675888"/>
        <c:scaling>
          <c:orientation val="minMax"/>
        </c:scaling>
        <c:delete val="0"/>
        <c:axPos val="l"/>
        <c:majorGridlines>
          <c:spPr>
            <a:ln w="9525" cap="flat" cmpd="sng" algn="ctr">
              <a:solidFill>
                <a:schemeClr val="tx1">
                  <a:lumMod val="15000"/>
                  <a:lumOff val="85000"/>
                </a:schemeClr>
              </a:solidFill>
              <a:round/>
            </a:ln>
            <a:effectLst/>
          </c:spPr>
        </c:majorGridlines>
        <c:numFmt formatCode="#,##0\ &quot;€&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de-DE"/>
          </a:p>
        </c:txPr>
        <c:crossAx val="484673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softEdge rad="31750"/>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Pr>
        <a:bodyPr spcFirstLastPara="1" vertOverflow="ellipsis" horzOverflow="overflow" wrap="square" lIns="0" tIns="0" rIns="0" bIns="0" anchor="ctr" anchorCtr="1"/>
        <a:lstStyle/>
        <a:p>
          <a:pPr algn="ctr" rtl="0">
            <a:defRPr/>
          </a:pPr>
          <a:endParaRPr lang="de-DE" sz="1400" b="0" i="0" u="none" strike="noStrike" baseline="0">
            <a:solidFill>
              <a:sysClr val="windowText" lastClr="000000">
                <a:lumMod val="65000"/>
                <a:lumOff val="35000"/>
              </a:sysClr>
            </a:solidFill>
            <a:latin typeface="Calibri" panose="020F0502020204030204"/>
          </a:endParaRPr>
        </a:p>
      </cx:txPr>
    </cx:title>
    <cx:plotArea>
      <cx:plotAreaRegion>
        <cx:plotSurface>
          <cx:spPr>
            <a:solidFill>
              <a:schemeClr val="bg1"/>
            </a:solidFill>
            <a:ln>
              <a:solidFill>
                <a:schemeClr val="bg1"/>
              </a:solidFill>
            </a:ln>
          </cx:spPr>
        </cx:plotSurface>
        <cx:series layoutId="regionMap" uniqueId="{C71110AC-B59B-4B13-A2A2-6D1F054B3E5B}">
          <cx:dataId val="0"/>
          <cx:layoutPr>
            <cx:geography cultureLanguage="de-DE" cultureRegion="DE" attribution="Unterstützt von Bing">
              <cx:geoCache provider="{E9337A44-BEBE-4D9F-B70C-5C5E7DAFC167}">
                <cx:binary>1Hvbctw4tuWvVPh5qAJAAAQ6uk7EgGTeJaUutmW/MGQpRfACgPfb15wPmaeZH5utslVjq13VVdEV
E+F8sZ1MkiDWxtprLdD/fJj+8VCe7pufJlPa9h8P0y9vdNdV//j55/ZBn8x9e2ayh8a17qk7e3Dm
Z/f0lD2cfn5s7sfMpj8ThOnPD/q+6U7Tm//6J1wtPbmDe7jvMmev+lMzX5/avuzaPzj23UM/3T+a
zEZZ2zXZQ4d/eaPuH0/We/9//lfTdSfz6dSkb3462S7r5tu5Ov3y5pvfv/np59dX/ZcR/FTCILv+
Ec6l4oxR5EtfEPn58+an0tn0y2F5hmgQYIbFl6Py5dYX9wZO/2tD+3Vg94+Pzalt4Sl//fP71/jm
keAn79/89OB62z1Pagrz+8ub6NR3gFN5bx/f/JS1Lvx8OHTPTxXFv07Dz9+C8l//fPUFTMyrb77C
7fUs/rtD/wLb+emhKE/2U9+k3jvXVM6YU2Nf5u8/h475ZwFBlAgaoF8/5BvoMDmjAcaCCPwbsp+r
5jN0f31434fv967zCsLzdz8ghDdQYKd2zFJv48q2O2V/J3z0DAcYUZ9+Rg99C588E1hQQgn5cjh4
qZzP8P21oX0fuu9d4xVsN5sfEDbVACt8Xnkvk/Y3LDdyBjzJMOFfmBIA+YopsX/GGKGc0S944pdb
f2HKPzem7wP1zQO9QkipHxGh+/lv5UJoY5JygTEXn5eL/y04+IxiiTBBX6jyNTj/dji/g8uX815D
8uFHhOTUlJn93//9UrZ/y4phIJIC8tKgXoHin1FEfMzRi7h4ufWXFfPrgF6++95wfgeUL+e9BgU0
wQ+nITb35lk//K2oAFFRKnzkf+ksr1BBZwAKR8xnL1P/GY4vQ3n58s/j8duJrwDZ/Jit5WROf+8q
8c8wEixA+EujB276qq+IswAOMoFeVBx9QeClrzwP6OW7P4+Kaj6f9xqUH7GbbMBP/PEc/DVTxNAZ
Rz5GPofJ/goLcEM+hg/I7s8fkGxfS+p/P47vM9bLea+x+BEZ6yI7PZ6a9v5B/72QkLOAs+dmgX5z
M98ggzmTRAj/y9FXq+RPj+r7AL06/RVOF9sfsLNcuOax0eBovPentnu6B6f6UszfI5G/uIBAbwWS
S+rzz3h8q5WDM8ah8UP3/4IWf7n1Z077i2P7Hcy+94CvkfsRc4XrZ9Secw/vCLAtL1P3n6NG5ZnE
fuBT+rKKvmG/4IxSOI4Q+4LaqyzoL4zr+4j9ywVeoXV9/AHX2c39ffM5pPrbIjt55gtwmQHY0c+f
b2DiZ5L5hDD8clS8VMjnxfVnBvR9fP7fma+AuTn8kMD83S0KnyFGfMpI8BmWb0kPAgKfCsoDkN6/
fl550Jt/3zJ/D5YvD/IalYsfFxXvf1p9X3YvlfufcxuD9AZDy5Hkhb2+WTQYn0EywHEQyD8C508M
6w8x+u3811Dd/oBQ3WrYkYCdkL9VOKAzifxA+v6LNHgNE4I0gWD8ypz+ubF8H5uvz32Fy+2PYFH/
KNT4uud887u/uE3EgNskliLgX+T3K25D0JKQQIH4Er+94rZvNmt+f0zfx+ebk795iP8vu0C/v0P0
275adN/dx79uyH21SfTHR399VNgwfHXqH+3rfZ637eMvbwR5jpphCfy21fd8mW+sqPom0fzmpNN9
2/3yBtqRoJA7SPpMi1wGEAON4ATg6mcykOxZvDOMJScCdJ51Tad/eQPGmHHfF0IQSp+PAM6t658P
0eCMBCwQgQ/JEQZ9z37bFD26ck6d/W1Cvvz7J9ubo8ts1/7yBgxA9flXz0MN0PMK96kMKBABfR4i
HH+4vwa2gR/j/xEg3rCKChOOfbNF5dthWhfiwWtQ+NWkfOc+sF8GzvDVrZgMiAgE+BHEqA+e/utb
5VPfdLLRQnHMe0+JpLD4wiOebFTaVfTY+Y68X0RLnCKFTdVgcRYvKK+6KO/8Y4Eztq36Qu7bUvZR
kjJ28IZEXnCbVjbiECjE1pYssg0lyq/0SdT+pBUPvMc+oyaCyUiul8IsdZRXRg+hWxbxkSfVtAmS
ZGlWSYXe537K0hAXpFvnPGuVR4pMUbykSgA6516VTSs2dc0daoq0UR3Fw7FrOhJbN6fHPOj8Ro00
b8+bouuVzTwnVGLaOZJyzJSo/MDFqEuNqsGAX9etoIehlQ7tvLFGYZYVeVgJx5v1nPDh01iPdRQM
vVcq8AuVyjOy7ILCDyIrdXLBlyzY17BN3itkWbtKFh0c+TDNYSvb+X06lPZSD1aHeLbezgsYWo1V
w849Xoq4woashSHyE+8GctlrDzWRnLGJ+9TJxwGPAzx+UfG11vO0ogFrnCq1n8V01GLtNfD4Gcbu
UPC55Xuqx2QOJ9FRBZWLQ9pyRqI8q4oxJBVN44Tn/gUel3qN09yeMyLrbYUS8oFljFyKeoS/iZqE
C0rL0Fg9KYQDqZKlb8O2KgLVd3N+hYfK16oL7DLHU1vmTST8zJxY25uVHpePyCwuylnZXiVorq5r
GhQ3hGhzom3fGiV13QYKl6zFYVrl01rnbo5GLx1ZjMtm5SNvWLdFTp1CbSufmgo3Lqw8j90t7dhf
wAJnahgp2nrJQDcOLyJVmT8FYSVduaZSTxEr0/rS1M2JW8d2KEvqq3F8NyBqD36x2A3luj+MWrqt
gdVfqzT3N5IXpZJuXrVdljvldbQ41alz+6od/XvDR3ZIbU27DcLspJP5o5frOVVdP8o7SNfKFcSa
OEp9WqqBLF6cuKq/tJMBxEbsfyh0UqxYlWxGKRZly+QdsyM5Ngi3aljII8Fyike+0EGJxcNj6OZh
XtkU2EMllVefz4bn+7wvs9grKVnxxW+grtOlPw25XyjtseapLIUX0ZKP4ZglWDndNE9VRvwPSz1T
GbpimLMLp4enQPObLG+FkuWkNwwjvGqGOtEqINl8NUxm8RVdyqVU88y7jSRjW0SGIhrBext+jDTq
bkhOU5UjNkVFV2O1ZPrUjIML89H4MS/yD1Xh99dBWXVxWch6rcdKXI4VRwoPmbsWpLru9eTWhFRs
JTwvSUJg3BkrwpIpLvrJ3+eex+PW87rdwMvYZ8VaLE2CIg9Cy15lXlYTBaV8WxmfeCEatOijokG+
jozN2jWRFcvjpZvL9+3ULZVyBStXxqbpdnJkEMrr0X4qXX80i4fW5TSiqO6lPhQLUmnPp12Re1xx
PahWogtH0KFu9dYL6tUozCpLmm274MuuHFXd+yuNlndNzt7lnCI1JXwVoOB+lHLDmvfzBM80UlGp
OpjeM9NsPFFXEfdMsSrrHrO4GEy6z3DarQdfLnvTCPngLVny3kLXmMMCKnAzJ4DLUgh6ueh0VlPh
Z2GC2H02oFENus4Uzy6l9HVc4tVAU3qla83fCi1cmJDUDwem31rG8LZF3Vvke/LoknQKSZDySNSy
jsupP6Rz2W4Fgkq0PZ0ibkivGnbv8TYslvJTsNBs2zOPb/Q0o/t8Wa7aro2repzCJGtKVZOqO/S6
EHA+u+z6uY5NUnvhtJAiNL082PxGInqeT2O3RzX13ufJcmky93Yq78quUZMt1k3Qh53ID3h59Npx
23Z9KFL5SFI+hUUz7QhmypFyNbfiQZt10A9x0LVrbZZrVg1Q+u4keW3jrKgimn/CfqeyNFcoc+ej
roFbyBBWOl9Zv3AKk1xNbezxj2QZwsTeLqZWlKwZ2fbozjZThLMPsLq94LxOdzL9xF3eKn8uVIuf
JgytAX/AyNvNySrgvVbL5Kkua5Sp/LDlQ7S4UwvrDLVxN9ALwz4FSXteIC8eOGkUmcRh0vlB5sVD
krNbqE+u2BQUKi299aDLg28aq4IxPbTpdI9k0OfKMnpoHY2W0b+WLT24minWpEns+bPSVR32M/Ei
VlU2bLqCxKI/8nRRjZl3uLdqauCxE72b/G5Ty9buBmn21vOgwS3UqLE2SvMs6st14/I00hxfNjXe
DsGiZFuSnfFdsSEBaTeLJovq8NSEfVvbdTaxKBnhHRMPxj/186aS9aarh7jj5f1icejh8q2HP02i
GNSEpmNSIKd0n2yaginZJ5dTkq5IHwzhmNoNytmKtuWl4WaOiBh9VTG70mn5qbTBx6Sfqp3FMldB
nYyq86tAlZV+X7sWGHEJruryYiAu6oK33WSXmDasjqc8DfNGrrwUCq9EK9/AiIcqTApsVGCe3EQ2
xYxC2Y2gyQIvFsW8Bnkn0XOzkjdtSaO0gUEXckjXOdI0BCZtvDjH7NESLK4qvx9XnMNceSlW/TBN
YY5SE5WU7UagwU3HujnGBbzpVSR9E/qdaxXt21L1szSKUfE2s8UVtcUqzyiJPFfala2DrVcNl0WL
vVAaL3RwOGtz75x6TRf2eapYZy/QPOxn7Fyoe7nPeRpb0SRKQI/sGh0i1q5tUFjlEFprjHaFDzJQ
+Delq8PcyIiMZeSb9LI0WRkVvntyvgfUYmvVJtcZx6pNcbwE5Yb4t1JeedlbTSdFhppF2mil7RAD
wLDUgve6IaFH+xhaUVSaplaT1360wJGMTX40McsjBv3ugtQXXu1ugEKYHsghK+p+5YIlV0aAcJH9
vB1kcm6RHqJMykJ5nthxLleD9i5cDrUMDntSJRuvtIXSHViuQz6KxzIdL4rSvQ9SkI4GBW0cZOvB
ktDne58H+6BmJ6TTiy5NjvX4ftIB2vh9oBVlA8wavzM1WxFXKjplVyjH+SZxmYhc0jwQ3exkEQQ7
NtCtgEFXLd9VZNlOAuTuSL040xW/51OmQ5EPsPpmpx/zIagua1PECWyDqmQYhqvFN2Gjub7VxVUy
XaaR31RKsAuvyXaL9lQ7m9BNnZrGMfTrq86OSktAz6jz28yxuLOD8m6cv0p7RNRQeUtcT+UWCRqT
Tijg5XeteT8uMvbTfFOkxQoTssZ+ucFoBmVSbXL/kNtxa7RcV5OJJrgg8ee4W46a3Q/249hf+mkf
Z7l9hvmTad7WbtgWJVdj2vlh6WhM8/GmaSe5RVClkl0uGRQ9tyHI15sUIWVMHXd9dW3bKb+rp/na
YXk9mIMpoCpBLV4QNoRSkEtSiYeKO/iy5U++nNWCdOxrukNTtmmXW59p+G5oyK6XUCgBBWnqqBrL
QBVZHVsaNmxc47qJUY9jCUZqSudId9nF4uX8uqmHa8ScVnKc1ok/Aj2N5xqYwq9rrapgUy93tRcH
zZ7wD8m0y9GRJqc8FRtL37mkWwXMwur09nbeFMuu98PUdyB50XagYuUNoIbGaW+7HW6B1FNgRC14
HFTmInM35ZSpWopwWW56isETLLCk/Luqy44pPEzar8ko1LKcDLGfNCAr/KfUW5yqq/lAx2aTLDwM
tFg11h4G0kMB9fP9zBtFPfREDCIg3jwWyy74CLIPvJ3odplvnWJk3Beu5VA1hISkHA+iTde1cVYZ
7tn9MKF90WdxU4mhWy1dquqOnkpnQmq6D0E6tFEBMzzUk/K7Ntt2vkdjbLwgpKjG+7HQTKF0NMpH
XBFp7VvZmQcukVbJlATvONbBviv4sWT5vsIEBNmk2t5tPSKeismAamnGqVY59t9pNG5F1auRUxb7
vfwAmoyFGPo4H71dR2sZe2kShKDSBlBQy04k1yLjEZKHEXf7qpCXJgjT+o4k9qC99GCJzlRSJ816
smVYd+hDDesyeGC2fsLB2IRGB3WYjNWBsOVj6xaFucvUHKxcPoOU6R45Z2vmJlXULHaj3Y6yO3f6
uqijZum8qE4el2bemMAdakkPXrJPM74aZBan/gPJYQ2Ot5k4jtWpYd2e8nlP6/S65SZyAR9UguRO
mqJWuO7OA+4i3GxLXG1Jm583aXkshilscr6z+gjvhA0gAj44c10DAdhhzfWxGu2uIHet5ycKQitF
C+/WVR+xLcKa6JtmAZVYLpEN9m3rReWQHHrehUtLP3l+eWX5OXBBnAN/BmJc62RPWHmJW9D9jvuh
t/Abp3HYTEOclsV5vwzrms/1evS6SOjgirPlGtKUG/Bom2D5kDgS1iAkQtsMkRQ9Cvuuu3ROr0U5
xV6zK9xpBHOjTLLck1KnqjRzEPZwTybTTtH67fRcflNxjbJZediGpSm2Lc5Vn6FoHN+D4ovmoYpz
fZjGIRrNOy03fqLDofiYB++wWNluE5QSUKww9FtwYEJfdV762HsbMS9R4KaPkEKw0OCbLvHjoawf
y7n4NPFSVaiIhubSS+CvkoCmQTuhH71xBs86h10OkYGRvbeVJFOtxR8bJ2ObEQSKiAE5kPRRGPbI
wfvN0h4ajtf1wteVztbeWOYrHTyNo9sLrBVDN1S+K4S1aqnRQ4ALJdMeFs+hXqZwCfTbRdyPULlj
3ocErYaan6eLv/HQsEtGqSpqwiUdVeVsmLo45SzsZh7WwaAWfj/oIApau0rc/YxSldgh1LwOZ5dG
HdAl8tNw6ZpWcRJw1TJvlRbzagjEcZ7IIdfAUf34qUpEHOgyDvCRdSyuOIV/mpD1u3Hu9gasI23z
AzXrlB+7lq/yfMOTZcu12/e1FyHixVpfS29+W4sszCYXFcxeZaOvw5mL+yzPVTVkOC4wTWHwclN4
ZUzS+VDAK/HKVe2x7fv7OeVNOGumVe1Dy0lslqgEu4usGveMPsArrFHvp9lBFhq6h5ZqNmmwSTxQ
cjUoHD/5JJby1gQ2at144bqHAKyF0+AlqN4sSxmO2odEJZJ1shFFlHkrOp3XYP+7LC4lPORiqrUJ
Vsl810+x9XjEQV8qH99MdRrWsvqUGFhhzbiAzEgSoqSYoLx7LqJ6aNt1gSagwbGZ/cPIXLnJbZkr
wkW3KhpItVhT6bAMygWk+CnVItl2rY+ilAd9lI502fcGTWvsFnQj07ZcO1pk+8L3mxVK7JXGRbae
SHZRcGYUvAZ3pUXZv+v40kcYlDYf5pPOFrCIdsp2/pAdMtIkUVPkYMOsBlemOwyBSFZBnsZXMwbz
3pSGbMqGvEXjsNjQK8b5CVh8OCQJniFxScrI4D0taX7M5mfmlPqpwCk+9F6Qqr4s+i0fQFMiYbJd
nfXuAI6QKQPq9qqYymJVO53u04W4t2L2k0uwaNlqzE0Q0cLM+1KO1VMNr7ce6nxM1nnRlWGel50q
XFld8An0PZ4rqSA8IiVke6y0KqtSpyAf6La9I2kYmArHOE3HNTjYYtWbpjwMdemeUt4lsTAfO9DM
+wTRZGP14KKmJThCDvpSw5synGtweIvLIRls+mKVSnFepCaFrKov2uNoJq6oX0E1yGrVE7bNkK63
8J9MprADbwWpTaNy0oG2qNJLXBSpcoG8QGDgIeC5ExOXoWmSTGXF3GTKttk6GdwDDgbx7N3NdQaR
RQTOYTMuNK65jQnJIV2YymvuNSwSeWcgrQqMmgk5LR0BSiqHK12xoxVzEQ6lSZUO2jxMm/luGfqT
ZMsNX/JpO+YWGrKZO1V7rRdC549GC1TgDAf1Ke4mc+nKXQ5O2Ab0qqYCfyImrSFfbQ9as4/5nFy0
HdogWcZjPkJvw/vCDuczC7xLDtGp6rG+lPyUDdWJ9ujjEJhYjvMS48G4cz4kybFNsgI8rHGrZbBH
C7GqckmCwrLX1x7kMEpQkT/QdLGqt2OnxsTSeKZAsWikdDU3tof4xs9K1dZFt+2GxWwn3Vz63dyG
LiDHtgSn4uYSHIgldThSfqNxsJJk2KdzsQZ3n8RtNbexTZPx1iILcELQ4+/gPbh+1Qqiaq1v7KCr
57QgqVUyFjd6asBxcXaXEsCzEL7yXfreDuNFkvpHoQ3EDe0AVq6zVzSpK5AoI1jl7NbTV1LOfDWh
5+6mO+L2zHPzzs593BZpFvOsKm9niUuIkGke95NIImbAyMJLMcpM87DlbdBcF72EzEuWesWaoYwE
Bgs8dOAeJ23Aq+cuv03yTOxTl40XY9ExotIxBdbN/DYqm5mEY53lHyvUmDWf8qdiaLJQZwIa0dDt
kikHv1OO3Rq57n3fSaa0yPoQ6S4I23RIosQNwQPN6nnrNC0/9B7+wCC5/Sg9KJqyB8OlOtPxNVsS
E4PlG50a/ek9nYSDbAm0d2RFUEdYD8mHdDClInP+1LM6PRoC8aeBFns9QogREpaaaxMURpEedilm
PndrVw/0bYtldjdX7pC62fvgSuzvRpu6QhWoHd/2S1ejiC5eu50XPydRSrTbtoMhF/lS6DXlfr2X
HmWhE5Yf56DKQAMTf038tD5WC9fR5OkaeLqG5VvgRKwkzZeLNuvrm6Dx0HUD9w7N7O8blLADwSMG
yyHr+Xz2vF5p5nK1CORB6F+bFTPi2NJMpdnSQYRUT/dBoKtHV4gyfI69PyzYVBH2k2Cl/bm5Kvy6
2UzY9Ft/8B/8aRHnRjz3pbpgAFOqI88XY1TBVY49h1hFmkVHczsXO482VTxBcv0IwcG0rn1kvI21
k6gir/KXOzN4ycYhB7yWt/6Kp8wdhZ9DO7QFioqh6yAWqy1o16rpLnNaoA2kyeJK9kV9X7lq5eXl
EGIxFrHFQPeLhNjIQ0vxBJFAcTmSQGwG325EUj2Pw0xPGrfjuywQCWRbwXIZVDYJKU/MenTjQ5Xc
sbr2wx406ZPIgRtQ2vADgS2bGFVJr2Q28l2DM6cC3A0gaOwQtUOj1TxA4XspKLQm0+g97Jcsob/w
KvRaIvbZ0PI1fmazBpLQkw2SemNI2Yeyyd2mGuQUVsF0O+ripjcV5HH5WGyZg40EQedx9SvP0Q7W
cVm36JAs2bxFWTF+QC69d9WAQKUY/yCWxG6tpn1YQBZ36XoJLWcIIAk0tl9C6JhXM6keIJQ+AYUt
RjX9WIK7JhAfecte+BOBQM6HnjHn/YOuiQlrk11VdBxWdT/SJ7u06UXrFcVDybIlUHM3ZTm4sKQK
B95q0BVpt+Eoy47OOH5suXuAdgGV6Eqzde1Yx8QFgcqA1j44MaMb2F4LpRXFpW+tuGwsnsCjB/Ic
JcBXfiI+mgbZ42RNBT4IVE/Rt9WFQck74vjGuQStzAD9SCzLouaxH3atSPNt7kn/6C1oR9MAryte
kWOd1DSu5jo/JDTxQkKTGXzK8rBANncuKhuEQV2K63SR9a1B7h2SujkEC4oDSoD2e0jGVIU9WAtj
XaxgUzaPOPGK8xHame0gBOnGLglzWucbeO8lgSFA8p1mBKqMtUylM13UkmTTPk+hQVZQeMAJ3d0C
r4+B2PCnjz0eu2ufFm7VuR5C+B7CKZoOPlxzDNYdKiZg5DEaJnCAvmAxmK2DR/FTluQXPslRSCbY
VuOcQ5bliWxftkG3E2lyP1rKt63xlvMFcIoz1JchbLP08VK745JJCMelrMCkFzZ0UEugc5xZFQX1
IyjiZl/BvtfKYg9U+GhZ2CA0Ke6oHGHLUxbPmzQ2ZLzt1roIbmUNmjJP6N5vUr7OvQTtZD7ln1yN
GpBc3XRX9ZCemQbr1VwjEmI/vZNpZTY610BgXSA/kcklYYZk8Tab4T+rwG4LLQ7PvB5b2CTdSsuQ
Kjw3hAYYNh4GyIoIbEEe/B4IF2Ygw1RVExG3YmL8ozMttiohGLZYApRctnPrhxDK2APLerwWEpB0
mI+R7fAAG22uayEFnoEv20G7VRsA18LeeRN6ohsj2rv8ogbSOi86H8Ih00lvlzLTHosKgibf5tnO
2izbpbmYY1EuXWiripwX7P+ydmZLduJat34iTkgCIXFzLoDVZt860zeEM23TCRCiE3r6f6y0q8pO
V9nnjzgROxzlXU6zFogpzTG+MWsQhzqfC/SvqIq6KnuIOqH3vPYTlFCKr9SEfXhkbZ9vyCpJsmJB
YE9X3rbPdXijFsK3pszqVK3YnxqdQwYcuI3tXI4fec4ymBZll0ajxfmqLbtTu8LTMhyrLarmOfbl
qjlJ5xLdIf6p9Tv6VAYGXeoKC7fwoJ2cDnxmLdt4CNCRRWMXbngw0p1h/WteQEoopkYcsybMXjLr
ZiyeCn14Lea1iqvC7hldxd6yhj6axtcXRUCz3TwWcMAbM5/53FuTdq77HQ605slVRXmcxAIlr1fN
ZT4tQ5J5o7movQYmHpvxBLIg4juhhuIGqmW3DTw8C45+9FzxaNjXXcUuiI2KpOIF37uB+qm2k9vA
4bwclRV7Vg1lGqx0es4DX6F1wE2rO6jMgzc+eaYlTwHlOqmmgN00UIUjKK8D+Wj1GOyb0F+SvLEo
Nz0KKKoD7jobu2NBe+++Hod+T7IKslywkDYmzhVXOVH5Ns+USUgw5RDPcHbDAS9MVMQXGP1h/cEN
jmzD1czHqM3GZCBRlVphlzyZu8WrYU/hQBtQDwVZqOf69E66cOqhLRbeBS2xVbVy6VLttd7tNHXe
wUY+f5JQ5u4X8jiRdUwqkad4g0w6URSefoAKjM9Tq/u21RCM2qrAapJBn/hD0+1NiY43poNf7fJ1
9dNAN3Szhvw14E2VwjEmr4sU7Y5qwj4AEomenDF3JuqGayVxolonje+XRerVbwfZwaSaI7TBEOBf
XDeovT/z4AJW4NTEIXqDeTP11qJONQMsS7uybUVrmUozrlnSIf+/tz6+3zj1+blxgt6LvPX3gcsb
+D5i1Ju2Iodc4GACn3XB02QACMrBG7AuYHZZD02vaUSzbRuptiOfuxh0zf3SRlHSChEmhbYrTrC5
fKJF/aFccagYDfvQNORqEvkQM3Scu3WtyBX63/XoeRQ2Q2M7cyZXO6CiN/OeTkNQxbJvFEXZLB0k
7xHHadv1m8zv5suSwFTJfFff9GRVKQn18Klx6CBAAGkcGVBxJLrwpBSe97r0Cj2hKVg4xHjuPoxc
CFthFLa7YEVLWUQLlhIIfgPDvqiTOiiDeNBenqymD2O8buyjmk+3ojCfoywnaeYCP54zV38qXe7j
FkHdCjqxUX72qhiMiiESVx7lA9rr6maAjhL382qhEtVlAEYIbc5OwlK+CfEdHlG50NyQgW7yEpJM
2VX2ngeGHCZbDlv0t/CQ+tzuGM02oKC925mACaG6XR/Uyuqr3IbFVtcZfaojfzzzWIa21qIBcJ30
N5SN2M7G1l7PXdtflQv/MNciOPYF9gWrIQePmWP7UfhqJ0WJX5yY9plh3V2/+nZBg+rpp1GqfqeZ
aC47nX/NFlneCKh+tzkv5T6vDU2oQQsxZtB3Q52vOxzv5Y1gnZfiLJlW8Cbm1JvJNUKr3bkZugoS
CVq7wyTKKX2DnL6Dad8pp2901WunUTJRGd/99v/edw3+9zbu4O8/88ag/fO7i7+mXfz2T+2+dCeO
fHj/h06f5u+/C1f//ulOYNpPv/mFk/sPEu7b8Iz/+Jc/YXI/IYF/EcMnjCwC6vXfhNxPWOE/bN3p
h74TchxxLwHeUWI4Bg+lD0jtGyHH/48MQbhFoQDKjXpN8DN/EXL4oZDCKiOoTJRRAnju/wshB+Dy
J2yNEkhi9JTICJEOBCz3M7bmRAYjfTwJWWuWQ2YawhZv7RhkpErLwHJzEUbcvlLbDogv/X2bvq+m
H9k85AfeXxl3hUnCOQ9DP3gHzAlgL5WXF2UyDE2TxaIg5KWHjiSg7ut1SqMlPDUBcqy/DM0E1uf3
l6fkl+v7DFaH70fQYkELn/79D2wgtBc96LDqkkiIjsSuUoGfyHDodh0Mt4dxpepLwNYWHnHtUPJG
TbvdOJBg9/sPAt7y3X3wQSLLEEwh97E8Tvfph88xk071/epVEOMcPyN+XTwFMLmPAHi88g9f+j0P
+ZZFxKwPhNw5QlXs3T3Xi17c7EHCqpssmO9ltsqU1xmM7tFnuOdzxy3SM797zL8uMHw9HHQjFoCc
5+LdAhvsYseJQBYdnQIjqAfL64MaYWVAivHsztiS6EvhBvLy+wv/233FEQX7PCBU+NSnf//DfR3a
UKBlpHXitZkJIXBWWXX0racM0AE4k7+/2q+r+YR9AjeXEosp+OUprmUz2RoiZ60UPxua4XMVTOO0
dbaN/ZnWW291kC/V0rZ/eI/+5QajguDNpQL8bcTfrR894Ti/1jC7axvys7my9SafKUlVXn1GtxId
6tO6+v23PT20H7larCPAvYyGAULFAXL5P99b68gUKr9vEk04eeG0w0qtwPL+4TK/PkLEk1A7uQjx
w6EAJvzjI2x9CBBMW1gJHOUBuGYxwKeY3GfXFo35wxOkp8X/85fC7cNlOCYZhRTxmp+vJjxatz1j
XTJXQfUo5ibMYWWRaUdpOQ0bC5+mTkdVFHVcTb63xgskHpmswnqbvjv1dk3RLv0fPtav9wCeGaok
o7jpktF3708tCRq7bO2Sqej99YxAZk7aMaqXi7IEWPD75/pvF/Nx1jnxzaCm31/MrSQobK5QE/XC
z6D8lTue+0WBvmrRz7+/1q9r6LS5gZYGBooXhmOH+/HhhqhAFd6RDjzlFO38asEaarTO9R/Y7F/f
TAye8v0wwlQPit3m3Q0cM2pBj+fwXxZI6tXqqZ1bFp4qhwY2Rhw4fyUQW++bzJurP1z713orKJZv
gF4ctT3g72rQ2A75aPWpT0YW/KWfSnjGzIVlnoSsYnB9NcPW87++rxiVESA9FoJ1+eWl6anMwzYL
mwTwmIWWpNQjKq9Mf3+VX6pOSAKJEhCdyh7DP/789CZRucrhG8etod61DKrsIutlcKzLKUssYMw7
ipf36vcXfeP1f3pFUVuFkCEyiWiPAnm63z/U9M54s+fPFh6jioroLPMBkCh0unE9FE7uPeXWfDdD
DF5ArE9YUKsK889l27T7gcwuOlQEfPm+nirq/vCo396Nnz4bHjTyD6EvkTX49TwDaC8a1xlKgeO6
20lGqhmQPUfjTk88rGhFdQZSrrjOmjyCZuzaw1DNOV5jV38pRdTPCbe87zbSn8o/vde/vASCnDI1
CHSealwYvLtxsy2drPzGJSOt5Aczzs1HF0kabsJVlTeuaj1yUSoPCxPnRBwDqTOWbVbHRAwF0//A
xdLuT+SgSKN8ZkchsmUB84fOMx2UQWeqnUZJrjkL7cZUEwSpKUJUAIhMENp01W39uTNYTMnM6tlt
V7D0y3ZpG6YT7UGHjQN4RwNoF0sultDKL3NDW7sfANZXWzSoatlqJvHn2MoisWGkVsd8jaZym5/e
LUMqIKi6sPgQ0TTeWijd18TPWijQZV3A5LIKMIBaoSUvjUqkbYo8CXBPMsDOs73uaneyG6wvz1ge
9C2IL0iN6eiAyj1XYWXRHPt23Px+Rb9/LqjqyAtEp8ATjSh+/XlBw7WFz4QGMvEu1Qz/LQEyEqRd
OP2hKJx2C/xVP6xPpLHx9wMbDWXkU47k78+Xqv4OqLCgDItP36Ip1K7dAAyihNzgDHTwd7EUQMeg
HEiGxhhzBv3z0Ob8eyQlD6PiGqrQVtXFOfR3D1RvGNbxslRBgj3trzSKjxev2AAeBhvTNgosVsPi
b5GUZSw/OjZ7Xtw4CPGYoBZuOr2oTWk1+bQM676zffU9jIJEzXJXBjOyMzjwSKCVkgxQRRjkmJU6
qNp9f3MqiSWM8CzYZ5nQ171jcj7/IXhSjSSz8SgL1P58yvxveRPQjcbGmUDwIlFwJ8gGrbi4eYuT
1KpIWO2RcPstRJJFXq9376MjdKLuA3CJgw5gDn36ISTSF1YNO89HXj4esPOYraea+f5P8Q8KjTXc
R056x/9t6iOb8qsp0r2/M0oCenyf9cjmFiGaH9Idoz/44NCFna7fAh2Uz+oQYp2ct33Gj94Ie8tE
4ON8BAdw88lluwYm0YFX7Uo5QZaGKDOazX+GOAyCTreIUSAmME19HcNM/Z7dGElP/yu3Qau83cB8
lcuPuY3IqAgRAsQ7v+U2mobzWx3RxcRuysMx/iezYVfRyaQDoMh2s5xofaky/fp3QANGxbLufkxk
SJ8+6gXxrF2WM7bVlSY3/2QxvFz7J+fx9S2LAW82T4a5dPG7MEYGD7FO3/IXQVfJJMRCHFNUrYEn
76IXiEqOzabNagQ0ytKI+1PiomDZmB/RtKhD/f8UuAB0EajkXdhiooG7gP/+PWjhTPk8+wXwn8rc
ZT6wj3+NVuCu8th47eGfUMWCwgVxcfkpUeHmiH9mVeT6pOlGqtLBb+2Vhlefxf/kJ3K+uE2pACC6
2prNW2pittS7Yqa47tQIMPyn5ISI8jvdj/0Ncg3l52IOm0PbweYbh/uo5PnfcQlt3adaGPA+8Frn
jzjtfI4CbG7Wm1+M7YMn2J8C6zkIDm/BiHlubm2UX3lr1/6TikAMYEmACjwjB2Ha8uGUgSgWCkhM
rkfQXRcoUnn8V/qhd7RP32IPdgie8zyaYTizK+oNZTJyva1a9+CL0SbAis7y0F4Ag1DYTbuH3KP+
Dt7J12nlqZbsOeL6hRTlA7R1DtenC5Hc6CV4gL8CCLVeX3G+u7W+u5ekJlsPgnfMqFfHb6mDrkWG
ohryc42MjyqyeDb0ts9yCTJ97s+7xo8N1SOgYhsmf4cMVLDiCTlQj0WVn+P4qeJMdZB5dMjSBeb/
ZTMGSzw1C0IXQJ5wBcKPEEHJt3RA04BwK1ov6cHmXr6LBiwjELq29mDPVPf5Eu5+DgVMpSJAovM7
5uMdkm139XcMIGTlF1kUwQGnNy5T07NgALDKP9c4eEA7bzz7eVR8fOIjbY8ZQk/nQed0ckL4KRJY
6WK9aP83vj97zN69Yfu0aR9OyL4TxmxMdGoycrAXjAOX1+6A08SFG2ZY/j3kOkd1qpYo2CjWnM10
eGrr7DgYlSF1AZTwBNsDI+mSU+o8eaPsc7jlGz3L4RKU2YPAuFlQvZTgwTTivnfOS9theqhGuvV4
fqNw/vqHpq8r+ZqH6ww3t8zPvZ6PG+0VrwPLy3RmqIhtK9ZYmBy8pzfwNAIdc1Fp/UbH90CKjhHy
pMBP26/SQygG1y6/oj0skkBlZPOGxEN+bs8AiDVbGUTqLuCjenBZj6QGA8z3xrMT3Wqk7GiRnvB1
V5MdTs07vbA1xpr4wprIYdVB1JiGtbwom1YejF5vCxrsTwB60+rzv+Fza/ubMi954hUCRBZwc7qq
fNMVyj9848qLtQKVk9XgceEIKGtgPvwbPh6GaxJ09uINHUd896Gr0VzICCFVYC1VXRx7j587O9+w
AmzKNM2XLKgva6HvMzfjxAnVYl8v89fOjR1wx/W8yCm2t7/g7iUvujeyOxwiDQDVZ/7Zn2hunDLE
IRvsjQ+b099S3Mj4J4xb2GDnoeD0sdcW9eV/QNuBGRYPvkY3paApOqxFF0xxLtbLfliPo4lgAf5F
ZuvSfczmEildmmMT98NKpCfsmpaMXARW6ZipE3XjppulwaKEdAF0rVaIKJVZB4Y5m+M3jLro4FC1
WfVGTvek3hWySPwAGQVk0W9rFmEn5wtJjG4+LV4kkERrP5PSG2OoAdEWyWCgHADcmgCG6DD7Vy3O
0cmyZPdh25+HCh5jxsIOAK/+BDrrbM4je1Vn9bTneUDhUwx96q3eh1mH5cU3Kllnl13XwHaBwHDC
kIm6z0S+z5b1DUEOwL4D/rsQRbUh0mA3btspWTKPxH3dw2T7TheXc/EaivKQn4D4InT3nCDMtbpA
HBZu6mQAgxH3DWQ4wxRN60LDMPqRG+aGXX+HhnseZFvbD7vQ9x4zdG0nPpiy4BonjS2J3Az+W6dQ
ND4zBVij7M4c8XbmlA3wENv+CfaFqvxAmuxz1QbbvwjfADGArhN3C2+u3MAV8Nf6WRiX9v7y0IHj
LSbssENHN8EMHm9k5gRrqGvop2prp7nbsAa+7j+sLp3wOE6UbtdWw2VVLciRw4lDtDgp/GzZRxar
oGz9XcHnFdCauev7YWOQQ9tK6Gng02CBSw/AyCjDWFh406CxWC4ugwZyU2i9M9qN1UaRejyGqw8D
dg6KuFP5mReU7a7jDjdo9JDb8MLoYwm1Z5MBvYQs5vPURus1zMgzJ1tEqO18Obfdq1i5l4ilqs47
iSg4ItkfZNNfg49vAZWESMsC//aJxNbdIE/HvHLvr5n3UKIruc8lstyThlwkDjPpb2Xo3XMAMeMA
gdCGwVeQUTPaUB+tmxAf4U8jwR1qQHwCEdrJdxelZG0CLq1Ewnp+hrz+aRqliDMj9CZs5X24UBYX
lG27VrmddbY6ysa/r3N5VxTIZNigv4F/cyNy210CdDegMdzHAOkJM2oGEHwqUuWLW6uQVxFDlm2a
XF97damSIbMKCqk4nCzKtUKaPbKGw/TgyIRxcVVmM4DALuy3sFtuur56qc0UxqtXXHVa8Q1yHcrG
cui/BlTdAAxB8YeOFMOhfRzIiXZaQcH5yw3VUXDQ4H8fPApchy0jh8mdrwk8dXucF3c1Cj4i5ZvP
W55XTR33ayNiWfSfqmY6Z0pflNjAjr3zstRH15Mi/VWSGFpgfQFG3J3Zcn4eWxUmbbOiziEE6VBC
z0VUdhkA5rDdZ0X36o21PY5jNCJYU171Y3YFIPe4zNMU66ZCIKobseusiAB6wVLD5dRLTGXBEKRG
JIEwZxCdABFUmZrGUdU89m7YC2mBcqCyxKQXm7XxWvAUlQN2z1I3tQ9d431xvJfXJB+KCyL79diJ
nm2bEo/ZdtTbIL+dX/hzvyV1digWtoMx5D1jiABLAKzsokbgDZLAo1vlXVey3cphfczn8bGLyiFZ
1vwghNmhmqVkjBBVsP45sJubbgIyzXR/7rtsE3GwDPXaIjSqkXWsm+J2isQ97Ocg4c5c94Q/rW10
FU3+HhA6PSCOPALSkTZV07Kp8uEBvOUDLXty1svuZpH5bU+722Zay7h25TOZ+x2osyZ2CKrOCiBo
N7Cj4dHRObuRvb6wxKAtQQeDrXpbjAjOeZ3YBpPZLdZuoGMcwPdQbCxDeyl5xwC0y3Y9ZwbxvH6O
DmWT3dCgBdshbA3FJDtEukGac3lsVCPTXNGNpWhqbS3RKdOvI6ZM4N3VNC6IQC5LCYDkisJYi03G
CCYVdLMvMZmA1V0K/HwJt95iDGg/vkQPSP2PSC1nBVJExKub1LO6QFWpqkwrBAKIu+QKB+jbsDQI
Xa1jpIY9r+fiogfRd2Pzrv86dMD4Ys8MODL2fulfMmU6qFnlGHjAcKH5IM3B2WcoOfzRmxuLwEex
XI5+iFQ4BcjyqLNKX+lSkiwhtPQUCIGJXWM+QIbNms5ZeOh8pTYggIF94JWSfQpAdtroid53czGB
0+ejuA/1WFxjelSeTvl65Vh2H8n1hkLhf7HgR9JefkK9A7qzvvjGXS3C+MBEWXUMT9nwmBZg8rcY
LjU+W9wgrLDBj6OsA0sdAGzgrJm2AnqWN6BZqIqLzMvvbYARAS0+twXLnoH6VW66Znl0AyG4BWyx
TEmD7KAtFKQP8GEXzHp1luTZkL3woqqvikpvukrUSdWRJHOVTNc+eOmNFJuGZctBwSRGbe+WAD/k
eEI8rN2EG+wyZgHS71fIwoa2u+paczZP84ca/6UFcORkujeCPbdSPwpRQoRTLaRwXYiXynIPPQcG
KcCmcmdlNJ4omeJDUQNdjqkh875BLYnVwB/VKtUdsLEn1uCFxdroeFzjOwVe56dCjYjtz1WPnEfX
Ipc5Owp8MQeGkRazWdIGSWcxzAfP72/Lyb8aXVemhWXZGQbQvHR11e3ycrV3hfaa+XyyU/sJfVn+
0rdGXitd91tbSnWbawZlt7RJuY4eWMJlQcySpmsujwVGS1zbGcy4Z/J1100h6llF0UlVSJ6TNud3
eME/DcZeY4zmcNWeyNlYRl29QfLTe0AjDMU1g7Fzt47GHbAtmthgY8XsBfR4yrnqWohpPQoXfXAE
s04kFde5X30I8BzOAAR2m0JE7tELGywEHNqGzTBI8oAAKZIDRV1slmJsHiKHiQ0IQvA7RDjwFRAe
dAhcyIMd+wih4XABrx0VrxLjm175zOfHSXGg0mPw2FMiz4qyUVdV7uEczm11oSSS3aiPGmhNReIK
dFQcrexMmnlKrOYAgJcB4ywoTPzBvlZiuMBjgYO2mE9wtlVquL5Z+m75pAuoT3hjto2NemhtQXEG
e6TdmF43h7kdp4MEhbsv50zvO83nB9+uWZWYKHxiFMNpehyiExyl6DaIGgqUgE2bGsm/DQbsbUpI
Q0i/rWzvt6FMMD4mnBHglylZkd6YkSLumF8fHRnmLV7AOi55hCwgx0HGyOFpWZevld9uV+lnG4Wz
IgIVjCGD7Pup6tah2q1IkHV3uQEenjYsNBejdlCsfH8mDwFH4I0xXeo4j6pniCSrRgCTWHDbnJ6x
0pId0rnQz7x1Sopxul59nKQVD9VhrrM2HTkyIXGPlOB2JnrYr5qL1DYLNSjvyjt0a1hdmibUxzIP
kCbvirXbIl8Ixkrm+Z0gNb9oq+nca1iThj5Xz2osi+d2qABgAidfYbkJ8okVtdlGEI6/SIy/h0ng
2zmegE19iqKqCM6rIQs28NFVEVdmoK/6pDRD2u9BoGYTDip4d/IgsayosCBXHiFggLMgjot21aG/
1W6aISBJMSLzPdjAEzcdKds2iqcAC3K/GgOlwoNqjfd74VOSj1X0yZEZIdxEuyJ6w6N1dqRFabrD
nI1Fi+FJ0HaPdKRl8GUclxlv7zghkB82rjXI1BizPPmRwV5AgbzmLxFrS3tO3BiWh6WZBuCqsBUQ
4h7fXIkQ1W4a8HohZCQ1SbBJwItcceofYzoRJA77DIA59oqwQwsU5uUdaYLwBQmm8LpHw5/vxZud
YPp6qA44nq4BDhTtsJ9IqeWNmnHIOwbRLPxtNoKI3ndIdnzoQoVF1dYh/g87W78a49XC5YcQIrzq
WDC7Iuy8Tj7SfQOzgT0i8gbs1O8De63WqcJYn4n4+2KeEYAyvECEd4LuCD0boSny0vQNSQAJyu7L
yLwhuFrnMGg2FW8CDquMkzzt88WzW2M74JqYFNXMCL+EmKAB87IBxCyJhyEQs47qo19mo9xUUFVT
4zHwevOOOu9mDcDgYUN8aYTY+WzZIWp2a5d6eeoqyM8RffWWCkLhcGVqvZ3NEAIx0ig3Ee33mI3D
bxzk1lQOBT3D034ucKotELCSI3EbBALc86CAw0qpY8wkAUvvoN2h44LesFkRmEpHu4TpWkFwwaJc
im3QaYFW86MpFpMnJPRgG+UD3aKLzzDGAIAjQlyfywgJC2/5iMEw4WUXzoCzI7vNZww4wo8Ep+ht
fe9HE38kVFf7idsXDIDC1o3xF/sep+0NWqhiQrKBiWOHzxpXtZB4xJjqshmM30Kvq+cowuQkAiT5
ZsEMIZFW0YxqYE247oZgRlAIcKvFKxL2yEFMgrQvebDkfVJX5QyccMDIH2gNJ7t1Sxck1vZAg9HQ
B7w2Mm0L4MLIwfmnyPgcTBPUHRXtOkQUgvOyr9Zu02tMb0sKo8t24y89pjNgbhfmYXQta5stFowc
tv58SqqLZvD4VYbcRbhnXemJTeABMchax+sLOuckPFs08bsDHm/p9nRmzKWZHfG5heiBjYEZgQsL
miNftl0/svoGJ2ab349qVf55bQlKQTh7+HVFFZKAM7toTH09IErr2uzcIH8wbm0bDcW24IEmqC4y
l3Fn6s4/b6hb/bvaXww9i0YORJeUyi17JINr3cffysQsq6n5OIdhX14HYIObi7qHrZOSBfmLKvZ1
PmDMStgQ7yJCuqIEi+1nEDBMoc7oiNkRyMv0V3lg0GExAY6Wdw22xKAerrCG3bg1sz96Gx+gwvI4
RS2mPxiryzjyimHfeGgDlZp0dl0TbfbgyJaT5/PYjwPFRCk9RKlZ4F7mOHdeurwtD/DivkbCfcCW
iiYLB/Cz3vjrFYr3eFYG4Vk7S7XHBIlwB1zhRH4s0HJ8Pu4a1rlN4RA9GDwTIMcf4WzUBsuhGLwi
NifzfbXwtZBwmPzPk6y8LTzz7Clr2UDRmQTFUzOUxbIdFkBJ6PKNqfaQoHG2nME0n7fIz+JQV2It
8AEZLyV8CEGFCqNLpOeAzJdyQNMVVRxtSJsB8a1XhNH0ipN7M7TD/WnQ1XaKsElbU0dY5r5sX3uv
XjeT4ed5ViMZntP1xqMRu5mHcil3i6xNIjyXHxwhdxNrwfxwUm6BZ2C0Va9ECc1ryBAkjQbMmJnY
sUSJ6I8WDdmOTeqLyhGIq6Osv2OGoauBIBfgm6wAnQFCf4zw0O4KzKv6WJftkhLEkNOxDRCFFxxE
NOk83NMVoddNu0LecoYEgPN9BCNoZq8FOtVrgXWXRMz/ELSOlQmcWvaioCLAOBMjS4M8WB9qTAJ8
LDDh5aam4slfIOwstJGbxs7ZTZZNGiO45HqNsCpBZUCATLBWX0hjBMT6UV7V0bRkkPLwnEBh12nR
DvV8MNEIiDiso5cF/7m4nZ6X7pwu7XDpZxjYJaBQovsGnRwWp2rXF4+UZP6Z0NOLqZnaAPU7iDKz
56vtwxQ7xniJeRb+EXiRThs87U+irDFOhvZs3dSmPWmklT93W7iJ/kbxPitTLvzgZfKKfEq8qO0p
cj0NVli9hOunXtTVEleZx9D2V+V1BOPuqQjW8WlREtuET248/E0XPnXh1eTDGcIBo3WYP4IZiekK
y+xywVFkO3jt/Dng/XDTumK49sx0rKiAboSki9hDUIBqxY0PoYhWPCiSunP+c9E7GY+r7Dd+t7aX
Q5CTvRHgAGLw1b1L6FTVu6YiahMC1MEQFOKKj0UWYrRI0ZEsHuFrx9OoNeqqnAByacvjpWAjmDN2
5gpohqcRl5BJGoYBcJoTqPsLWPnZSJkyX4o7n7RoB0BU7mBIRjD1ioztCsXQswtPkQQRJLd1GOtx
kXuzeREr5gVW9fxlIm2EcSW9O6CnQcQaw1DK1G88cmibzh4wE8LEvI74GS2hZWWO8F3QLyWGYLks
uLEMUyv0oFmEOUvITLKI8Ns2X3DyMFptnGvlJQQcifBItp+526N/K7cDmWqMZLC3YEK8+zVsxxuD
WWE4vpbdFusfeAQmMm17VfofBspPnVvG/UPOsRJjaztxm5UYSim7Sh0i8z/snUl33Mi5RH8R+iAx
JrYF1FycSZHSBoeagMQ8T7/+XZRa3ep2+/l4751tmRKrCpVDfBE3Bu9QJUCm+sRFoVNekEi9PPGV
PaZFvHzETYeqHaE96onTPGhW2AZQwkZutG1CaNAcxdtoG9GtnaqBvdmI0XEc486YwDg4q74q8jzZ
97ZQZMnxFmDHi32PAz53uxaelFrMfRin/f1S9RnHjCzk+Y+9b+YYtl/ztPiWQeHxmxrmwZAY7m1d
WnW7qXocqG7b8++sCBTDmnyS6osvRyPmYJNkp9ltdzITUIAEoKxaO0zgHo72ivpyJ/tkGCNJFFdV
PmTDj62RJFuMJC95nn6xO2wmpZavgXprYxf6pbQ9UnzDgl8wNCCB6TUUP4xBebfT8vV8o2lZUMxF
5aOrTBcCQghRyxQ/IoUX50nPHgdOzgPJfycoW64TWs840sR2eyohfSE1zVyZo1yb43Pb1GrnDQPI
Oyfu+CBYE73RYwPO0bCyYXladJIqKYvoduAh9rOxxUqle9uot55dPfmc4xfb2VIAtbDGLWcv8dKJ
9IDUnpxyb/5UtaLdSt6bb1rJfqTMUVm+Y86gNapRbCo1YhnM22XON2qS8Ulbcu81zMMcwdKdFT8h
SBJbQ96SJwEQE/QjO9mmtgvtnGlcq8th1J6ntupORj/O54jtedPEfXrwUNMQ4af2rq0lgpJLZIkx
cXyWqVuQRlP9rcyAFFjIzrMl9T2aIpcQrl3Ej0hiLN6g+0mdV89K17ArsaiSz87tXckuuLMWI9nO
GsSECu3lJhIOWrCeIwkq0fqidb1zVzTsgnZkP+qhO1+Wua9f7JBLbI5S+aY52nGetVM597oRDElJ
JmOlJ3bNJ9Xb+X3f297ZSeA3wNgTh7rR2pdQWuLc1Lq8lFFdf0U81s+KYMpZCIBRoal6/MqkenB4
aUAWspqpA5Qlhj4R8cUuyQ/VjInQk+uZsVwUX1Az3c5Z4e0MQ7NBv6R2dw80SruVirEFqWDxXGmV
vA9xnEIzRAszomVa/GHOykfdqN6l2RaXNmM73LXzUB7cikCdsubE76a5++x1TPkzTNUbLncsz7lx
diauXjczMvdjBPyTyDZ8A+EPSL0nbUBqXI+MTIDKYRvWIg1C3YUgNbTi5I6ZtolDXkHRYMBKRpTN
XZq17cmZAEEQ65vlqUw7tQ65y08zK8104FvtPTVlmoGbq/IpiN22nZlkauVhngRrgMq67YxdDXjQ
3BFunPi2KbtpXsOGIybah/SagLxP2sLHE5AqG806RWgqIMz62n2xIkP/HkvYKV3DmWyYY0t/qWyn
fRgtS3spVG/cNIXbnJZueU1qmd9MXLEezMRuTnnolI9aPsNsq6LcPDpu3TfI6MYC847hWGAWAzd7
fZpvkPazrc3FUN8MyPjlMXMKVnlniAT6ddQMVqB1UeM7Tqf3fmlXxZfZLOJ+6xlL+BLXXfrdTEOP
mYrGXiAlk4au03lsWm9IeORVqUO0KVXybFSzbUFTQYgMVFmDA3REe+7aNt2zoHFmy+wFDxj3xhHL
rytAtS4uesKCkdNBYU7nvrzXoMXI53xk9XNmnHHEHk15VyPoJSBNRSM+WHgqODwBxzvJgswfN3LH
PBgFQoNe5QraWlwy8rCmwYZMOFRi9gWJw296lwzMRV34wFWcngyzEJ/NdqxPnbewPtjmxBTDXC6V
xwwwyobihtBh+Gosy+d4KiQTeWbfBL7O4ajUJU3d6dac9HTnVtpYMRpcb8lW+dWS47EjDQ8uLLkp
3f4jkTENNXFShq+At2JMsuW2nqyUi01V5UB5sra4s3FMRVuIyKx6nLYPItTqjTIUylJvJrVPhrXc
i2jFbTlzXvKaHM3dxJq0gKe4X5Dx1K4B4Nja9riN+6K9yZKhIdWZ6oyviChgyXY2RLh4/hvb28Vz
kx8NLg2+OckvnhthcsBMuc9r0b0mmoiOHmxR+BMddAPkqJovEEYILrvaZq6n6J73Gx8RfrxzOiUA
qIqxHHYLQZxdGs+IxwsfkhZ3VbAwxdDOnr7kz0PJ3TNw8lFCmtaKmwUu9L30KuKn9Qwu7cS6yowW
ThoJN5BlDvNR8H0DeTPNkttJdcmxjQrO6PyZvm1ZpBkg53CfQZCEGy4k0WFwTLMJbH0EerWm65D/
tN4vRutxZMy4I0LBfMi1MGFN9qfBtG2NzX99+gzbPXDDInZeqPEgzCrj4CBB9l1TdGZvM1Alxuy+
NbYWNTgn5vzmGpob9Ynfg0NfyMyL+/Lvgbn2ITaRNNtsRgPti3I5KgTY/2i6xFL5V8slLh1H12Hr
Su6+8m/27xLkuTU0ACOvdvpFNvPkj7njJBuEeUw9FkcE1qz11tm54XEeZffOsN5lENy1DQEZj1vw
YYQMxBM7FRhcWQ2ne4+JJKexBJbrZunM3giqrIu1bzlpfhmkfZmPP/zD/4v+/WMjyJ8pPsM2Mbb/
EXf6Bzz+v6vUXoODP3769xQgyHtSDpivufGyuUvjZwqQFithMMRCrWQ2RpcvQYjfU4A0KbnSIz1A
skf3TJfn588QoM2tAuyfIUyT/5P4bzD5cn1Vvz6pTNgAJwt77WZwLNJof/Mhu/Fszm02mBvN1MPX
bsHZDTqqDz9cF/sFW4Vf4H7H0qSxyP2y7Mss1x9KCWLdi6T9de5M92yHNifUPB+rndHo6gWHfhMU
ho0xvLWbA24g1ikr1nLfmKrq7bpRQOOszrLQxqfedrPXRtkT/Ne+3rOeh8frBmJo8jkDH5VsYOak
71ZViSdkrvxQ20N7yvQyvkAtz2q/69NLnilmQUQBHuLWAyo7xfFdY5bhYwinZpN2hnWMpUcyI5o8
BRCD/6Tly/LUrMH7qmaSrxe9fNU7QBujG+36UD1Cj4/9JWvOiQc+qIgY7nIvdm9b4HC7WjAA2wxd
1u0qr/vCPRVbHoEdaSTPtZV/d9vOsf6+02TKnT9ZU1g9YwcwGMZExQm7YLSdDWm+9XDV0JXd89iU
gjNajvb45ybUp6z7OWvrBRvzfNOn1ft1M5oVC56ROL0PBhaLQJFU2kWZmfuahwPHaGWabIjF0Vm6
j6FV/Lk7zcCdt7LI5puJJmtmJrwx/WAl/kiXyj/uTnCGv+ROYf3YnbR+hVRa4N9/2aJGZvh6USZ7
3L/1Rjbl79tU4Y0S7oWz+3OrcpWG6otUkdZDtQStDf4tY2C2Md1oDObFO103L2VMW9Sjls1Lj4o9
GHe3PDhckQ+6yztXZAVjpyVqufIx7/sSlnl3ZyvXfCrw9A53yM3dzqnK8kWbCZdv3KixgnW/CzMb
ISDrl2DG2fJ+/cskc9DNZA1e7E85tGhMQToXA9VoCXzqMva2tglslAlSuM9h2GwMrXDy27gN9W4b
ks55NzjeXwYLgv8hLbhoH9qkW25drR+/2cUyfDUKG0GDo6zaMukS34imD9ySRPoQ5+HHPs4ewjXv
3lQluhAR+JQovHfNxBOOt+W8Qa0dOb0lg7VJZncJmjz6kq6p+g4nyycnYzjTrJn7NtIYJK85fNDW
VrNVazrfkkN1i4pe7ttFM/ENGeTvtZK753AN989qiL7iuhB+7cZpQGoUy27pwANorPa9WhkBRsII
Pl65AVY5GB+SCkRHBFSARnJUNxky3oA4tWIHRrsbDu7KIuj1qTlHkcEQME26+eS0vX4nVn6BkXEi
7xPjDm/2K/psd8do6tVZqQdq5R/A4HH8sQW4HwJHqDD0blhhsCZAZ9p5CEy+s9IU5pCvYWZAWJCa
y3sRr9wFwHNH01iqrX2FMmAIx7KalsYzqGTGrK4ogzIeoXPIcgn9dKU76JVt7JDF0SWu8AcACIAg
1BUKYa18CM1ZsoO2MiPmKz7CuqIk8pUqAUIAY+9KmqABo+VI1j0tEPbfOEOjHobre26n4ou90ioW
sBUlJ8FtFAOv0VemhYnQzWQ76uGhrMyLfKVfJGC7MG1B+3tGRwePwfXYZqQPM0NDtuhjs/Ot+FWv
PagaK1/D8EbtWGswN4g3lnhnmtBnDdZu9JXNgcO28PO6/FiG+bJnmgen6wrzmK9gjxZQUxCutI+5
go6prwSQJSteUaOAggyEb4nRMKSXC+oZDDVIMwscEYhG8Z25skXSSgczkiq9PogKpSlbKSQMyjNG
JrgGI5lXt9lKK+m6zDokmat/Cssp97DJW8ZDqXmVj0NFf5Pt+JaV0E8YQsGIWYko9spG6dW0ctQn
l8equBUL0yJ9ZamkK1UFiU/5OlOIG/S49uCs9BULfumujcsSYQc2S55lfDpXYIvOIxrkodncRA6x
kn4lu+QeUigmC3VqV+5LuRJgrJUFA1RnOI8rH0atpJh2ZcbMKz0mNGv3UIjhkLkrWka/YmawUAz3
2sqeyerBPcUrjwZ59YuzEmrClVUjecJ8LLYgS8ee7XVl2nQuRg7Vd5dlMMRbzQCcsZclj84Vh2Oq
5DJ3RbLLrqyclZoTrvycciXpOCtTZ77SdVbOTp4BkdPUOnldKTz5CI9nXnTnge+mtgungvYEyZR5
pkXHB/JUXZQgzOrMuACtlfRTr8yfvnHTU7ZygOCsuceygg2Ezazzo0wt23IlB1krQ6hppHPKwsQL
uCb0Z2NqbzrH1TaRo4knZovajb2SiPg4x6Bc6UTulKSXWApvM+Z8Yikx+5fIdtt36TTFCXzItA0N
sJelpo2B9FiGnBV/pK8gJCkLWgC8KrwjrJy9QmLmqZNZ43yijcd8AoKxXKBFV0+dXbq8CZUbnnPE
jZ3N5Pcmr7I3r9ZvFob9QVaAQoRzmAfARvuDXvFuSttoI+bJ/AGC89bxxhTvAYynYqU96VEfP4wT
n9qsWYZP9O/BtQG5xWUcBtOSncaOcGtk6Q+RTm+O3S37NNQP/MCHJI8M7qz2Z6g5sGlzx2XRk1Fg
reyp1rLPYQ2NysCTyLIz7ksHVlnaV+rJveKrWh2SVbwyrRbT0nYlXj4tXtLPqYCDw6y53PWz0wZa
ETWMtFG9Mt25DzPvaHI60hs5bKmnSKGeW9VWpmK5QRwNj1kkPsHYyU92mjRw3yKNOzDEG2iqvQ+x
9BZ63rdoDi/1JLYIwo0fiqLeoQzTMcIIoieL6qtkNPx+5YBZKxGM7LL9kMu5etf00Tx3C+QwXEh3
mkTm0FeqWLzyxUYb4M9oQZBMV/qYsXLI0pVIhr43HYnud7f0ISY49EGY1QKY2bBizYopgXCmQFWY
aeJc+jr/EFlK7vqyZRA6FgIuqnL9eSWlWeP4xVzZad5KUStXnlq1ktVKdpl7c6WtNWo50fBg3jcr
iQ11b1jtn1wPtZ7apZXYJkC3ZSDckpXlFrpasSHAWPE+xvP9oln3g95rhNygwDFTnI5LLd27cGXE
2WbDAaKzniY9mT92ILYw5Nb1Ns287Bji6di0Wf4Fwd+5n4VJRNS02sO4culKwiJ+zZaLqHUF17Wa
SL7wNiz7kMaaY03MlMWscnjnysOUOsW3IfbeOwyAWy1RnxuMjE8qm81HopriFJX5By/pzFM69Jbf
pW2K4cac3Qv+RjBrUFu3dZhMVF94zU5kNZUzjaJ/Z66PnmfVp8zz6jtntlkQkDjW2gjWji6DZSa+
ORW/Kmdo79FtSxR21P9iqzuxs6lmq3tIEJYd0ESbyiyCzI0AH02ZefasZUK9hv5fN2rcRXXJqbYe
lreGY8nT3IBmL+2ZeUqamSTZTH0nG5oi0gojIws5a3DmyuVWoRV8hHbmbJdcgWrPzMc6hjfRNTgp
67HdD4iPvqqlONFg1H5MopEvOH0fyYELWwXija0yENiV/VqjdKaqlmHjtFV8Q8NRGoxAcO/jKSUY
wU6FjeAzB+o4UMbKT82s8jaMrQBr7vzNEp31wqE2DCorHwKBvopMmyC4o2mX34BtTzQCDCII8V/o
ZM4ZDRkD6qUuIsioWdefiBIKjFZ8OSfEoh1o1E3HAGEj5z56qJo5/mBZQnssh958NNWUH/PcnXZ1
Wnyw9Ty5TIkDonJSle27VwOXpulMy4gtIQCXAP4mhqJ9Jtvcl2VtHWqA5m0yxTsZd/auS8sBH6qR
EnZS4oT7TMxga0tKI8YxMi4pBsCzEzVEOgWoK6/pkg/MXXQym1ChmFmE9aUVc3+jDzYQMXeRx7Ib
9YNq5ihhGTHaoBrIFqOypgHUEO97zODqbDvz67+RaY3yTWFoQOT6Q6kVreiCIRv6L+OYtWQmkGzJ
eEwfnZhyjFW2HUlpn+dK1X6FGdG8yYuCLx3dXsE/CLgEipuLTLXi6f8RcOnj0l5F3IS3/17Enca8
PCrL5ZBhLokV/JBz6cdTO8PS02+QNDxuIG4FMrfO36jSkm9GN0yBAfP/MbcYfw8YOQHEep22SzJV
HKOYS1KS9eEMyj9a4O3+q/KrYxvZCgtw2Ca7WmRVllIrpwz7Izp7A594nD6yUrXHX7TgosGIu6lC
TT5eBeGYKJ3fNqWJJPmHKtxytqPwIFVjoPrYPQoJPP6qD7ucZfaelyfPf2jEJKvZ9MLwS8zuev+L
rkLWb232+5UW9K90jh/AAZhnLsABOA4oGL9E//8GHBjhjp6YWwkgMqF2e6UO4H64jWxvvI1ZRHhh
FehZAe9Ws+3/yWE/NK//IIdRTAXuBXbA/6OIfWt4Kn/FZ/3xQ38URrqOLpHBDBt17Uq2+oHDEuZv
WMEA8ZmGhH1lSHAvP3FYxm8ktx0bzI1AS73+0e9KmG38RpOkBwgGtoENJua/EcJMVLi/6mCrXovh
xDBt5HbQQX99ypyMng8S+b3fzGHpz7ZJPaILz3GdkvmhJOHA1Ff5fLUE6WCCgThzuK6H8s5JKtzE
WBdRi04p3uG1EiTQ6athmiMDd4mggAq57CDHmBsmzURJ2uEjtUvdqY5t4Lf9o6jzi+3QzcjW7+fz
TLcgTvfVV/HLR/IPX6a/UwdoFvzLq/wbDYLasIaoRNr7Tsq5r9HDBzwIx84YyBcN06YezQTcTEZd
9x8Pwj/8q+a/fodBUCCGW4JyRBO8xN8QBNDtwjnr8Re6an6L2gqrPrEjp+Id5YSfU0gkcWwA7g0q
rna7qWq43iUjxu/6NRZPM8d3dh314nTmSwRYlpMdwa8pdhnLcGKTFW69bAeM6Atsfk4meJ6aIv0k
LRSSoY4hkA/IbX07ghjLHkfcekAPQuaQacqtwfvaptMnCr1eF7N9tgbT2QBmfif/ykzCzG+tdFb3
hq6ND5gpPoo4/tAZxvcuTA3iR/m2rotvlRtb8MR0L4gEVZCzHlrB1QAI2ocxmCDk4jX5hX38DYD9
aaDqklqqFmTIMtPF0HyKRPi2/kX5ws0W0KgMPDMzAqHVo986IatwW7NTFfFDGrnSr0WrblCQrftZ
ie+JdIatXcdM9Cl/8rlAhiQGSakvjTU/QIAjP4DnkUOrQYVPTHdJ1HUfICQSsqAbbovLTq7hQDRD
G/ubthj6FiJuyB0ieguZhvsLNxV+GXCjcx/HZ0ibE6rToMFj1I0tcT3iq1b56LH7xGO4lgvRncIL
WDYKE/tiD8Umw4bpDCOx23Lc8S2jWquc422ScdMqlmqkUYGbqrSj+r7hfo6iGsHm5ZFARIZDBLlk
j/NmukgVR/u2XShQgwUOnDo7XX8d29KYhFrf+/I7bsvxZmxcmzY/RfVdp783uWnRAUDXgSYNZwve
4sgDOb+rrr/Npc3oFf/zxpvMZ7kGVmzhKD/TMLolzq2H+7BHKarz5GDFkN+XtlKY6oa93qoN6EoS
mUn2AFmpuTQyM45rFdne5Bu8fqKplZDe8cgRa4DTjy2PGZQK9AWTuPX64GHTo2ExzMSDk6G3DjBQ
d9DKCLTWqsMtD7v9mOXcWPlm0QpEur+0w5tZaJ+7ssFhZkC3mefAghzJkXHetuS2kyG8saQBC954
mjKXZJwJgzOps08RLt3ciz9gCb8TXvdZhgrxNlzNVYtGgjiXd6PlfDDHeL+4HuRyTsv24H3juCVg
QreO3+WDtdOJ3EUpYZIhJM6GTZrGqvmVY5bmh3H9pBd1BcVfX6sgwGbVa42ijhDGGojKyiSy6JJq
l7oU9y3OW6rTnjb3dCGY3oH82YdRE9/NzDrbw3CbJlTRjFnoo1k1vEACuIknbsaKNwi/wna6ejPJ
pXoh6zOuzU3U8OlM8WdM0qe4gnVDWxmVF3EhaZrlG6818aGe0VuKkDg5rsjzXGMMxtF706sqPiso
cZdaHzp/ZM9jJtp1N0sXy71Bmw2Xbmx8kaJvNZm66S7EfO9o3fBShkCfNuhMXz0O4sei1qIDfR/V
pk0iCkKgrALwzz6gxzSvyLwvC8O8jez64cNQsRU0zGfBaqfNvi8djeE2vsqNHMS0dbB2b/D/1Tt7
6FLafPR34intF0aJ+qbtHZ3V3DnpoudF049FWN196DDzh/kbl1ECJ1HdBU7YmwHJJ4qx4CmMZXRb
UB3mu0tNQZ4M2x9QpP/NDf/DQQkWn8MI7Y/d8V8Hh823/Ntfjkm//8iPQxLd2Z5l67rA30Y9BjrT
z2mh/M2iPp1ZHVNETsHG2rf985Bk/uZwNGZ7gUFomLrFkO/nIYmjlRAmmC7DMtfN1/qvTkkrmu2X
uTZIRZeDGgRz/i7b0Vei6a9n8XDiAV00KotUruV3q9rtg5PsL8zBbJi6GTh2yQTQMsZxR+vAc5j1
NNwJajPKzKB/E49c0MajGcyZFt9P7ozFxUjkvWiT5AzHwuQIEg7bZnQGJju1u1pfsE5L8V3GuBRz
aCez4dxrE9YwfeUPWspjzyusJ5qkPhRjb/vzVLxHQ/7ZGKmkFhLblV6NYbAUmOF++eD+4VgjrvCs
v7wdgtGnEADvbVMHHbgeKn+5mizk01Sq2fh4zYk7bZklT5xO4udoKOUWTjPeEvxCvuNO7Z4yknBv
0chx0kmirwJEcVTCu1htMQc07YGEiJDh24WiVbTweae75JinuI5eBEA33yjdcY+MVd3kAs5+NtK5
1wHLD5yecBscCITGKKLyMjKX3eASh4mYvPm5077m1GhtKIk8ZVZLkgKv5K1r99+gPZi+HmlWoMte
BAQkwIUnkUMAb2hYoNcGl4EwvUwqCdDM6nw9jfB4Dmswqavn3UIRxQYLyRIYzFUp8xHLBrZxsplj
I7rRm4rGB4SaZ4RXY1tRRPkNJwktOhElTPo0aj7Vg6D/aS4+eraNx8EWbRx0LYVwU2GdCJgz3Zic
YuMIDL0hE3FE8Bonfp5fQqwnqDopcpRZ6Th3TLqDk0GiKlM9BUUbR45Y+CTUXRwuIRim+MkaXfot
SFBBYNjMUWqRCnBesNPd4xanKLNIAhyC36sG92G8PM4asgYfD+GJdNw0/bifXO1xKRY3WCb+YcxU
W8vKaGBf27gos2ww+tPL1CRsEE0Us9OFRrIjyEBfoAu9CmP8si8WLd1NuME2YEPJSpbIZDP4N1/k
2cFG26wnLG8ii/KbhJLYioPhvtHK+s5jPvdI1HZ5UC2+IDWxMXuIOQejm4n5999Ds3L5iA0c41Hp
URSVVI/pmKvtZPcetbDuDmKogZ4fLlsDIHhg8MUoftww/rfw/4eFH5blavb5ZQX5h6X/vcA18rlv
or9ck3/+5O/XZOs31zEQHR3LJUvHavtzBxDiNxhu2ETARrPwXP+1P3cAm3SN5SKR6K4UXIb/2AHE
byb/u+ea+EiA1Bryv9kBcAWui9pfFj3JLR5knSG5fDuOt94xf1n0amei7J5xKEEkvuqEKDAdVom3
UZQBKU5kRnIXVuAFqqrKlD/26fRscXo+pl1IT05ifM9Vk/hCWsa5Xxqxz2rZfmjbPOJMyYxn0qyP
U80V1WVEi3WNcCcCV/yWhORsXXOBVtK/6WuwweIa7evY4fZ9AXTX3LjJWG27rpQbU5/UHQUmvV9T
8hN1mffU017GfIEgf15mywN119lFZgwoc9F6N5Gu5c/rNeiAab27jITyGWsUNfUKlWje9coV7wOz
/Niv6NUOqPepgU6Z6V3nzYu9T2NzORBNWvy6ortks8yavY+dpvmGL6TauqMH/EFicvTShEWjyN89
rezXUsXuuSoM1w7Kru6es4wJBSQG6wmhtAyAK6sPAy2x8Ua6PcyhsQp3UdKTQjXN6QXTXPOcUzDh
w59wtzGWdG0/Rk160Eb6ERlJ8EISo31wnAbnGfktrLDMAc4wvc0A/w5WhngBNgZISn7McHDT6NtN
LEyzU32qCmJx6B7Rp5h73od6WLveuWfwG4SznbKLNN9rnmB6Eyc60PFuJ9A/ZFksXFuy8WYoMIGT
DEjJ9eqkOQhIk0V3N+6I3U7JWdxgoLxn7WddbFIuizqdx6JprnFpzAL0JjBaBNjUf/olNw0qUgGA
iuD/Jc690IxPP0LUseNGe7fPi13du6+S1oxjSws05/162DWJm23xYkaXnhjlEbvKV/dnrJqXDX9K
u1GLOM2WpXwXNwZGcXghXiw3WTNMP4LWDX9bNznRzUKddr0Wea6h6zGm26ic2vhsd2n1CQPLE6m2
Vyi9j8lYnEXYY+Or1FlrGM2tgex0NrBltsk2TxFcUs29TSZnO9UkS0Pn3qQaBDtjSaO1KvAxGO88
11zZzHrfafV5dq0uBqHIvgTfgBuVSeL8z/x2GmXFkbMXaDC3+d7ZnAGaMYx3oFDf+2E9ia14E6OV
DxoOq8uiCMBIoaCGGFxQovw7zAPGEdjzA+LoNEN9ZLywd1R536ST3CP9U/osQ+92pPpujX4vyjgQ
430qSiK1rUVyyQRN1e+zRn3izngeo+FJ/syCa6raqx6aRVLsr3nwQZsuRkXzx89MOIa3Gx10N5U1
yAX0MhhhvC1tQuFSO5jkBBbv4zUynicYJMzP19Q4FYwcJO8Gih6ZVuhfrwHyypycIFraiwrjYFjk
d+WZD0bnAbMUSUBF/ZahbYM1pjiI3Dvj49h2UT1BKAmPjFhHZrbiG5DyzSTNHXz070Zv3Ukny/fS
lu8GHQr3otFIP0fWzsn0AH1vN3kub+dcvi/e8tx7JiP6XIJmcPR+C//hvr2mcQxxI7rq6+i2+3jR
g1rET6XZW9ygqXklDQnlqtrrs/UWD9a+j8BbOBekxq991azfaGq2zC4P2lU0G8Fz3vwMtA9Z/DQQ
FliydPGVttxXI50pSWPu4rg+Y604Cds6Cvp1sKdsjaq6yJhD9FC/YVliEL1se8feOrnCglqkqe9N
2amirJK5FJiymcyyNzH7n+9UYzzqFkOZMc+975ZjFXi7y5bKxeGcuPSIHNOy8ijyIpHhpkx3PZUr
kqc9De25e5bDYt+UZf3aTWbpM4fGG2YQi0lq2l8iJmbg+nalYIAXJrTwZuVDvkRvKQE2eARk0qpL
NJrbNE8sbNnmS5hgJHPDe4NQz6NrcjBm0X92SMI614sIgtHbyFA3hRy3uUbvQSKbPMqO+LfR+wID
EOgi5XKoqumxUfZxmhPyyrKOKWSnpLrPX5KBe07b6luiqP1H6I3HsMjF196ZFdf2PrkdJiaMS129
e4qkKXFgiFrsQYwtsTIl39U4YAMHxe+tCd4QSZJTnsEiORM05EvYLsmDwpi21yxN/6BlKnzCNy12
yoy7Z1MUHrZFRv9H9oWep7QJv4a6Lb82/bwcmwXdDZiESYcajm2zNoHVZGNqoH2lTuy7HQ1gM24c
tDR7hDlCsiVS4qEbNIKdDcAU0r+bOoHP2XF8TKi9DjcsBV8tNzc5ffPfsLhlPFk9+zXI3q/CwGO6
GeA9BWasfS4jrNtaVJJHxaLxKTcjylHXs/qY2PqTGCmKKy3UxrYfu2TDodS5ayg+em+mjk7QTg3H
GgDZg6A9gCUx1V9DJ9QRaMGRbPqqeEYjfOnk8MlrnL2BZfCc8xpoU2Mp3FVkCbapgl5TDlylWov8
RNxKbYu/SG7VmFPHtYDHwJpSBmOzkhPg6bhhfJlZx/G+ttlt2Yv2NEx1fSdHOdO/TlwGesS8SQZN
96cadzplALu1fmvvKmbMTV+9zgy792w1xa5aD/sUnD5HZpPdl0J5O/qBpZ+2iFNyJqAPbeDeSpzw
3TZCB5xqI6jpK4d7QxbbsfVQGD1KjQkV4g2khRM2Cm3vaNlam8LVVBSbOX02HK0oJ3210Dte8ImD
MzhM2fjdLlP0da8/DLEacd7mr9jptEuR21TTgHiB8vY8YWfcDUZ5m9pY54k64nOC+KVIZIqBeako
aUvgOPJWuG0w2PC8CqkBvoRQtjF7caclGDU9Z4r9XjkfZJp/1UV9bFW3qxN9awuicvFCBCkj1ByQ
RYk3UciVcELcr8uFu1PCWlo3a2cqteCp0WhnHSg84LHCgZ0zGmtNKSSKJcNeElYoiBil96XXwC6K
8+8RvmDWZUgOPGMHnnJtk/XS8ad5eJpbyt+AGRDhqKkYr7XBxe824COCpbkzSdKTFyIL0wNrUjJS
OwTHS9bpT6gZW6YYOAKysg7SsR32OUOhG10g3dGeVwQRlVr+PNDBqusYNN3KsQP8fMUTe79BJKHi
UuU18yVsjDtLCW7XvYIZOFt+vYoBI4meB0xKMgh70j+YXXeGV3dRENkcdb1eK146133u67hFDQXl
kULdLZsE+1DEOzgiyexlMprH0J54M3tb/h97Z9YbN5Jm0T80bJAMRpB8zX2TlNplvxCyZXHfd/76
OeHeXMt0Yd4baBTQqLJTykzG8t17z33LM/ovZztqN+bSwCWCbbJyiqoM95a7FI9uIk+zP6eHPBkf
Q6iO556n6APACB8Q0ZNbbaEMm6U+m04zfbMWt8bRFTBecCn8tALrkufta2At6XX0Te+mLlr7tXCy
u1ZE8a3RBGykKveveYoZEY/fGhtRcrREke/RYeJL5qsLfuhmW9bFd7IyycYJIhMbufMczjxPqYWI
r7EWW0y0VL4s+Tk1xjNNIXzVhLjKyrpTaeuuATwsxIEB+rliEO3aEQPJbid55ZRpnyVB2FtDilvs
WIhMuNzFTU915aoz5x0O740ClrVTUsf9qN3bxjTpQaJIOlL8HvrdkyEbVARvtsme4dDoPUhjuFAu
UID6c9ITtzAWdirKQ1eqBq7vcrDb0thZr4iu/ViU+xkjiuOo6rgL9YAerWmhcZBHb45dvbmXLw6u
CdC07RmDmnsOmvmroOBxA6+/hV9LkdmOyZc8NJwL9Qc6HdkBGkySbv3SkWB1VkUdw1ZffPccLXZ+
4CSbhwee/uEGdPNqhvjyGPp9+wQ3YWICME7wNsr4Nm/aoV4zTAPwEEVvcqASlmo1qssbgx4PU+TH
Hts+2TQy2LAZhrtRySchw/lGkEND+UHmiuwaXqpBKS7fQvzY5khsN6R83Z0Ee+LcNozKK3/NLMi8
UPkW3nOuNw49lhwLydMP7xuYFJrPDuMN7F5xqOF+wCRevOA7g4zwXAqvea2IDl5LqrZWTO1R+bFw
xWmVfdStf2VgxhVM5eZmjlBdktQA5kIGmTpSvGjkIodnD9c/73MnjmnkZly4+vHBnsoaRETvpCBk
Joru2+o0GKE8zAVLSzN4Yp2VcjjqUoOvMP7bLcTV297FMmTxGAbSohA2K8IdMTi5ljkRsnAkzpa5
WKCJxT0YVWlu/MDB1WTiOWhl0N0jDUruDz1LfumRwDdceZxt9wHDf/rQcFXHme1+wakzfrHm2TpK
rGPX1JnSVTZzk+5bzZBixXFXCt10NwrZ3PZNyuE8LN3wychlx2mkvR0cv37FMRlDqcqCz7TGlYk0
hRMyGrz9YvjDTZxCohgdRlVh3U74zWdzV9tN9CWhc3mNsVHeDJ6d0XI+g+xKnf3Yj8MKR1a9R9RO
toBHoWp5DrjKRlH/7VEebSHSbuwOva/0neFloROAd8ufgeJiXiSsYEAGiMKdExq0vZrNuQTMeTDt
0HoEPZXvTBnm+WauaEHFt0TI0Ruo+zaDbzEsKfTYAVseHqWcZWpVyWLY2fD89xCz/MNspSbotLzd
mckiTgmeJQYPzrh3XSfbZ6HPXixyBtB9ciO9ur84ippVQVD7tUoHdUrcCmYHI9sAhGbejg/DXCAv
WQCeHm01JnC9ei56+BAQ6Ar/GnhLeJJJaeGRqlCFM3PnujYNKZnvfVpQf26KohHhju/wsLKpa6GT
szcPYVMRQZSN2gHStFZTD+Ws4nCzRzONXjMZle8ZnSVPWZQ1J1F5w5rP76G1U64QHN45BIm02HeB
N8KbLzraK4rpm9NyH06qvj5hLCCCl5XR+9gy8p2XGOxUqiE+qkwODUffWzmSK0sdnrEOgU7HDmkd
l+lroxiaQEPG0+gP5AzDDKPj3PXGt3Gcn4HkdUcv7JnDt/BzFDVCOzvmPOXa0aHlgAMSvllObR08
1U1+H1BpvWtxo0JaeWcPHDYzKOgNXVc5gSGM3onU1ISkQ2derE/IGPSw+lxkyFgcwiGz991QGLsI
4iYjVfKaouXgSSFDv49qf9xXhs3ZogfLoCjdFOGEkzbJySSu1JKTZEzgwPnp8JJA9uUVXPcgoGoD
sUieFrcdd8Ggu3oXSGGlATNcSvvVzgDv9ECh33NRYLpqAOjCRrZ3gAR0MNOoXrPa8Z4Mrkk7k2H6
io38Y57t5BDiOfgeO0xNoEX156qPZr7izH8nYqHHPgoT6vrivZcZ/YN0qpXlx+/atssMOdl1UyTB
nMTW2nMG0ssiZpBNEOVAJ3ZJzkf5Pfx0SLR+0n6v6nTauZ7JuEAwCAnsvmUukcQkS1BR0sjGfz8D
P6ADvdnkJbLBAtFj7ZjhawYiDRQeDDSer1tFMpg2V2AD1sDAhjiieLdEEp5ZXTqMo/58aDOUXqfO
mufJdZtVX4PVDE2URRmXLDhgi71b5vwtVrQcoNvUjiAIbBA8tU1gITOXM42n9quuwXvqOphwjinH
Dd/rcfU///Z9EL/390Vi2GsvDy9kg0J4v7XamhLHAFZWcxXZTfVUeVbDt9Mz7qLCar5nIT+uDNNn
JUt/07Ctn/nSoosOWiId6GgFH7T03cnVMqqLkrvl+1y/sTPHGxShYOPAYOOJslp97RL8534vmhes
xtOdk5cuOW1m9ZhPqOlSeCBKLfXGLX2LG7p9vyUeMJQGJZYngfRZ0GHy7tzU2gO8VFv8/KcoCN6z
As594hsrLpqwbTl4zkjSprA4wCFUY/SJbuD8w4VcBNTIqIFd6L1y15mJxc7akIF7YoZg8GR6eEda
1/gyguOma8rvHrCjyrt46Gl6hzG0tQLHObmmye237WbaQ7SloAGVsybYXyQrLi5y54YkvURcxg/Q
PObDoo0GsiI0Es81ZkLtJ2g9fYCx4DLk/JJrZ0kJq86j1R5FaDvXeIEsiUGQum1VA+LwsUvkwma+
R+H2nY2fcNbGijIjQx3XoXnTxfZnFfcuak7PZBhZeZs5Vvljpj9bDlH4hbPvUxMp/4tdNchM2u9R
hJqWW1Ziszh9vopoP1WalltRseoT4vNKtjMoNSHzpIIyishjZqHfqhx2VCj4sIW2oSBFRWd7FPe1
bF4ARam14tBG4EMARXv1Jme81pZtrwZvuHDD9vYusMot/QvtHV/r+7Co1EE1jrinbDX50UAmu+0z
6EoRWs6Wk/yPGFfTtdKGmygsXt06jl9qOjf5RY1LC537OmZDSXuIyzkDzBlHZtlSga1I5iBq5Tyi
MvVuyGnfmcvsnvXi+wTrIea6y3mKkZPgisMhqwuKam9pm5HQhiOF80hqCxKRyHdVN8fCTAwNlWLi
urxC2f2aQP2SDlFBrMMsFJO+3JhrszXPlfC+TJigqBjytpHks4YNdZyZEtdtnO+pa/fgYUfGlrvP
h8gS6xLNdbtu2yjeeNqLlVhVsCeTBxUl2eRtEK4Jt7z9VD/+KxX9hVTEGFMgrP/fHoHDe/57kegf
f+ZfkWKeNexEvgPoBfnonwqR9zfhupZH2+5PGwCr+68eARQli3+Jl1Ir1ngs/+0RwDnkAUBSWt43
LfX/UYi0UfI38hANgUri/fTxNDP++53VrxNijhGptEWgefSS8qb01ToerJtf3pE/Ed//9GVcadsU
PPKLeb97mRRLdC4J7eBgsb6Hne+tQ4cBW005wn9+IVv/TX/4hfCgKt4zjBTakfGr3kVBAoqc47Cq
N2JL0T36g8VmQGDk0mAHxdnAjssu+Y6PmjGHQ6jNAVxaFDfFmJwMxaF7qe6bRKrtuJA7BZs/w96G
v1xChzIjAaKjvpaKc6KRw4L7zz/+H/Ld+uPAcutZSIbS1OaUX3/6SrndPJJfXsMovuuxUwVJBCK0
IKOciBd+9ukvXtDS3Yy/fb84ATvYYISNk4V4+W9fEeQPaCHh5qxnM8e9sCpXdUnrjIhOi2AgXgfG
DF3YpIQkjMSqoDsI0ucw/N2qTUtw+KP8ky+IpV0vv/1BLL7S9AzilqESip/mtz9IX7lOUZRTtbbG
DLRpzUC9yIdiD3UxZeYG4yvMpntLBOVRCAPCcVwTfGP44mMOJa5nJdtJaO54bVjUtgXGirwJKNvA
oK0rLOAjSfzCSdq0eqoR4KOSpIBmS8rLaBcRy6f5RgWRd5rMtkbySMNjY8lpV87Oj2KZLktpkdBK
au+cmDMhtZa99bWtdF0Ijq9HNzAW7u3DKerDCVi67ZysoDvUrR2dK6OlI2Fiv/cdXR5gHXLfX4Vh
uMWTZ+wZTFzjxOLM1hXWiSGLB9Oaxdxsu/qu1DX1oYqjQzZTk2FPFARQv9g/mmU3jBvbshAEmhRD
nAd66upXPUhUcIvfPRhn1LQFy5tilPMp2kontgo7O8US7W/blHCj4GinYFLKtttQLzKduUwUJ6+L
1VXO3AVUmDR4DOd3NbrwnqWd88yMZrWU23ku3FvDBALI4JHYlNYGYCoOnyr17iROSwRnKubcAPFR
dcyt1SDMhyUmRSba1sc7HRvbjibPNfjq+l62ebUpG+689lzRj1NBOZz7EToIIvpTSlacyJKT0Ztq
qq9p3xf0F8yzS4ivSq42qMf1MhB/K8h2B0FCC0+eh8MLU8GvA5/Za1tza6Qp+AD2ZflMuG29k9NV
63pEUV0vozT2cBMfvKpMd/j7iImSb9qjPtXrfrSrU8kUjXP6VB4nBG0UDxEcBAS8LUT1F9PWE9yZ
yaDhmHBfcfCuecCbxyYyhj1w53zzc5X471b8F1uxZ9Nf7/3HXMPhR9v++I1h719/6F+7sS1gvWgD
mCkky+w/t2P3b4TS8WtIF/XD123e/96Orb+xn1Dby+srtjDJgeAf2zHsD8HeSQTBMdnN9db2zxbz
fyx7f+9m//NlEIvH75dBAg2syPwPCZ3mTO3p+8WvIRBz0mG2fdiHmb48FgWigktMr58N/6FeyFr3
hPiwjWb45bZSp/vioOFSyZpS30240+EvcDHA30apCbyMIU7b3VxWtDvq3GChE4SWzhLKQQ8WE50w
xCAiTs5UvoA4t/AiBeKh1YnEMI2/9TqjCCzsfdapxRaNjW4nta10otHO7eyY+CYoizmBx1lWti5B
oq/SnPvvgIzlMeUmshmM5ZwWNijdfswuJRVGOfZm+8diV98h/9z3ctaeuR6qAMC/7ojpTt5Ce5rW
DCdK+tVGNLHWwraMxHPDAKo+2JFmEDguqlHf8+tDgOx2yeCCwEhQrGw/GTZTlD7W7vSUgY5f8yaV
VN24w9qLXQAPgzn+sFHcaAaGGxl2tnd2FlWt49Bc1iBXzdcwMhmPjGa28RramxCKho2yumEtVEYl
bU7OsvGHO9EJVkkYMBefQrMt4tr8qeqaUWX7BffF99HL4F9oIOpi5iYT8sTYYisdX8i3TJ8uAKvt
ElcMLBL/wGqX3gXciD9nH7+ZWwucK6Qxt0GSIeh09Q7Rv35fROzfp05KXi8CvqAkkNFk6DpiGQs4
XlcgfwC/K6812e8dsd2MCb0RHIJKLG95MXnVpvaj0jggh077WaEyhLKptnWg0lOUOcjwykXGcV0s
yLznXGfTCCWerCITGcFYSCbrEsY2RpV2bg6hmJt7xn7ujsMLHDClrC8F/a70ZE7VR1bJ6X0sSMyk
eJBU7l07ogIYiExjHUv2t/onViww55uA1klM9Q06up0DdFNapSgb68HLVP1IFfFyC1XB34WRD3DT
qNSVeA4SNPDlR7e1xV6B1rsUXqGunuFIPimYuDS3RvtgFK80EwFsrwGU8v18TbEJ4SxEGyY6Z4vo
zqf9dAMZtd6Jpnk2M2lts1Sad8k4D9dQA9AbQF/noZwgv6RsPRCP4+lFBOw3olXjxpf1/OKCVL5h
Mra3Yu8e73tFkNLQgDx7H3IvXY+pOX11ra599A3RaSZ7xvHFdvNrMsq7ErFCO8S7L4R+18DyiY0y
tfqWGvxF4wT23KG56jG3p4QKkGbejhWA15k8986SxbGOElqcTCO7Bem3NmM8XlVO2VJqAh7JJybh
ZRzs0WjSK1LVpYo8gvBAq1fgu4tt37kcN2eyvFlfIoyG72ZSNPskQgdPOZceyzkf9mNGDwFMWOAS
LsD2FwCT40k5JeKsk3eo2OTsN4jxB7DrT6jU3iYqxy/hQhB63Y11WDCZVeYhMWAOU0Oc7O1FQA81
ymkDsPIhjoYEAgZ+pGi20MRqJv+j7XrHbGrljYJA+RaW2Wew4BP1ncTbz8I7YXClXg0/Dvn5coQW
1FjrvAuSwxi6QbiNbC86KKca9qqGDMOpvilvXFq9Vt5YfdphWm/nRc9U7I6gwVJlIMFLwMmBmR6q
egLhNhhM0kd7uXck/s0M6sdqgWWAecAb7yJfV56ns7xP5BBiTOkgV8oiwdFDNhl+wrIHZzxtJo/M
thuzGLUehXN+2j6gtgYbt4tKBiWFjT+3kM+N75MSAA/5Ehpznq7jwjGPZpTYhwj04uLlyw24RyNZ
21I165kSgEs9ljQtjHlNYdkI3Sf+0Eo7Z8KRk2Y1Lib7ppi3Ux8su3osmDcmKYsKY0DSc7glRFdc
HC/FA1v1GFJ6arT4tHgX41vTovLW6yEgIv9QG0mDRWnyW6VO01xCkPJbz44BO0161jEmAz1pIj2U
uHhGVP5YEpLx48DaUIKIcyIY7mOICBvXy+7bDnUUa/RBZYO179xiJrq/ZA+kiAn35MwksyXR3rFO
fhCVsb/HtDt8rWbMNxVFBsc4bMJX0twjnHJ3Apk9fjpZ9mGNlXVrGIojm9t0wefCEPIjGZp9jpl2
DTFk2bgJft0c+EycIUaHXAUJ/1TAbjjx6zYn+yto1wKBLHU0hXjsb9sU9F9JWPuQRXoi5xAkN/ig
brlsUUVQjLSEoABsS4+ylNbAyDRHLDYVg9GTE3MchijgblXg1BtslMYxn6V3M+GVPEbL0G+wYDLP
5kUuSVn7ObHY5K7LGvclc+sZS7oCCUztjD15wQ5yHpM2dsctGcdlV8E2OnP8JjZdAsoO+6E+qIjI
04gtbb1U/fJRwLE5OoY5bcg0J4QAYutgDrQZ2cLu6cujSJdJMtq3cMLdmHUJB9jRgPcZNTPOEHFH
mN3cDKJcbrD0hdu4Wxqs64ZxcGuwPSw18swGiKvInR6zNpOPIIjiNy/g/5ZRGJ+8WkHNkMX4gyYE
OmCkNRJQC3wn3roq825idxmOntuUz5imvHNZFZwSKjgFKvDUXWjRdMqtDHGjs59o9WLLCCYGtmVU
kfqB4MkjlsEIY3wIjrawmbM55j5sLbQlo+2+tkszXaiojo9eE8+P7UKnHV0TBAJr73OBttptqEMG
xOylpCVofZT0F7KsijJz1xVQRcpAguylwVK3zd0I1wUQpY0F5GvNURL3kwmrwF2VXYhIwdVxUNva
cpsz/v35yxR61rq3Bm4hWUmBj8I9EARDflNL5AkiFM4MZrSrzDtjhOJSmBhfUK1RmK2i2IDj5cpk
OpZxJjdOX12t7hfa0fd23UIGsiX7fuU9dE0cf58SbiWFVR5iE6duxXQEaTGy6DPherleQKpthcCz
SkrS2owdwTnYBMFhNh3WmKVJH9Ils2/GkQu3ATYHnxnaoGrD8p1UHGMQ1fFIzvCzuNKR8Wca4keE
DgZgC8W063voFU2h4WLAvbdVNj2DcfRfgsZM7/skQMJPu2a4x1pk7LiQi00Lv209YM7Hp5WH+3xI
dK20c2OFPRZjigmVC6sKf1PtX4Ict1CJqLmJAHTheGuG6hvjn3GbT1YzbQK7XYaN4wwsqY6B0yax
pFGCU7Ax4uSei1mv78D+KmZ1CLV2pfYiJ5yXW8b7YAbWcekt4z6Ylo1Vi/zRjKiJKN0pfE4dw9oi
5x5nza0M6vhJtQFX+cxQF2IMwYHpO0ovW/mWphv0MzSrfTWlUFpzm+W+jfKK5iNLHkYZEvlLIAG3
khBiV6dUFdH/cpfzj+Mw4jCFnhHdVAYtUK2t0keNQWbw5IX3ft+7X4NghO3DMWs1dkCmVFVgyqpj
88I9M9mxXj7YZeSuYT17bP95cTaGubzkiCibiRpkCNdi31faRjpm6aHrEsByXQFnKx/umDYu3wgi
7Jwck0kKNOq51ZscnLl4RVInfxZA+7a+We0Mf/Lodpy6+6Jy18rpTjn8UPIsRByoXqq/+8Rojj0M
uX3jWAcPnvh6EA3tR0lkM/6eBGJFri5lMbgPVEE/4beOT3Lkb0VexzrRjl/9Nj4stnyQfRbiv4of
Ctc7xxQor8mCBmsJUqP2IFA1nVCP7N8L53Tamaalj/NjRgXWEWBJcwfXarqMC2oRnpalila4ZXEe
Np15Nec6DfGRNsAzRD4QPxyDe64P4ZeOv+SCyoht106/dhFNErQFqyQgGF5BCIqsqrxzUSFvOWKK
I/lB68X2wFRnncU5ZrDMjeJcuJ2CIXhQQLGf6qSi/RKQ2YmTBUj4eaZLN/Q5R9MK+zD0Vce3c+ic
VUwPAAgatzUe0qYOrrEUkLTs0aAjMLXqkz/AUOutlPEMal/mx6fId/t7C4rXznB9/PSaSRJpOsmi
OSWGpZEly098CVeOvd2b1iZvsJws8VD9YN6Eb/0n+qTWFJQFxz5ajTgaxjBRb2jNP3z2uUWTU+qa
bgdH01RQ+r/5kzx0cTmvAHLn10izVzTN64KMx+ru4eSKWgobFk1rYQIOuAUrTHKIMbrwJZnc/quf
II1jjy3XExahvTSjl0qTYDyQMNjvnO1ShKh2mhdTVYV5C3GCUyhhnWnbxpb3aGnGDBU3AtMB3Jl6
6dVa+FbxCL1recPnAfpXuMMOi6e3qcpxWjmaY5Nqog0Qyg3HSpTJIv/GgK+7/++AhpLZbv6rAQ0N
D67NyP3/VktufnxPs7/HaowXAs9lnv9ofjuw+edf8q+EjWNyE/Y54jOediRJyn+AKEyClEBa+Dem
stFEfslYOn9THp1orm26SLe/BmzE3yx48AQAQVp4rPb/r4CN/YeIJREel1SNJXySPOr3A/uM45DM
zGhZl9RY4vX3vZ0fptfWtNutgbtiLdwWVJkJoKKEdEVhctAerL5eOwEiacWF8bOl4KycyusyDnQ8
OFdLMl0eMJLcZXquaNuvHMOPJuVh3KaJI5DqxFHlIc9/ox4Q/yP1VjSEd/NfSAN/0Gx4V5lF2aZj
2khRelD26yRq4DwfRhX+9AmG35rS79fMMhBueNr+4pX+MPPilUgo0S3iKoJK9u9Uj8U2zGWoKO5L
LZP5P7s1uzfFs3hMUGSpvFgPVAQYXvz+yzfvz0QH/Rf/RvzQGVzyViZ7vmn7ltYkfhm2Ldmk3IFL
HdDy+MHBR3DTaB5gK4l8wtNyOcRgc8kT29g2OGuzeLj9q59A/uFt5mDMaxNMRd7nC/Q73cPqG6cz
HIwUadA1t4v2EgqzHEjq4y/sbGfeUYOE6bCBYbsJPIzV2pFYt+fQrRsXN1H1smjXIhOznE8IJ6NH
R/zK1+5GxmF7www+yR/9wBVac/FOB0AntORUjHcSimpXmBU05GFBhBeo4RVWhtpglxDaX5m0ZnZy
tecy1u5LSFI0y18K7coEiCmJuOPUxAqyqdSy61s87NIIxM0CiB3DvCVvlfZ6MjUA8oT9k7gR8fuf
ltChNHVDplhOuNo4RWAdTbWHlIguxdbzmec9P2fYTMeUY4c5w3Rn+DMTtnWfy5mW+jzo6DHCqCrH
tGUa6V3mEKoWSPp8X2pfK+4EZkdYXZdk9q+uvu+iasW3JYZYrAT266A9sr52ywZT/zrWpX2JlNhg
gxHraoya7aJdtmHv1cwuC0oLMeCmHvtbp1250DXw5wbdI0VtZLhwQMJogkz1085raoc3GNF6U48e
0ELt+116HMC+9gKTfBNH+qpckKOY7gvtGWbadJ60i9g2GWvKOHgiAgX8VtP5LF/bjiGf4kAe8m3r
jN5mdJvmXllKPAYmwHRGgQgrAbLa2m6wh8V5R4ldxfkcgRlyAZrP+DZpjiOoVz+FHjGqU9cL8eDJ
InLYQ5ne9pJfOmpUycKEdZtig+oJrSSmK3LUZZ4xlxAgJuLB9Bgyxk5BKyIAFHdF5riY+O8L99Qa
w7gPMynPtdtAeUsg4FE0Hn5kcrjNO+U9Vz/t711qqhuA+z03IKtiflo709dZVOU7ZiQmNLAIr1Cw
1HGqzMxlbFVLuJ9huwF66ezxjfFVbA1BU5Bq5IYO2HavgGJvRDAPB5+xJ1MHjJm72rW5gugIgUNc
5gSUot07Gfd9z+AhJ00wrMwctL9p0OZN1rrtAbz002dVunXHKb+zvhKGM18lXTzXue38+9GsSTxM
ZB+og23fW52HSKuIX4SyLpqvdF5iSqT5WOgMBfaddB0Qq1hGWtrQT8la2IQuXMlt3PwZxBh1JgN+
GCg3ndOodWKjTKivzwhxxD/jHCFt2FudGGCw4OOnKnJOTfilwuU+6b/ZZDQvDEBi0tQXUVbhqkHq
oK3wZ4rE1oGSTEdLkhZy+JArMn86eEKRLvSLxg0+4HT3nMkJqNg/syqRjq34NDHvqliBPwTbvHOX
2cRJM8FRjUrSLjQuzCthdMbEaNVL8K8C8vICUT5VdcX8vE0+u58BmkRnaZiKJfCs5/CbohHvQI/S
Ta4SzHkBQIQP6vq6q+t47ba3y2edoqWaYVj2o/HoTfQT0TNNuqdI8MUAMPbruV7ZMan3JR1o+Qpd
dfdL16ZqxEu0YGkcvbcFetSaOs/8PLrW+BFXnf/NxRf+7INVw5YO9ONn5WbhgMmx6PTc/dK7mfUz
ADiZRWeR+Tn3v87A/cycRjjd9AGJb/yRNPBjmqjo8Dn3RnjKixQHG1p2RIAB4DNMTAoavQbgosTy
N8Tmqwj8ZFdwKN1HdHQey8FTLyRXAfBSIWLfBvlkrwKneR16/J522D10yoRwY3BZmRs/X1uDcRnb
5NEiV87VeKTZNPU/+jl4KQJdUbEIrK0YcrdUxb8SWr6G4BeZ1fdqlSOwbmfHRkZm0rvrCqabOMPa
s9knQDTrOr0zMRycSs/I4RQmFkEwqp/s2nto/eCK57zatkrhh+hm69JR3r1e0owNcipeOsf+9Ky6
gynb38GcvKl4/uHUZftKRfPWwVlB2CvrIeqV14LDwDpaNGCXt+U4GqrYREO/wncHFKZPPqg6eRZu
iaLKWHNqRm4uqZ+dAisAh9JYHTmBYJg3eOzKg+0aRFKwQqUp9UZ80YgW2272hAKYMXaVt1FGNqVU
bXqL7PWOPYw8UJ9yrao4WZRD/TRbQ7nphvCGtuj+IU3T+ui00YPBZGmddFV/oRDCeh1IHVwX2k1Y
JpQ4Ngnruv7e+xVBAR00yzQxa56HO04w0Ja9vMaa3JBB8UuTLO9kfe84R76GtcgIKBAIZb6Hu7UM
xH2OPXXtm91TRG5pPVUkMy0zfQkyBxGmM1Avcp8ing5rgc+1ruaKuipDVHuS5BKSIQUVgFez7dQx
bB9GZ2UU5XzwRWSe4sQhwWKI8Zw18oH6K+rNyoURlJVi5WPWucorP99R7DYeYt7H9TSZLHw0M60F
MbgV2Y38xxC29rP25yKXeOGO/MPannNKxlA1Trjs72Q+ohz0dDbz9sKIDd29E8GlKgG1n9J5vPjV
AGyKAeemi6cZroFapk0ym2Q7vNi+KZ0AnOWsMtrGHLRBVT+nmfU+syjmQjQ3tFX334IsNLE81K35
8EvJrWkE7Y2f+CSRZs8Q2zilbQl3rr98cbuUauGi52q6DVrltfyuOhYY08ICMxY2EaBieecjN2n+
tbRTkGcB7cn9ZEuGY7N9PwolUeACSgqDnv4uJv14PSu1G0vQuLFl7WXn8SEZbIBK16JkVX5w+ONn
A3mBfMNsv3XS6O+JRwBEcjJPvdcBXX5JI/vjvMwgwz3/OaGhnJLCdT+hCKb0sSfUenbdED0VMyt3
EXm3hoXdHAJmuc0TYrFN7X82JJEP7BzYZ8flARwu5h1sq1unS5/KfLk1aMd+g2y8R0V968aCkPvo
MpZSbAMi/nQqMRDgkN0Tux8VzGpWr1JxzguzFGa5kQebegjvozZ7iYkqkSBD8azxEIM3wgvalL3u
Qpjbzdi7zxlFsqvRoYdNMXM+MDVj/C4ZxDeYR6Vfim3h0OPXKWDLDOVrYX3QtPQjiManPvNfSTPg
/ehNzamKJ2zZ441fhHd9kG0NK5UbP4N6DKUJg7zQ2kNu71pW26/IESvPwDJbgdqiGsqxEV3sYToU
IZUIoQ94zhj94jj3fXZhAld9xv3i3vYk6kjYNN0lSCy61QwiGC/STvpxFRddScOShRK/Sj2X9nrX
ro4ZGgGzavLjiUVVdqGs4UhQzjyTXXjkLBigoCW+SxSPfXmya/MaKgMZvytrccxblzZkyiofEMmz
F2+qK0Qig0JqXKdd90FHNGXyQQ8LuBiz1x6Jfh0ZtbcWOTJfmg028W5Zn6Wf+V+Vb2CBcRQH5a4c
wd9ac16/1U5HmeBgoqRRQ18fXXYreAKquCPzLoAqhMshTUfnbOAJ+tJbVbKR5CPvYsMzt1WBDXgi
F76XA7wUCH3JCzpJzKksjreIch3m4UW82Y1JOcFE35Nbee2ZrCQtN+inb1GZ2nt4B+5bKEy6eYPE
OPlLZL/maVrdxE447v2WzP0qrgZtSyp6+L2mtLIN3iMiaJWX7s2QYS41boi2HvSzwWxhKRtMuhnU
F4ibXrRsKtmYC8wZ1dz1tuMcBo4nT4yWi43V2uGFrs+hguKbtPvZLtK9l7vdJSupb3InPHRzF2WY
74U7omUI93vK0HxjK0J4aQGXgTzschGZnJ8I0UcQXNlte2XKgVhTYR/HmXJpFRX1Y+WH5WEpOYB0
WAleDNC6IuqN50YuLxZWLBqXlU0r1zgauIuMQNVXWcbuRtb9azDX08WwjOShq313n+quMmg94hJW
WD2AQEB2zmRBT1c8HBy76fbZ0nvfhtL/ECZpFNrM0k3vqBZ92INLHxnWniq+jKdheemoaCIO2zSH
Trb2N0qI3lsgFTohQwRs5c6RQVI7zwjH5GQdH5Ip6K4hcW0ckT11XwNn/aUcv5Y5i8BAKTeJqo44
Xzjau6rOUNxrFrpDYJT5/n/ZO5PtupEsy/5KfUDBFwyAoZm+/pGPPUVKnGCJooQeMPQGfH1to0es
DHevTM+YRwxiIpdEvQZm99xz9lE9NnScZ+PwsSaUB7qyj08tCDMTl3K9PW7D5Z6sQL+riGBxV8Ox
/7MfsnqbVwGXuLJ4EjS6F3B27PIVEPN1VE663DKatV/GOHptOYyqbU2+ho2soDPUKfKJOViW3P+z
liO2pSyV3FORPC6IIPwj8HScU5bQm851/SPFJASS+0qSGG4WFvpNZ/KpDgPFxjA2uI6p5DkoveSs
wertoiR337IqHO9S4jKMU3Nd3s5BXd2WVcp6ZyCDrXZEJfS3SUTuHpU2hVYRs63mQP2FrdX7Fbcu
aPvKDJMHSTaYbJNXYwkb9Qf3nZFBZorXFzwP2U3bC7wzAVj+7ZD1zjkp7G7Hl8AVdxNyf0oqNhlP
dTM3VyMVnoee5Eix4dldvrETV/gbcv24YNOBJD2MX7x1td4WiZ4N9TAoz7ZyJZ+bRAbEQigG4mtF
toak2lzV5SZyWZ6aJWLPw2mhckRAjzk4VhfuO3PfaMjO3YYhZcFEb0P1q5BL+XMWqVuzUrG8t2Bx
veuFnk407Ergmm0mrZo9IiIC8ShRGQjEQMPH0cqjTpO//aldyOBrwacxy6f6Z5oEFce0CEssk1S6
2MKtsgfKEu2M3pgxOnWo/Vx16Nd+dVi6MX/6UbIVfGavCWKJH5ND3tzRdX0bS+btXcsi9dZ8xS/z
lJE6j/v4zJXYbMgjLc7dWLU3dmD5B+wtFYn2wL4CHrPeVc04HZIqW3cjm8VLbY9EVmqA5rezD1O7
VRWPBrspbzQsqIsXD3tWU7SAspqGoM1VtA31/FikpbrES6yPrQ0jOh2kZ1of3OmOTpX1asi4MetO
467J1+4crDI8IbzZR42VgGM5lt8gekKGb+AshF2/nCB6rbearFk/Jf6Zp994uxB4ZGhR3SHvguoU
EYe+TnQRbgWmyYMMqXn/fPM8UfjndR6859yOI7je7npeJtYmY7NM57H0qtvFTZ092e5iD2lyfKV+
wzA1yZ/R4k71SLzeLypyT2OquL5VTag3Zeum52HCuHDRtYCX6/IYyQ9STiyDioFXxqcsQU80Tuwy
05tQuKQ/syxPHzyV5fdJ1yL4TLU+EoxTXxGcGEYh1MPc4MR9dkMA4Bv274JkiHCu+aqtH4SJeuJi
2LA28QwqBTxp7e8GtopQIVf/vUwLI5YkNoGhyqOIdqVpnK4+TFQV+NRZ3GCMIvfUlP2Byun+MDjK
4wIatXtW3T3dQLpZr3vpARdoWi4ITkzmB9CKxF9sZ+tz78T6iatw+uyNZgNq0+D2Ix4dLphFqJ0H
grYO9eaLma3USpzYwnCeLVl73a0et20HbY9ovTNcZd7c0icPduyQin4+cpm0TrXOGDmnBKZEGqji
2a7psBih4OxSOi9BhkQODTA+owKJqvxB4Ml6zcdJbxmTuUO7vf29EfF8gwsuP6cESA8jzHprp2OI
qzurHf1vXVizfmzxmAFta6+Hxp9v2OQx/UWZ87YM01OPlLwPpHsHxMw5WnMMNW3U1Ss1iaQQYWng
HCr8oH35z47kf7MjcVzXpDn++w3Jbfbz42fXf/+R/snJ+o/f+Y+1CJZU27bxnjIrC8BebCZ+X4v4
v7EMASEWItn/E8L9X+AxWGDkPSA9RTKMTA7jHz5WCa4skgLsM/+PDP3vxUocVi9/VNZthx+JwIug
EcasR/6orFsxX4yoXDPynHWG86qSZ8lI89a3kInL1onPHud2wm0+8E5BX/vfwqi4T6Zg+GhmSTa+
VTcufoaDdgm4Y5Jos+hOd7J+GBGOryfUj1vuk+lVNpFtn6AYP/itmH/8ywt///sm4P/QNnHf8Ijp
aQL8SyjBZrcUBR69f5DG/5ImgW3ox4PIsq1oI2eLdZbOY5WmB6mUe+RJGV15QJ42VswlbGrdO8R8
awPotXig/xzt2pFdtMnJi+9SVSz3wp7FiwXVHI1d1bCiyYvK49L6Al+pB2gJG8dRMM3cLhaFPPRr
iPeJ2tUmHbur//mfJsxe4Q+7D3BTnHFYnjFjhuzt/vgODRHFQf4I281OvO6+gsyxc1REFKZje+Cu
3gRWOyW1eNRz3W+HrhTHKKCi4kIl+kxXmLuG51REH3beeH9DIBd/2cvYrvE/CxHwcSQPYnYm/7KX
qbAMr6L/xNDQYNJjWtkmuNbwI8kvSF7nxIo8fLv5khLUy+L7wSJn/DdLKT7wf3mB0Ik4B9gsy1Da
fGn/9Yfop0omiPFYY5ripa4IdOCwoKCkqvuvbR+nw3ZdaetmdWWhnJuie6Bav/xhROsfGqcAkd3J
JiGJ4P4aWixxvA+nv3kTWa3++U0MPJ8dHRlsDyfdn97EcJn7Nue0o+1t6p5q6uihCAFsLg9VwHN/
pqqatHAnIgxzajq7jRP+EADk93lRdge6YO2/+1j9f34iNrG8ZCxZI+8vKzXu1jO1iznNX1GIFqN0
W5kiiuQHlRQWzTUrnSesea/HAS/0xsU4EpCnXNTRTQhPrrXt/N1PZN6nP37QPVRenxkK6iOfqj85
6nmLMTIYB/QAY+3gD/MTEQ6Ldipp7aci/l7NWXLA0zcd8qRvd1m0BkdZdn+TgPvLjpPbHAq2lDxG
cPV/ftr+5SMdVCKbFp/5BvxGfrNYkFpZ2CW3S4iVMrDb5jXvRfSup1nu/+ZDYvt/+csZR6jHYdYQ
ocv36U87Rpu5bgTQnW+XOOrZUzBT3UqcktU4/GqdQX9lEp/552OnbI2xEtw2fDNVWW9JkLo/Sk1l
qASYDaQaB5gXWWJjG6Nmbyyb0pg3C1ycnbFz+vg622SQOy4S08OgKCI05k80bFxX2bRu6vCX5fNt
gA418cnAYlT0XX9luRhJc2MprW1ekQWXKVE5cm887zd+n9EGKhX3k2huhu8KGO5Zp4v9iBx15bmD
c8MZVN30QR+y+QzVaelGxIQiIzLVw+reR0VgHVP4I1bRqjsrsYabZKTlObCr5iHs8RayzVKUTw/U
jdGI7sSS5eWaIYY7WXtC/eHPYMC7W4eq3I9pQH58iJyjP0brbZ+K5MDec3nyi8JlZIMu4fkDKh5z
D8oyV6p2N6Q2hlT4Ff3Jorzv2vUNGGXA13XrRtb6WEcU2E19kEJkaZyrKJjgk2vh0OokIH+L9NtI
MeUhJOt7tSTCOVXseSaUStYRUXyDigHUeVS5vk7T3qFUE0tWpkZ89KUtb+1ei3CDLwr7LevbX15E
vqllIfjShFV300EMSdom3TpzppnNRXRj9TZm4zny+y+cBWqPQBY81l4FgH+uYwgehJKdIbNeE+rk
8DU4811iqeUcDA7ICLxIW3abbMai1d4ILiG3g+/NO7ZW9bHX3vwlYXX4JeydR9rP5B6ABvk5pRaY
xf2MPylgBzLteIhBVZhmkh8EKEB9wdHdF7XMH3tp/+IFbc79otfz0CRxdQgruwN+0cfY4ryhfyRK
UN3NcK53mBbrfbvANQ1rVinbzqv5TboHUNYv5R3I4OAU5OwMLG/ezxpFaJzMp7ZmK4qYkZ6V71j3
NHt9U5EDviPV7dWsAbF90rIdXgp74Seg37uNT04Dl6YuOsSLNSgREXPEBNHZ4jyLJX3NRmzssSKf
cxxJ27wG3syDULn6V1654RkWtL2BN7pM26oaIrWJ8cg/NcZ/Td+lYaRldXvMZtTBoCrmgW+zm5yC
dQ0f1VTwTC1mjseNvRp0SiyW8WPRvM9gPkmv9BUFph5XmAcnrKqDT/38SdgLXDiD428qAM/Jgodf
WhY2LcvHk1FZ2OE2QcBbG7Ny2CX4+t4WHPzY2LzmfmKdBe4iyjEIunLaNeYyuB0mNZC8wV0mG05q
PJEJFajjwmnY197WcsI3B9xkiL6GVdMZqRvs+grk8WhTMBlh1mQKhwGFJ+YE96R5Q98hA+X72r8o
HIfMyeMtK2ubua6rxleHZ/zdkkTQDbmw+Xtnmee9s9rN1xH8xbbNvtr+8EJa8UEnzgTfBBgYlFae
LKiDBxWmULCq8/rJWOKwghsh+TErEb8GBsXE0hgq02wATXWnNPbIVZ+pgOyfmd+KJ/KMG5xz083y
SXnKDPCJWyVrNcaoRDNQpQ43xCnE41DCZ/Gb4QmN13nzzCAGAE7f8LiB6mXGNMYx5sSO0W35nOKm
z4kO1Nt0kGbMU2bgAz74HR6cmQGjloWyGQwHjIiMiGZa5E1xboShgWfa4nhh2Y7wFOXPee3jD/2c
OmnLI/5jRtHUDKX553wK4Xa4wkTA1DrBpnjM7dXeLxJGblq6/h3/OT9+0Dmy2vOvx5Tg9BFLACzS
1t4mhYurxI62QRJQWje349ke8nuBxH8kUSBe0gilfehD/ymrc1ZiuZrUVzyWkGQKn2TpMnTF+6jw
4nQmeZnVaUu4YyrPvtcS33DHx2UmqUnzOku1wuQ3C5Pk9JW3/HJMuhO2xDa35va1JPhZmwSoRHMh
42OyoVCiiBuZvKg2ydF6bOiUj8Ow+zIuU3nt51gEJ1v/qpvUvvFbvyJrkllkACYaFFn525Zk8dCE
Mt7luggOQTCI944cBUCpyab03Q9zK954QBiHvccTNd96lU/CnXLYDmrKLO9DF5PvKVqCnlRDYvXW
LskXtsRcD4nUIPcF8O1GNowd4Sy2v8AUf9YJMQWRe/JhnQt1F/ZruEWtkQ9TWMxf+pV8QWmt9hlN
cLiBk1ac2MlpvFNDCJcLsHLaoe14gthqpEYMm6hzG7OVw46yHleTMlRAWh4mejZ+ZF1Uw8Zw6xNc
L/d2EjHfS5m9u7Z8ZHVj37s2qsncIcyuQBB9r7gUeVk+igTZrQWN4S+JfRKzPz16YR4xky0hDBnL
+fAbDyoK7wmIzoXmkrROxK3fR+wvqpYPXcY6kiwZxQIiD+/rKpiyrTvZyGczTbFwf7NDM2QvchD+
OfCL56rx3mZyQPuko8cgy0CX2lVif116nnj0V9EAZdoE4AlKKNCDiIDF9zQTj35/U9Rc0dWUNHv4
3c/C9tX9xFSzZx5ZCUQmeuFnjvOvQa/6h0Eu4fdGkyOjRCosT2EFExo3Mx4EUtr+ZrS0+4jNNXn2
E3kzOOWvkSaV7SCMrT3Ky7uuVvK7YC3CDthjW4uGFFKDUPvpLZubJ8GxREFQhynHj1LnIx7b5oHx
CKNdUNyStlvOs5z9b7atjRuOiOFeMJvsWdyQKpo69662vbQG9sxVQSKo32hvWa5JHad0RlJNKmKs
awg9/EyL9W7b061jp5LrA/mHwFXyoV0KEmJT3rqYFCe7ugQrtP4+UdlFlxkchHSZdraApTnQoHCy
O9gAZYcV25YZtQKutWacH/3FCac4udjNQthNWh7gPmgM7IgzDRLbYQtlnXzQVNj8IsUHKCmnct5G
1dR864nqcS6tfXTLRodUVkGgYpsWAieMR7fpzpDnXla+q/5+QP4f5Bwd2jg8MD9b70UiuhM7+Y7V
Ny4nmlqc5xbF9m3GorTvl8m96m26XpOqtL/NMG7AzmZW+qPgiLwlRjafom6R9xHzAyzU7L5O5+mS
JbldnVs7FZdsoU93F9qQGbaNS6197cuTpte6QOq9cZpGf3HCwfkh25INCGuQPXTmgTd7AV0LLBQo
UT1/nVTEvNE2yY+l9nuyHjnYoVDSDlX7RM53rlLJ/DJGbF7cTnN2c33qTxUWB2L1PBTvC1t1p14D
iIMq8zKhWny3SuEfY0XnxmgpLEFlej8PmBYYFKND4fdHxbFy8DL/VxSsr6GEV8HtDGtW5y53YZIM
1zp29HUFsvi44gmiJ1rz8+iMyqomgbRqZI8jhX3zOWXZsel6J7xbdMrZSAll83NlH3goozT+2ufC
gdFGbN8c8Vk6H/q5JFEocxBBHeDs/NgjVWNs7YblwiEKKrqnMTIoV3VHrTvuAn+oTrInrsk0PnLt
SD2sYH50W+lFn5yMNN46Rjl2PlnHe53D5ir5UJlLbgJrQSbjKxkd4gNjGJn7V0mjPCmhpvzA4Kav
E0jT32lS0scsayOWCVWaEKioskMiqM8G97YcvAX496aIUldfwcWw9+s8VpeBiCoBr2napWN4Uv5I
/fzMDRtbu7ymSN4AhD02FVk7sL3Gw5CkV7yE2dVQed3POo9KizLLrH3CqcatSqcKMxqNyN1Xm26O
diN4ja5ZKSbdjgLHZQshA8FAOP17kulpX0YivRNUBR3sdf65jp469tIx1qvVOfEg5iJKLpkeOJ6A
Mw8jAjVDcwR8Qgw4r4lQKUhJLIkdDtzaHfP7EQ7bzSLbmvWoaL5jzLDfllLb7U55cYU9gCUhcnRN
2TKalMfVnFaKXejU3qW0Zvk8ZcFrHHKk4eYDUE4yKTzqxC/mva0oMc7IDB5cFTuHlOI2eMb4X8++
SxYXPGzzJguA+DV9Cs/aZXkEHnrtN2FWQDhyQU1lYyJZA4w1tz2DjyI2t36PPZAQILksCpS8cGIn
tyYfRUUMnDM3Tp5j9sf1zqJkbEMAfXA2IZ3Pr4EauB33RXdeVBId8lS8l8k8X1kxTc0URd/HfUB6
ymK5ziq+u654Wn1RfowrJlb5yRbryKBpjs01bK6HoW0fesaUn/6ccajF8QptrqO4Mj6zf/W+sIhl
o6In6wXWZ3iqI+xTWUA/cFRDvU6tgjV7Z2OYqIoQdG9jMa6w61GtG2yrVLNaRlLZjqHL+D04g7tF
uSOCOeIkZABzo+dmUGI3LQFLos5Rh5GUVEKUfYIRnrZXofDTdy8muuskleKWKDLyoFZ2BPC4nNhq
0zgzWKTqx0wm234w1KjaJsCnq+IHV2oCp0kRP07A0umL1vU+mSIyg10V/1jckMXCWMfnYYhZxkar
W52qoLPOFJ7hxCU5KY7Cg5WOFbW552MBp6x3v6ZZkA8nCrPxJQXUtvt9ThvK2r1HeeBcr+S4KWXx
0k3c06xa2clyCnnQkR7r6/u6bctH7pn5RvgWQT+O9cPUOCN3Wax9ksYd4JpF+1yREPuqp0Ft5Kjv
Zjd4cP25uKbt1niKVf9S66o9kPCeH0ONUQtxDtCAJzy4HvM5xHK9mW37g1ab5oYFavk2B+QYA3J+
+bgA6syKcYd0kexLLh03skjFld/N3jGx5LLDutcc3aAoN7Xy5IVb2JUI62fLWn4Nnt90yFsmgzMB
pZbRRD1sOj66i2ZRbbPTnOtXqZuMNCbCylT0DHl+v5xr5SQvU+j4r8kcpqy81DL86JA4Akjgk/et
wwjgT+PW6SfybWpwuyvHKvUTn2FFCXg/XYdcWc8+4+kHlEm8DbJUh0ElX8vVWs5t4+VnJEJ/I7yF
BsyJ9rW+4MNhs016wCUJzRrF/QLemVJp6BIEu1YNMtPW8oki8eXJvEBq1Cvpsv5S+hLljiAoNVjd
hl9O9oG3rDfEse0dDVH04FTLNphJPXm8Yf7WNhHTwYRNIxM7FSaAupooKllQcVJMOHgV+Tzoqg5O
E1e+n/NkpdvMyTLMQ0RbXRNyVTwRNl5XGkKyg6HNhGE7uyLQaosYZE/HwEpkNm35y3sTo23I01Kf
S7K2xYN2EYHVbqO2HXezieBilg5vFhPLXeQKTDrsgr00od3WxHf9mNaNwUR6PeNccAsv3Fu45vfY
GS34uISACxW6OxkvxVmZiLCtJK0iJja8fiaIi6kGlW9ixVCdcf58Ro3dMDkxVSG2e91w8EkkKxNN
hoO7bGet2K4TW5YWd+LN/8XZ9o/uKvezBQhvpwQKn+Gx0lmrd4M7kAte/XXfSYog1cgJmqSth4HD
dA6N+ZzglmDNoHD6PwCyoBFh1PErd8+vLRWqKEkxKgfv92WcgtfFFB5JHXEOtFxbcRam1yWuXh52
/nWVhfljNC/MVb00FVA5dSH+hlXzciGz1d4GqR9daQo6oVxTr7V2SAeVP/ZfsNZYxxYJ4ielgnxr
RBJ9XdaYwGgY6cc4j6Hql4lzP1C4hwPLiQ9L4mENCOZ5uOnWqf+GM9t7lg77AHttqx1SvP4uTNVW
4TpUVPJp4iLsiu5ZawXukruUPQ8jXSdzf9Br+N1Ogp8Iv7wamdv2xzxz8emN5GK9tGjaLUG0Yvep
vv6H1fO3UTAf4t3/vOhsuo8u/ZnV1ivGn1/fiYX9oWlJ/ONP+H3hGf3m+QS6bNtA3cxqgc3D7wtP
+Vvo0yhsipb4VSFt5O1/Ljyd36QT4qPg9OEE4jb9XwtPm0JiSQaM1QDrTv6AfwfcExqM3x/XDJ7L
1pV6Y0PrIwTxp7iUTU52ihWy2MRF8EnihL/nlq1uSjfOXsGTujtsoDg8W4w04ZqXl57qEK0bceL2
e1Phnjn3Loq00w0E7POJbrw4GvdMYS3wsGA553kGfSVZMmg8ZdvexU74WlvNG7I/rJGgeA+7KH51
6Li9oVSGSHnZ2Yd0ljwDOu1dnIAgGea+yaV3BMQbQSu/mzba18M+X0BpWNbwrYXs8G0ulpBfmMcd
UXv/pPAU7p00JnHLEPBIaTgtIRbPnHzOOWPtNyJdTJ4priKhJaZPWohgtqgfLvT6fVbi/+FULJ/j
oUqu+3kqL/h46zsgn9UToF/uyRlf4HIoqSyvohDwOCmdcttbyCj5Qlxfgygi8GY4XrCdvQ8KBLj5
Jn60xf7PVELxoPWI2YgAbu/kCMKxf+ZsDDHXrTzNndiGCwsujT/eUhg7nEy9AMq1mXGi7mcwSzqV
4KRvWi37g6PYXaxqrkAJe6WpO/LG4JTlufXq+Tnx6LFD/w2SxH7shr7meps5jKtNe+2pnlSUmwN/
tyCwPtGlle2dhEasPKvFplD9eg5Xlk5sGrDPVe1HW/UDWm89Glo7YYRvXYmZzFIh5i62tm8YXZoP
zWX5V6+LYT/iF/2xOn74Ff/vcJZTH2EqE8utmPPcpA6gx1WOGA5w5f2HOuRU26xj7/4EiGQfLGcK
vjcxnJIgLbF7tq78oVXXzwTP2uZLK5L2BvZ7e4mL6T0Ww/gQpMBtnFykz5CjkysmDIFp/jNQX3yG
6z3yVBV3swCpfaWBFVzK2gM4Man8sCOfn3xG9Rs22jsHv9dhZjt3Wcp8JpRB0uYk2/lFmcS/MxX7
KB+SIzfbFtrSkvI2ofvAebMOduhMUAMQyzfUTxcPDf4f7Kn6yzhS99d/Egc68/E0FAIHHEGx8KmS
I4QC/QkrkIZbYGOeWjbS0AxQ1C0QMRAOJsM6sMXk3PjKLR5bGRbbeoKJ0LQBSFvDSfAMMcE27AQM
5GAU+nwS31rDVvCjRbAHCRsEL+j5hsBQGBZDMQQXx1rbE0vb4igANqA3QW7oe+vaCcDBbpI1q3dq
te1D6QpY7xruw2gIEIsSK9sKZwUMUQUSXrmhRUDlU3uG9PZ1MSyJInKXb0rAl6BBavYx3RnsBIAg
PIr2J46CRQBNnYZRUY11tGMDtu61IVgIWqTAhEC1IOQA3ciQLnC0005UFm25d23LoDCAYsADY4dk
OBmBIWaEVpZTVANFY3bj/s3qDFnDMDZmQ9uYx9h7bhwFa8ywOJJx4CKGFXE7t4buRPmV82wzwCay
bs5LUAd33sJ+yIN0fKl4za/71Wu++FnIhprb8o1UVBzsRe1Q3fiJC+GDxlHQWMmu/qSJFM3yVMgu
/0qIIDlMs+KWWpgLq22urvPsM53D3XsYzMW2NFdcDYn/yuHLs+nMBViH7H9Gcyc2l2PPXJNbguEf
XPWnc53oa55VLVJCuein1lyxiTdwlffMxZtv3dSlHlQNcydfqnz4MeczD4XZXNoZQJOXRheoduZK
7xRIvb655lehevWs4jXg8k83w/zI8sU/cMdHdzBjAptCJoa8mn9pp3zusvWqMUOFZ8aL2Qwac0sb
M1ku3K9mDKnMQIKxI8EfX427ukA2rxkytbmf22aUqcxQo810o1ZFsXpz8ToI6+PYrttiGIINttz5
kaKd9tDWYffSm6GJPXJ5jaSDDhCjKLgFubI1SupnkxbbsHdg1TEHHA3NuhwSt062mdsBSzLzmjCT
W2BmuGogfhI7BPgnMXu7OqS12a/Gd2lGwD7ImFnDMaMbx0yIlS9xlkdE55xU3edenG8Jroh9S7iF
eB/5avobmDbT2qpOqxLZzykdxSXnY8bWVUeP2B2t8+xjMnaCrt7HtqbZlmauJzEAUrK0KH5Mqk/P
7shhmGWELEczCXufQzFC03KyEGiOjZmZCWM057ma2C0giL/7uG896u1Acq3Et8uAFpgI98mzo93+
pWp6+0v4OadnVtC729RT3okAjLUdXYZiIHAM97PcBjzA96XpREQFB+9i4akjWqX3sREHWp0MJz8A
1Z/0dXDuOjt/tfzJ2ScYLb/Uvl2gMXzqDTQZItAB3Kp+ErRVD1KDo2+NSFEU5fg9QQ8GwjO0+2pc
8y+tkTVYh8DkM1KHNzjj/dBPp3iZ+ls+gg/aCCMdCon/qZUERjZh/kRBiY2YEn3qKtmyJM/5p9qS
UCn70RkJJvpUY8CZhlu6OL6HTEdbZ1oGpHiE9ZckFsFupn2435TJ6m5yavOefSP9JNpO3rx+jrZW
1uvzQMEYXBiJwZzGK4w01MofIYJTK7yERXxcpB8uR9lm404q+UNlffiUI31fUTWZujxDU29PsAat
qirAubefClbbj6Ldea0tyPnZwa/ViF2Tkb1yV4ILNVJY+6mKURNkFDIjlqVqzLdkNJOT47NJT1qa
F1yS+leeEdrk4gEF7Nz4ojApHPScZHde6k770Qh1rpHsMCAs2/ZTx0O30NfiU92LjNBXzrZrY14F
RcZ9Aimw+VQFncxem231qRj6vBLsuz+VxNHCFt8zcF9TRIv8a9mYzyUl5ax/d0D3oc2lZXWxjURp
j7PQV17CPZELDCJmIiIY4CtNSWAJrG+txl7FHtifj+wv8+++EUMrJYuP5lMhJdwHqmCBIAIfznan
kxzYi0z0orzMjk0/OUmbR8fS4ZVV+uMLK9f0jC8+OtduWP/QwQLjdY4vSVwU73rx2gfSnvFDFZQT
xuhMtTdjiSV2aNbnuYCtZUkbxTUOBDenJf5oS7IHjkEjLm3UH6xkdK5C7U4m8DvqgJmZidEZy58l
9l2wgiSSMgfLrN8h9OalCr4Oa95cBZxFF4VH656lVnqlm+4tQk1/Sns9vBVZPTMLohoM1J/yFZal
ILCHuyKiIiDYjQ5GPCzOR/I5MdMqG+gVYtJVLYjJBxgC7gPjHooc9zUiQLgdARJf4/ZWj9WYcI8I
i+VZVRHrOixxR5GgARAkuPZk5Jzp4hMvXuItX3JeW8AnTvk4zc30qpWK94kIJq7RltyXKV9SliUx
fCW6RDdoD/qxCMK3IlzuIf/JY1X447dCjCBvmgERfinjG2WrL4tsQq5PLPZm2M27uWyGctf4bQh+
KLbLI1Gt6H0mx3xU/MUXgZnv1o2xWsWjWjbDlEFAks7GT1ldOm36IuzYvQ7U+E7NWMn9W+EPbKlN
i/Vl0a2/G213uC3WLj9H3fhM00fLFN6p70FWZDHsJGfZtxmqZxu6Lg6ndQYlrbKjl7sTmcMxcfeS
FgT8EhVPeMKf3nsTyOaErYdUhrQTQnWlmlgylpBv7trSx9Pu82R07Ci5EjWRE1H15WbwYxIqkwBV
E7EOAPfsXAE0yu6tKMG441TNdkhb9XUuw+nI8u3B4q++oX+G0GFg3nRGLYL8qSOuFLDmCPreWtzO
ilalHq7vhyfb/qFe0/7e6kaqrAIe6e5SzBe0ZBrJIuydRCGF/xUUAbpDLr2U9qDV/Za2/OOGhbhK
0WHQWVlCHnuPpWjXxPKpyTJ5CJneQPMxwBymDiv63IuQM31drmx7Td+4a1GFJSOUDAzY8UZSAriJ
aNi7tx32AUs7ja9eOEJAUBrJH/4nMcz8kqaedzR19OjmFezmZAig1pFoqLf1TGo6xPUBTqddnkio
CM7feDm2VjLjcim9L7z/K7v2ERxdzbUF2KXYNjktrWuhuEqua34lHO+UWFP3HvSJ2MnOMaW1fbAv
Pb+9BVml7iu/+h56HLm86lTNUSvebPvJvxaWboB5N/rc+khzOMPG64GYbMabHa+2PAZz3rB4WUS3
p3/Me9BOMH+LbRKcogY95I18AZhVusd1THKEiZa1SMUivQPZ1kLS3K1WYOIbSElFE58mCS0vXhE2
Ce1vlK0fw9y1nutaREiKxQLtoBz28ZTfV07WHJZMlWxz7PwQ1qN856mgDk3b5LcowMHWJgpz7rmo
sKsX7nOr4NEF1bztSCzu40zVtOjm5bkKkwo2AYFepeMA6FWs3tpY3XZNWl95eTpvRRDx6c2nGfsw
+t2N5cX9LoDAyfHIVFaPfv7oLJwWiUi+C1w91yCr7vKwkrtcFtUrtZH8NJW+Aj32C3z+dJ2x0Nz0
uAtu8SxGO7e1niEAvLmSwL0zWP0pp6p3O8AnP4ILtrZdWvzUw/hRKOvwH5Xrf2XmD3yJ2vTfm/kf
jb5V0iRu3SNwrf+qbzm//97f1a3wN7z3OOWx0uCPwqqJvPRPO78hw/A/SWEOD00bTe2f6pb9G9Au
1C0HU6cLgxpr6z/s/F74G0UCLpQUl7YIzw3kv6Nu+QaY9Cd1CxXHltxlCRDg6v2Tnx/nVOKlkvAw
gLHluomq+Bd1PuUO3ADKu4/DIJsp6t3OoEpPswrDc98CzMSLOt5MWdNd2kLimSRjQ98k2bsX7JDJ
xXfmdE9xl7xOqta5dK6ERKtdQNF8azvBDG/Cjjy1dxGBqsMAc+HQAVXCvOidKPsaqq1bZ/Ji6zk+
l5RyEfz7f+ydV2/kSJpFfxEHQQbtK5PplUr5lOqFUEkqehv0v34Pe3YWszvAmvdFv1Sju6CqTDLi
M/eeK8KjUyzyy80t1ou82wzNKkRQXTKmd+TaIuV2JnbiU3GsBzByZBJoTw0ThzdHuumt8qroTzsn
eP6i6+Rm9UMcQX5dylOJIxNn+l9ENsGa4aFzTH4n+acckOVk+s5E7UQfWRiPHps/P07S5KdZgW/x
in5rVwich4WdMD9VgYdzbarOdQEmV3hcOKX6G6Hs3GhUDveJDmSu0mt4c25bQ+nTppQwHFmjJSQ4
AtlU1990lHIfk5eFj5Yr8cfjoj+xlYm0oEO+qCFQUezrzDG0qq2+ovD0wZQ78u4IiF0ZefNfuLwZ
SS5tth6URuo81ytWz+SDoQYnKM5OrQ1hoKdZNM9kVP1RYfXUieZYp/EHaVnTptYlRNFOqLP0xpr0
2BGJ3sr4g4En7q25pyFbFcBGM2tHJi/GUayMQDsCBDe4UYu4135lZaD/Co3ly4q70m+MjPYzWsRe
n9A2jJn903sQNWZGIC+WrGDDaeHRSvLpM4Vz/lAsqDsNYguZ0EZH8qk9aEjzNhlQB4h2hfCkYXdn
sIU5lysbkRQPd6eTYcsiCnpiRf5Wsn5Hb8lSQzACknQKe3iL3kpejAtnRD2g5zfdqexrtRIaBQho
RB1ehimYqU0v1zwgcJ5+JhuyHlfOI41cg74nZ8gyGbAgo6xz97wSI35gUJEz1HO/RnR5XDqGs80w
IMvO50cUtc1HWxsH4NnkoI1h9IoJiEpF0/I3mcbR07jCKkuoleaKr8Sabu9VLtUdiWbjRXnzT2dX
JL4yxAM03dzx6Wb3bpwld3+nd/418eNF+0LHTHQ62lMQsWP8BPHHe1V2a/5EGIYHysN1hrhOE4d1
rmj8NWJUYe6AdLKn72ydQOIBItO0bqsvtYRqm1dETHMdVd/jEJXMGrXlOozNTGAqs80697iMGd1y
Z8Vl9SPXKSiXIWWcHZEBuc5IIzOyA70b7xBaAFzTgtY20E38NVON0sLepuugNcyIjEW9Ip4ICWND
aiLio4dGrDmvs9rK1GP0o3+NcHsL1PBoq+qc50t3nfWu/WErToUi9OqN9QBQc50tmaE3sBNIM5+b
YFxHx906RI6BUx+FpTXkdSaMmEFpkfuxDp7DFt+fvQ6jFXOvGx45JtTEQMGWjT2F8ByLudXK5cdS
yNT9fp1wmzzDJ2OdehujXlzbdRJuDJ52qsZG3pH8Hu1gXkEBdscw0Eo72qBHQU/Bfg4PTgy8C9oM
cxfG7zPiwac+g7fKqJRJdSSb6BsktPluaKr9Gew5vW+0qt64jEif4KD2UHlbdzM5WbsdHSCqvU62
BrkX4OWFGgnoAlF+HXlF7K1OrM0L/ODm0mi4Ie22QbphlBGY54UUv9muLjmiPJjvivHdYrtEt68a
NqN1xFH16CAYEjvdrR+S5REJbHvHt8p8U0p1MNfSZDaFui/0pf5YGp5ZThd909qMj5O1zNGgJQco
oOIACXjKiTWaVzEPbzHEoU/bdb40pPzbSl9SCtcSpo45VtT0QF0MprksTYo0YLhV4qqPO8ZFMJ2Y
dlHhVaHxKedZ+3Ji9w+kqwkFWl9fcDqVwQBUyueiaTAKkAadxm1132pl7w8d89hcUs7Xhf4AVKDY
2oY5URXqy4awsAIovvgkNsY9Gpp3iqeMTWiC9FONGIqJXf6taVDXq2Uk87eICzREAqxbk4ILV0S4
d3MSIq0PvafEzT9DQKWbQi7EaqoEzAbNRWD1LiZQixww08APNywd4hMDoDwk4IzhqkFcoOvm80uv
T9GGINh508l+4j4u5wd05CuaFPm3Tvol6hk7O4e4YWmFEXWxqklROk2VRyXvqpPVNN4vjEL5PrKH
lv8xtQ+lSCcyE/ueiZUJQuSc1KzDUU8q/TSgU9vJJC6v1ALNDv0j9uRklPvci9SrHhL6yqQinfY6
SbObNHHgwFoIMk+FtOe7tOlyJKrJGHMDOqK6pDVmq74w+m3Xas4j0UTeTafc8HPQ8OgDnJqUB5tw
lnClI7dqFV1FolzDABkOJKk9I44o8ydTGulZ5Eyny3SaDzX6MYbpPc/LYoKgYPrToIc1uy9aFQRC
vBRYHsJ53rq89EDs0zn67lSe/WK1g7Ck0b0cfkSNE5vNzSHM7Pan0LQ+0HqiJsPhhHN43DK6AArc
dtMmFk30DifiV4hYyImbZmSYlBT4Vwj74eyrWovhORmJr1wt3Ql3MXNVu8yIj2taBBV96bNqeSLv
cHjgXqWRZzVfbrOKFqQoR+eKIh8GWDOpzWynUeAJ1BOaZ7QgZeBcgR+3q/GhWZMTIgjbB/ZE5Jfp
2oWX7YzaZ2HApYW7uHMfGBBl6OkU7o65Oode82rGsNcMIbN9Y5tEjJOPhKaKGdkgI9Zxuo5ZPR+H
ExZw9zwvTreRPVOoOEIOwlPfiMSJNiieCnQJnDUN7PhANHK8QVsV2wyYmW85rN9l3L5XhQuLZiCK
N8foY9LjWeitjZHYRvqth6RbuXWYVfwCyFDSmk8VgqeUg8jM23M/jN+sVvQt4Kn8Woz8V7akAebF
5TSmHT5NMHhkK5T6oZsS6AkYyA8iGjJujrHfFw0/pEgvpjsRk01mIiEOS9C23SMF4K+Ugd6rB+j/
g7hZz4/NVtyJROpBGzrHvlvuB2+erW0poiu3exQkDdNBp66QvJozoZI43O5w3BDV4mT6jvRa259r
mznCykHEeX/zoAH5RSXLj0zrHIMZSWgGqdHecrNrjhG3Iur4PMIzkHq18gcI6xR2HdgMFIq3ubKH
rd7ahFUIByzU+i46Y06dGWKWKgm55qnWDCgXVanupDHpd1mu1MkrUr6+SCUP7Ty7pyrDKiD66EDJ
lj3aIaiOcho9QApOfO7jJs8Zqpbec0vNwwdfF1PQGlk7o7Do68MgmPRAPSCbgWK2cbrfdkRSioPP
bP//zeX/qrl0gdv+d83l8+dnu/aW/6mr/Ptv+ntX6fzNZLqL/9qSa9LR2tX9o6mUoG8tz2FqaTiu
u3aO/95UEmhkS6mvWgbTpLEEkPsfTaUHO5dhGP/N1LF3G/8nyYS0/7WpRIfMP2zVHN1CjUHT+U+e
SLJemNvQ2OHEARAdL+X0iiswOTSDSwDzzLMM4qKhPhWVX479U5mTxe1FHUY+kewtxN8wzXuDSW4B
zSHoC0dshnFsdllafeFvJjKkzPQgkbK8x2iBOBvEp9Lrj3zkXK/1GfpVq51Y+K5zJ1Jahzmvnjip
+o0+t5+hyjlQ8iaQvc1SRt2bNkq00Oqf1apeMlHOblwBS0e14QW/77rcgcKJcFJntYa6WBo3RMjM
0EN4qWbX/iLq2G9HoN2pdcAAQzAyMRPYrI27jrMIzSO+A9nvmdbCaXERCrJ0O45mhIqT0VHVQHmP
mGIdTHopX+jwsEVm3xHSs5Fh9BHpBJ8XS+Ktf/qDGw3byhH7QncfNGN8NWh66FM9wzcWikmwEqFv
O/OZ/BzkoS2IU+LocpR2sXWiPvVLDt2prL/MMNslNfrcLPEeilU317EQHxcb8UrxmjUoxsqi96Mu
/jXZzq/KdZlxde/2espnVuL5VZFcq7ziPB/ehso19jWMl22CpSaY1zsiQyxua+JqcPnuCT+4VKSW
+zZV+4E59T20Rto5RO0dus7YGbEzpTDMcZ+KMrqhB7sRc0EaRczFl4g8o9Miejlbb6pxvbP+WjX3
HhNR7GenZA7TLb6ubB+2RLHG7gmT3WvC7VfqM/h0kaBB5maU6xWZK0GwLCtGv+XqFM5Aji8ZhHZY
nchhfre5WFWmgX6G3O+u9iEagGpjcfvSffsJt7GXiicSkXhMxDvzTCzjNoi8DMq8z67uUJI64Suv
RDktOorYMdqWmnkwRpcm/722SXTXSVu4cOr3x6IptaPZ43aZe8y0UtQXRHaVz0M1HDIKDNCuodhk
U3iJbLADyVpd/BXRIHKyTEZ2hYmf5Kj6calSiHDyk4KoZfAX8NkgtSC0O7QQa4P/+ulJFFi3QsYD
9dn3qPOUU7Se8YiO26brT0nexRvVs/UjU2mC9jZaZ0XDd0BlO2zmwULA48JOpHio8qfeNoTveLm8
Z9ls03whK3djL3kP17IrTLMhIDVB/erssT8sfdauBF9vF6qo8dl2EGvkutoJ7UQa6BEfdtqgaSY7
MfcZhut7U9PUlo8xf2oyPXvEFfQVOZSEURlnuwx76rZiQP9ShA3rMUYoF8Hpho9lkfDtSrUv1vqS
JjVA0BE/11k5b2p8Fh+2cn4Xa85U2Ljh2QJFuhFtb+6KhlTO2oLQovQKB4hbsK5LKvPMp5afNOGx
QOtAYcYJQRUGah7HbsNnlVwnVXcnN5qzO2jE7Y748xhoYA1/GTtCAFDGvGZqZpKk6UcTGp0/s/qy
Fusz8lSx743xFIvqGLaKU6bFXo9iu93X4boz6dh5Y2amN1QhIm8Dt+9MDNgGQUuOzsTCsfqYCOZM
Wet127IIq61KIfPFySI39gBHdV5M/Gg2N/oyV+Qh1uWXgzAhsIb4ORqLPyrJnmh2V233+MTBLI8R
9QaaywiDXV3PdNLIcpr5JRQjFmeZH5a5b16tsBrR0c94kMtJoGfP/xgGPMbOnnTwnpAGeeHEHMio
mLe1PbjId3njZN8Wd1i0vbPrZfUhCcfA9rZgErsdKqn2TtPICAr7cmFQlz6QYEarEIEa4DP0NddB
EatLgmMW7diYsgsSrYnOug4INFpm3ccWox2KyfppSry++CfsIOsJ15iLoj0sRA9tOkaTB6f1PjEX
tajkuubvfIn/F4b+j8JQ04L98N/XNf/CvnH1f/9dfy9sdOtvDMMt2P8mVvKVZPOPykbX/+Y6q3LU
MQ3dsOmj/qOysUDmuDYzQMsyaO0MyeT+H/Qb8Ted4ALB/ACIv7FO0v8PKY781v9a2iA3Bchh8Dfl
OSNbd8Vk/FNp43ltnHpjjOqbiZ+yJWD3aoMHHGhctmEu+eTa2ovWU7SwNqoXLHMqMv54nswxK8td
2SCkZHz3zDZ/u9QFqavRs0XujiPHTxokCoxlG2rQ+sp3tN3Yc13j4CJsUvX0oJnTozErSFI6ZkCk
Y/r0Xk9H+G7dtBss48tuDN/y+ksVoQhzNIKLcm3XM98/hJ41bgalXVF6Y7GN3Oc4Bk4VtW0Aj3lT
efdUkY8FSrCtEHkSgKc85p65adyVNj7u06LZG6N2yqyURoTg9lmLjhhtfX2Qm8aotvzZ9kbX7PMY
f5+4T6v6uYhZnTbEeBgi3LhzR67SfRHVD1q2qkDXiPnUdo7oAVghxj/maAelxq/rd1PgvsDxD1fu
sWnjp8W0vxwdw2H0qRnV1ZDJNWvdoJpI02Ejjtsd0yzi+g58QWl+0zf7DctKuBxvQPWuLeIVutw7
144fQAkHRbSCMKi2LGyJc1S/1emnMTR5wP946zIJii59In3s0Qs5BpOWhsoG2TgZZxa7mfFpzt13
bqKq0nfNXH+3666uMI9aNLAwHi18JUs8+X3TC3iQ5LuY9vwVVt5jHkbzJm+SuwXYtJ+EhJ1h/UOq
uFxHcst8OBM36MEo/w17K0ztHNYdl/m0zcvKuCyOFuAuulfttk1c1hEzli7agE9ZlxuQkQ9gJunT
tfHR0LI/lnICb7SR1HTQAA3vyh7hJKqesYQmzCeUTZusbg5DiUYqLBlJZZr5DglC21hgxlinhsUf
W+5Q8/lz8RZWD+Q2+GX4qeP0Zzzup1m6lZosKUtzdidyAKU0kOaLsdK+OolCWNwTu1kn2y4bFCME
vD5uHl3rNnrArHFS1dztYCxUmyUWA/E4H2TqbmfKemIGg3x6j3m86i81dG8dYL7UDDK5M40XRE4Z
EVjZvM9CgG7t3YDubLDeREnJw+zHN4UFM1wFTfmmKpaiATxD32revXWbhU31OI3QzsM88ScXaMvg
tNu+/tbTD5m9OxYLEt29hsWptAnWlBsUqsGESkKd4MM39bkevyPjCsLJ5+3Z9zrVOrZM0/c6d8tV
vl3w61aVuVlmgvCc7yKFRL/0L4AevssRy/OCTaWU4HrcCzLdkzMAkyQW0c8GCz5JPxxJcnzyKo8r
vHyn8bi47Qi1G5VKm5SAl/N7nFS3XHYtUN+UIZs10BShZUN05tDP8G+rpqxiKlqTXann+quEiPHE
92xs7Fzbe4XDRppB9L5SQx1Mk7HPtIVzyUxei6Z9hvKJSxg4tN4Hev/u5RctJLvzpVNb/GqYzDG1
lw4DbWtGaWzUdzhP1/K7hfki7eSXxGxhOa8hfsjU/G2Op6z6bubPvgYbm6mnKcx/DxMpsma2s5b2
gfXbC6LVt3o6jPqrQCR15OOkiQEMa2av0IW7AFHOEhPwzeRRVH+y0LuoLvSbArdRZ7h+iM+IGBJi
oLIt4pjHGJVPkoJUVE/ZmD4nVM4uW32hJSeInb4Ymr3dUQr1L8uib9Y+rNDlbsiIfZdIcGvxjZWZ
I+y9nh9wsp7IPbi4QMui/JkEVCKQQh+qe2AS0WXk3cYy+NOqJxQcGzmyC4RTI+WXaYGrKWluBcmP
oXuRKeNJnk5sR9sVGpBPHZZc/RAuFxynJBilpCy4AEbDXn/MpmJXz6PP7DVw+heCIi7egs6jr/9Y
I87I2TgXY3OSTXhCZWoHiA6IpBLnVGtorIdnqXgQK/VmtD2GakLBCHujHiPExqEhEfgQEwxmZU2g
3YeXfA9KMuWMDeJ+S4j/C/YBhJSAg4pgXtXnw1vC+FbHkOC2rNdMat29aqA+T5xtqM729aRfQKFt
R5RhszkHHuRH6jHRWfoVecVxsqMvhmz4Ac2vzBLboaqeSfnbJxNfPNIxrGnJxu2Wi6LFXFR5hm7l
Y3Un9LfHegzJTCb6fayq02QbD0302IKCHjX8aQrtDtTuqvc+Ha9stkmEiRH1BjiTk07NiwdKtJcU
I8REPMfW65djEkvzbrLx1iHNlWNYblrmuC465SP9iPxc7B9UZp/SVfgQ7+de32mrzs0hSsMgRZPI
cDSvtL5dEI4kvMdqOyTR91BE1nbBBPAh60YeU2yIofHYpR4Gd7EntLPSLYLS4WRKpnnY29gRqv7e
loM6mb0iP1ex5wBBoRQ65rp/LgBYPeaO8ekpD0Uwmjg2Z4CGsscxFNpJxrYJkal6aiVfTds/zqwP
dv1iXcGBBl3LYee2G2foQLTPT6AjUmfm2Y8Fa+DctQ7z3PzpLWTX07iSestwmFi0kRE2zk3xnCOI
eWw0QMdaVmDyQF0MlL47KavfGpW7W+funTXhiHE+YecjAFeLMkDrhG7xMLXCWdk8CCJlPfMakD59
TJmFggfgISzDidLoRzrXfrmwftnp8UVyftn6njn/xplPpNQ+GY3WPxVTQ1UPyqfBoRflIFEKNuzc
mLNVBg39kg7XIGFBJSKAe6SRyvp9aMUmzIujheQ6Fl/j1Ps1YZnoVe+9GqrKSIhxk6dXxtPTNiFC
FdLonZtiKLDn32PenpoOtq2SW5m4r53b70LSCbNQXMaGyABkWVM5ATqtYaEIr/dnu3gYLeVrgMRh
AD2Gi3pqJ/D4pnYDD73L5+yZxmUVAUy8yFmgPHDNjcLs4NaY1Ws3uePWrS9Q6AysImEwYE9YiNsx
GvsFsUHgyeaukdCuwsqAsFzzi6F/hj7Enfi2tGHpGypsd8id7kUrHk3MMPw9k6vhbWvkvuxJA6GN
4w6vuuYARcgD2yhf5Zxj2KyD0tZuDWyp18SYtcOEYvDLIe8D83Qx3wr9Zpfl0STRAqGi+dItrXmG
3ld8WpaEAzPcatm/9218g0Gxdwi6KEnTJQml8I6WeCp545GFkI9j9tAkSJ5lRzDpPx1FPESe+rFt
gNGnNItLyDiAdvwjUxBNYHuZe+ZRyNjhkqHQu0Uo4QoXL6B76OLsMQPfoJ6n/tDlp4VE5oFtk+zn
E17oLX5f31kmAuRcute2Gg9ychiMRQcd5TsGzydspvs1UN1RDBkFIbza4twayz4JomWOrYQdY6OP
r6b96ESIJrQX8NGePzYsbQaPfYLBnAEsUlSSa45bKjNLGNktmrvQIeM1Rf8d8fprGB/YmUAv5m7T
W+0e889Pm5s3gygEksF9+tabZEHqNGuODIUAeS9u3f7WQ1pmLJh0Gc5vlx95Um1RwLPSX7rQeNYM
ixhtSTKlYpCT2eJWJTnR1XrWHyMmMWddkLaCEbQL8jFpHtD0KUY8tnfLchp7x34hkmKjJwT69FZ3
DB1K8yUtvmTqVu96Px5RJp8svZkfWjfnPuKATM1XTJmhLxPjzpbO1inWIIH7qUTft3AYaqxznIwF
+4BQPFgi/TfP91sfzVdzTTzNXhxVYJWon5x+8O6VEBsdlKqv4jAPOlJmo7gp1+37jqQkc3hsgAOM
Sh1bDDJVZzyRrMSLxtT0EiED+K0mHilkCMGinvkWtM1SEkvfQk7ZlSSYQORPN17mCTBuJS1PWFWB
CksYgK3TILblzOuXDNnADBxaCfcL9uji5ypFKLIgQqq9gIzEYmcZRb8rZm0b92eXHCsUx5e2fczz
qzvIQzyXZ7ciiiZB1gSJra/2Xr96GAx8qfXV5o0iiv2SWA+DEEElZRDSvzDEBHu6zVgsRSyegR18
pG7HGGd4W5g5ze0IHoOI0Kq3g2kxyZ0Qhn5OBx71IQnveuOdnSYPM4HTfGSPbdvLAK0MNueCq3cp
aA1iZsXnaQHArUymK7IVLqjmGTdTvDFhyvnr0FLkcbwlvhuYhtmFe2siLMywfYvQgFIqcIHN2Vtu
3mD+SYj7IFT4ik46v3Qg8yMuXmPfecV2wDXnu2Z8oJqsriAQXUIXa/KdPMGVoQBGYCGk0nGSkk2k
fkYbHqRdSyqklgH3cTGYjKWznYrokEUlIzmw7Uv9VCY3tarGIeSfZD28kN6N3l1Rk6vXmS0k00rn
GBvGyzQkvs2hbK4/qbdRtVKvN2WVQeiqs6AK9TfS3jIuLLxOrMasTVXV4U1aZvI2IsWmyUEHjaiq
XIs/bwMA0XmQdJ5knOn7MQ6NI8GczPXDZBheEJCS8eeWXCW5OwZK9herK644H86RCD+E3XgHrTVJ
4apHdt0sjfe1ic8Nl6TJjCqGT4OY+qDV+ALjTH7UZuIxKg/Ns40NMCZg3sL5vzLCW5kgDUalvDXx
tAVmXBFXWrb6V+za5Sau7OQR7cK6VtXbT0OK7Jpq64Bs0qie6CVp5jXGqXHdRNvRkK9EsxUv4ZB4
F3ckWBil1XzCJIr9M20jvzcbEmojLlA8D9qDsnIThtTsfAH1cX3QWTWbT9Cj5pcKO0hVq3Zc1f17
1yAPwQAc/mD7x1IOCs/nU2UxI1dLnuuSY6Io0YvGVW+MWvU9bl4aaJWCx3Aycs5AouVQhGtGrG6q
0mtTDiZ4P8WPrUzKR1K94CoB5UcGxIwQcHy3waDeP1ueZdz0nLQS4ZA1HA1GfiiSGtxkXnRHl5iB
HUog956sB6JU4df0e9yj3RG/Q3J2izrek3230EJyvhgyjc5FI9zXvkQXoHpO+qzrubgaN6WdcNDn
y2nmww7fREfQUx9xVc3CA+ni2VCAoN6d3IFB9NjHKcajDv458/u5bPq7USOhl/1FU51bSIH7pBry
W9PQF0c1XUk/xRZvktMedbeYPoB7GK+c2EVAePK8KyavP+dMUUmlFfC7MiLvrUT/9jqMwVVVHQqs
ii8q1+pbz+hmTW/8tBcLt03reJtepWQ0YaG4mB1KnArFB4LszkBM11MvOWrcQel4ieSqqMoxcCGO
wMjsAMfZZsUc8ciJEcIhn0z8IFotuY9asMBzyW54NFI4J4DD6Uj4RBwNByXPiXZDkxw/ZVWLQkqt
ZQh3x1ZI5r7glOu7ONd+pZlk2wWg5xANdcYuQL+PRq6QTdViEeoyaP4eAISHIq/56mh8zG1kuB7K
L766GLV5QB2OabMt+PuILAUM4rnfSwJ6Go3ofCTafT65PU9PE9vTlyOtp9gFeaXL2bnMnnRYK1AW
ZC4+1oRgj01ho4FK8KEEeYp3JKJoJgLxru+wYyi9vTNK9TuHQ+hzXuFHElV64KgZHkTtXVbt12eu
iyttlRXA2FzuS8xYwlLma4Fz707NnSB0HSLmmBsW7YM5MnxngZS5XRggcaeqqWxxqiKZXTvBbNwu
i0d4sjzKnUOYrbk8zbJseUBb77kWyto0OIAfQXLi1cJjKAaR45fOMn5KevXKCdmuJDRPLcmVYAse
IgpHotDH6Cjb9he6tRcr615GGWNFTV26eXiHfuQ5H+xYhg2N3UnMcUbmoFbxo4DSTGUfeKn2UqkE
AOM0P1N51PsiH4Zbvoz3XRyXO5T79X2jLq7q1WYdvSNz1XGZ8+byF0/2KGoKhA4wyVQxALOfokNo
5h9eZ4R7Y6neTGGgvnMFMVJ1gjJLRmRHtkJzgpUGTU56Jb69cnbPKZpOthlO0fipU6My7aMqPeJP
ei1qs01W6w/3Zl+xwM33VckmSYyE20PG3xZ5bh4HwyROp1rUzmYzM9AtX3C+GMw5jGMRchjyvpdX
zxw++IobxEmoR0ZPx5s5vXa95LZfXmjdtP00y2eklc/goSy/HWS5Bb+00ru820LgzNapIPHZK5mE
CJJ30pZ05pHNHgf8UY5LudHK8pyi5XSnBoVty52IR3mbGCUMNHZDImm+UREdEA0+43LB8cF7wF1Z
cyPEOkJlhgG55syBPWLD89yWsmWK78IElV4avaGRk4HNcs6meNzaQPj8ueouMXvjTWyUz4PN7s1B
0Kz1jsfkIVTHdKxuWH8Y8jn3uhlqwZDxMeYxNbeTXCqz0o5ljw2EUB5/sFCW2jbC2iGUB7MooFRi
JS3H4qQP/U+ZlM59GuMRSjlqKFYQtC16drMLRuGjma6e1wy2qZvExzwlYgJDaPbST+nFnmKTYiNk
DMxwPzAX7bG2jJewpWs0B6fYxGX5wWn8zpXB90yNGUDd64N2jFnLVbj+wzEJFr2NN6TzHKB8P+ih
sO/ayTv1o+KxMJNHA8nu1u2yc606HzBBc2haRoDktLj3cTnoO+Z6/Z4D8DkxdGdbGdHzlFcHTXrV
JlHEtGDAq8DCZ7eqI1YyHtAHJEEyt1zK9sXt8Ayh3T/MQ7lKwCfYVTkdCLZYDDIJ2pvywWusX7mY
HpN+PPVh+2txRXGVGkV5Vain0s0yAqYgUGWGuFpJNBzG1NiYwNRCMeTBVOu7MU3I4xDhfc8Clcz2
wSebw/W1KtmRdyECbDvjIY//+tV8NYrqLuvkWXjpkxj1L7tYL3ZtXsDvmhhbC2s62sw4XlTKQNlz
caakOhk5INj8GVkgNuIf6gPauIYx2iDSvSEVFknSnvQE1CGuL1R3qSLaBy4PgvKwxHpv2fGyCz1G
rj3fmsxHLFjUEdE0jXwUKAjISHogfHWvdeLB7lXsd5PrBnK2OYn/IFZ6pwp9Yll/1kLzE1cWAs60
qDdObz8SsbLrCE8IppakTK94K810n7ME2vR0SBu4DuwyJZAK4ncs6yaaROEaT+yN5gIfxWSDLgqc
Fm3pb1zZWLPzFmmbCL9RcKwPa/7YC0JUcitrIPpoG1zCM4TaliFrU/zINSsvnJCZuPUdMc/byLSe
7dj7GbTpqnN6Do64a6z4mJmcmTVlHWF4d1gyj6494C9dPkvWS5vYy4OEmJiMbBvFw636ahva4Ylx
cBEArJo26WKz1IWygarSedBmI97VqbHnZXxEOcwHBnr12TNHd+cQroO5jpBPhwianGLFpwRkk1Te
JzHasi6vb0ONNc1JJmq1FIZmX836FrDZB+o9tDZd+ay4+ovquoBmeolsGD/Q0dKttmbSMJZgXK+T
ucvky1rExmN6akTNA9h5KP5N9MvBUMobDjB2VvTh4qLnyBulmL1DaiPNpJzlx/WN+S2jcfTBWBUL
9VLRYD1foKVSCl0dh9FYj1bXD70sYooTLiz1gRej+ckTBzyETqMyqf477lkTlFg7uJucV2/UT4tB
lh7D5JhDC0R9lxh/5k4xpAnDnxLewBbEasIAXByaWLB36fI/ljWXvLiGvity76WX9smO+1MMrYP4
5BJ6nyrfippjMhkjiJiJ80e32GODR/et0fytWXjlQTehVJDy1cmL7OTFP6SB0Ux2SChwaBEcYLvd
DhtRyqlZ5Yy4K3mXCkKTfGS2ap/3FNEuc2AfspjGcKodl5tN9jMSoiAvTFzL6E9MlO+Gu2tBIuua
ujb28A52K7AtBxGjd0aWCwQw/Y0o7OKRbK1H1rF1Rn1TcA1iFW1MWsE1uouivXDxu3doXwy2OVVn
X2vm3WgG2vQhZxGYmh+hVA/I/pinpMy6JooyTzsqbfzV1+o5hi23Om0hkO0mDder2Ll1zOqSKLf+
mHURBWt7l9nTcD+U1ddcxxl64sUXzgObXWZZ1uC9OvyBpuWSdPWHJtBFVibDS1e719yiOiQl/ENS
UVucPj41YXLATKy9JkOpv/zT4vnhXxNA2CP/J9/TuseV6OSQyGF7co3/QvUhnWmKIZRyGd/nw7+x
dyZLjiNZlv2X3iMEswIt0oviTJqRNo8biLm5uyrmefy23vWP9VGLrKoIz6zIyn1tUlLCI8yNJAjo
u+/ec3d4bCjZBEfq9//jBvjx3/E4/r7Xp7biv47QPfzehGP8W6E+su6PXsf/+I//ZgpwWOJTr0Dm
zQdniczwH6YA8ze8Aj4xOswCHtt44mtMO536P//Lc34zXccSgcdq0w197YT8T1MA/7ZNlksjnVjx
/wuWABHqhNyfaij4bTGdUcSAM4Cf+MuVJJMGgImNPyxjHEWQZiNieBl2cjLBiAfRfBUNjDgFlBc8
X8FKNYG3blLvYi/Fdxf6ywpo00ekifRlpuxDbDbvRkJbPQAj1N0ZYPBIaIKaeLqy2EGMkXvr5qc0
lM5mpmSMx3ACtblC6YFWyDkYGOoTY04CK4mtB2nmGojK19k50sdoe3HM73JIPNQrvpRJCTIahjzu
cCCTJzPklua7dX7BffQcfR3Si/It1sf2QB/gR07yUhKYk0Mb7+evYz61GCgJ9o9QjwC1fR70SFCN
dKurfiZtGwwvox4ccIs9uA5zDzWSj6MeLmIWrGOXEEafkQxmJhA60oZ12XlvlR5OFj2mSJ+dsM/k
Es7eYxN077MeaUCilmxZ2BO1jsQUwODD0SPbEFe8oWIGgxjJi0OrByUpve8UA7Z3tR6iosUJYbaO
DSPldJ/pUStPc0ITTF+ThlW5tDvcMM9bp1YPaSl9QJtAD25RY0A8H/Q0J/v5qa0wYGGv669T23Of
yLtfV3oMhP5EpzmToW1W00cgGjZRSj3UNKgcmHQ5ncvhwWK0LNPqqjYj2pB5dash5X9qB4k+02Op
T5p3nehRdaaKh+xc621AwYcPAWMtutL8GQQsSAo981p9vhwdPTMNDMRm444A6R2G5CFipR8atP3x
YKNUzko1AqkH/hpPpC8VgPshjHicdiTVXqIc5dGH3ALoGyZCuGhnhjzAdCedb6sPwGXVtYhLkhuj
c1Nh6IPhRL1zs5Qc6/T4L4ve3hHWMNi7E1/R2oDQKgFHdoH43zY7w0UNlgDd2AGgK3DZqtuSiyI4
R+yIiOkQgA8r7zmuw3FfpEu/p7I5hJ4wViu+gGyPhsLYKT6EvWUK6yDCZh+aPmvEzv05Jax2Uw9P
KO2j7QqeSL7xDdh/VdcPCCvRR/p1Doz7XdPkd8Ekn1jH0uJXze5JDkt8qtlMEkHRJ0LZcwrn3TjK
cnzyeyP6JmcOf3ZIcQGvgM8ee+Gw9tLiJU8YGDnNe+eWyCIeVxEdoUrFXAp85mCI6sMcc4lNqPEr
Lyt5K2OUX8fM6pNHbR6WoGL6BvWpO7JEA2Nrhfk+bgaLg2uPnxcA9T1IFpojFDuqnN6nx9xT5Uc6
0xwKHcTaz2CmVgHWKMakZjg6Ej01WXLz0AWVtRH8LmwQsP7v7ALDhjvHIW3XYfAzwAJ1VSKn7Qys
oJVg4Zl3jTwFhbjFRTxvgdyzhQW+mmgrp/UwzkQn6IvBKyh9DHurVFQaUULC7ET5yPzi0kq48gME
MHdyk3Pl0GQu+u7VQqva16mc9inBXyrBhXMa05ppfBjMG8dla8YZO1lnJJ/Wdl1fB2BY10ModyCQ
6E1lE4jpcboNuhCEcNX/jGO3Pvomnj7f672N2YY5Sf20zHdm2FoPti+zI+F9deWO6t308VD3JpqP
CwZC5/4cUJHJssUZZKwrpn5KudPq3oYZs0ljviHzrNj0FWRoyoHzgQwwGPt9Ve9ZhVLWIVJ3T23Y
41LG+V3s5945TQOH5E4o33C3mGwj8ESkYe5sYRfRMEjRw7k1i2DfIHPwBxgoxsoKf5KxphchbZoX
4hcXPK7gNEbUK3tyEcGwYLvXHb1cIpozXsCMrdIE8bPKBSuZxMVJ5FJDdluFvgVJMPN2XlHMZ8Yr
Aq9TlN7Hcfxg+rGH0QperxP2pAVZ5627qUzuHIvlECo0bRsQAjcy9u5zMXMPFdz3fPq/6dHoyAnn
vHnUy6WnLHbf4wk+u1PeRFwxWzDO/nteesOxHXj5rGXplqHT+KDVJFtxP+ZuQ+w2hf8GjCQZ71PS
JPuys5xjOKTBM9LH8BQ1Rb2TAyIUDub46JOoXo0+NZNp3VEW3orbWkC2mQjYr7vcxwnaJuK+coLm
ZZ6kvKrAyH820oYSajSiAKQcWdz8FHWOvMXybljy+Mu7bxySIpJ31rKY13JKNa4f8dRZZs2AdX/i
i5YXLE2IVdE87bvFI9rKkpAJXNIxtPj1fHZV8JioYLhZAAxTE6uSnQ9llGCwSTl5Tn0KaUsMJnSS
mH1zclvT3aGZZPeO7i6BXI/9xagoNLEsuk3KyO1erFTM7S7s2gvhrO4wJ6XPMXohIASorXgXui0l
NVS5c5RuWplbCpInCk+dnn4VUrak5UdJ6cqS+e+AnCk4WfCijfZkoCnqnpaY/OFGNWH74HYxNS6L
7uMuCid7EmVGzUuvG1/ijpV+SSL63Y55ZpHdoBmmSQjADqVifU8VOz8ULBoXJX0yNJLEa+ztuCJa
dFFE7Hzn6AaaRnfRcI0P2It0QQ0SWv99WfRdAksjFTblV52Nv9BsUxp03AzcI7qVAk+3xuZEsVna
VMOKIGa2DXVHDro+PjQeJlTnDI5PE47u08GtN/00UhYqdruYL+FX8Y7qW+886DYetuH6C8EckX+V
9SRRnlP3MbVbwtnRIQh7mMEWBT/Yi/Gu6c4fOdWn8qsGKPPit25sjNtSdwR5+mymg/ck1rE5LLpL
iE/wsYGScuh0z1A7YVMwejDMqQsRfI0gJI+wrYotvkL8bDZ9RcHkYUlKA3ho3L1Y1TkiyHedbjky
TYrMG8/8CbUqYQVGF5IIMHtlXwVJAALU1sHfReKuMGGtVDNlSk3RRSRVJR1LhAzu3ZiQTcvy5WnW
TUzoDLCROA9DMB6h0n81Ns3E/fzObvYQxuajq9R0I+FsriNhRi/UhAQ81rFQ5roListJ3EvTRHRM
IfwuUhE+m2QTnm2K+tAX6JTSqOwyCupzxcf8XPq0uijdQZWU43C3fBVT8WDxLhC4/OvBj+sVYE0C
9brLyvuqtcoBzX8QpOx3mE77x6Bj4VqnrdwOuY8u4qUeJHzsq8pf8rNIUVeCLPBf+NRxG8zCdl/N
ESpWY2XVIz0DGE2K5KoB7PJcI+3cK0B5695MgCK5xPLtZZjZRabFhkB7tW46DkhNHEY52rzX3Y+1
Ct8YZv3nzMzdu2g2jEveZE/N6JS7kJsLxzQAO5G/FHAGSwcbLR1f9Bk9dIZwXlSXA55UqGqv1GA2
m1giRw5Y4MkBG/7jsCTFJne7B8PpsD3IabjBHDFd1eAGXwcxbNN4pFmQvoMzvhRjS9bwPqq8xyzI
hgIXDf1TvVpAZ5Pi1mgNn9oLEriqRtkUQQHyjZqimN45WDsCnaExHXak/iO1x48Yf6qdKeQzG9RD
6cGyGZWX3pYyfJfZQgunjSFs4DwG59Ea3+kWbpAolq4CSuTQc9ZLjVpmuWOnbwgVwaYdNcanYAiY
i5vGV+W5ohtil5lBhRwgxmM1he9iory45eAFEbwnsUntfJahiXI7pYEhqbFIzhN0G9a/21ay1Td7
nw7mXni30vUltG7Vswdfkh3IhXozeyQajYEsqK3scCU94G2LWFf0RRR08qAaNcYBtx4eYAM6jpLe
cFBjFm6BzHn7MejQGlDsmMvufFSLTPrVR9T030Y3NVHxrUvpIjyYxM+tlOmLhkO1q3uDxowgzfRK
0d3UAOLJiIw4CrO1I+NTFPHV7CAXbshPGVsblYWtRbqdZJE9zFn9nNN+tqXHA21uiiIc0+l16PeY
Iwf7pY94kIWyogt84VZaEN1hiaW4Qv1qbZjxm6fNxGNhEM1GY43Il27qxfyekLpeydxqcNexEp7n
tn9TYx68lTP7iLw2vpPa6dZRoOnfrni2jG49QA06lqFDdsZzyHgqfNmmlprwA5pwrBaIEe505nnC
P/IVCHzMCvaqcVq1B4k3r8nfFt9mleAqLQYAUHpIAhSRZiM6Y1i/iZKKxWEZ1sKK71qiSiq2xjVh
MdidoTFcDB5Dz2btZlu1VPLmSzf4n8jFP49cUPpLBOEvRJZPGthhEkjjQPy/A1r0i9Dy+w/4m9Bi
/eZYDuzsEEXDZHwiSPF7rlT8RtxUUD/s+4HrCVM3Hf+70EJkwwtIbAjY2CDa3T+kL5zfHN81CWaw
k7dccqf/ktTCD/qz0qLzFo4QoJL4f7CU+PM/ZC9ksOSo92W5Tq3ioV8m59G1EnKNo78Lw+WK0fsT
ufMWev46MDhBgKgg65AorFAS9Z6trsfOR+ZbXKHjT+FxtBR1/xpQwb3mCzufeSB4+9ZKmkd8vBBW
iHlgwWFn4PpnUndiFy9TBmtINK8F/hlw0lAqFRDYU0ehxj6DsXTJusXGjmuRslM2E3tdvGedpsAY
k0fcyZ7RUZIJw4aVyfoalwPTH0ZD6Ku+wZN42NUhBhPXGmDQ+P68Kyuj2YisHHfjjCck8HMWStzu
xpyTE55qd01p2ydJ8frQTeK9gaJzLLqkuEsTHMVE8rAHA19wqm8jkvFZqdGB2Wu71ko5EidYELb3
QW+7GGUy2kEgwRjbymDn9Ier7h/orfY/+vB81/ctyOwhxolfZLLcaGh2x3m1hnthPmcydKm4Q7J2
7XHDFj9bqbaKN1ZROkdO4eEOMGfwZlDAfJWQKkT58O1NRuvbps3Cs9nYHyagRKdHM8CPwfhfO9FL
JaPhZZ7dCHGJvrEwm+XvkfXP6X9TtvwPXoal8z1/UvtMQLzg6An/2LwaX5fS/uEahETigBACrGyA
MeJmByd2kZO3Zg/a86Bs++NYdctq5MEPhDGP8BXhJvSaPiTqppbNX7+r+mv3y6+j49p+aAsLGdv7
9V1teJqFtUkEqfWz5liYgfUOkr68rlsEvcbBXWdky8EPOa3IMiZ1YvW0uxk+B1XO8TQOJs/Yfdzn
gXUGp+FmOOS4YNdFzAoxrArYEokXn9EIx2erBs9YSZZvWckCSVSbyrZUS/Mp7U9GwevtxTRuLatO
6SaZuuTzr18reu0vL1XwvQ95/wUJd/Pv3vmY3a2RK85tBaEkpoFlb4oM6yUj2oymAjwswD0wz+Fm
CRiL//pvt/7RX0+6LDQDn5QbN7M/f/B9PQ5WU+sYsJn4F4OQKGfygvEBdXLllWTa6Q5sWc9jUHsZ
h+JnaRQfJgjGm8Fd2MOBFBsnU2ygXxJHqhf12gK1vm8Ik6yzcPkbuO+/vlD/TpY2uUu7ts+NGTcu
tIA//76ZXwqjq/tyHSSLgx8mSdedy7SfZxAtMepxeSrPhsNdWQ8x5xaEzMJaOzanGsueDokR+M//
5C38+/ZvYbpUR6MUACBww1/v3z0mAlabfFLR+2D68uR5cb0W6ZJspyq/dgqsm/rIy5Tw2S3g1f76
79ed2X/+6vIl8QVPOJ8MIUGgP78jy+xbMlFxta7BLB8KX7xxCzEOso9wrOFv2ovB96/++u/82iP9
+pcSPxE+mAbuFsEv94vUs8o0DfkYQId4z0lDR51fMBjAT4k/RsNZnmH3sNVtBtBt2XTQBeTfk8Df
zwXd2VpEyUbjR54nxYsDRJJIM+jtqqQzD3YwQtCyRmzU2fjlkA2ckmVenwERP7FkTP5Je7tv6nv0
H14M5RecCXwgETz1uLbcX97BbrIXMGBtjcwT0CLPSWLrm019FaglXvcN3D50LZoyoowih5Rs/l3Y
22gwaWt2nyVgbY388aNnMpzfezCbJzcdlkepPAMwTMJqw7HGq5xnInlFKjIw0WXXULwTDIhhWD00
pofgTLKPhzhsIWXEhLdsDJY9vRiroVXlDVEoZ+M2SQADiprhOrMREhQA+8DvaQfiXrcX0vMOQy2y
O0sxBRJj9tDAm3I74pfDGVM4Lz7ZlXNLmx9blnzW98kuPmJdsDfQcbqVcBt1SEeFKh4uk9i5cRmt
pip4ypO43Ncxh3I/60ssUoruiihFy+ympXv0SamtU7OZPtu06Le1O4sNAMHsOJSoovwXM7PKFKP6
lET54DqZmySX9hpvdr5xqdB8Lfhe3Xo+/2ya7fTa9zDQ1HyE94ZTiW0ee8ZZJjK4QoPAZk7ywTmy
/uauA7c2P6A+1pKVFCj8xEDAk92CCXdwOmw183DlQHyDeDgTGfJqOWHWdwLsh3rApPXNSXaTSKaj
5YGscQZpvdG4WF2wXaT3fsiPI35hxw8egoRaD6r0TqGXME1EXmzyo4flo/cHjcvvpJVvF5q5qUpt
Z9KWzTIfO5HUz1MwiKcGZeumqgtyguyrT4yU1rAv0YrqvUUeCeFrwrxR2z5mAKZYui2aSVBGbjvd
fsiXZjMmU/EhxKCeJkL8u2bpnasJsOR+iVsecmZp0O5BMgUHrGOPVy3THtUJUerelNANvo/wdbE8
zuaHSL9s3N6MdA57otnAMZEnlyXeNRWt8znNXbU1ECquu8KYX6XpubdV5CTkEUdEWzPWlRVZK4ik
ZP48oi/bhFCLrH7qgH5e17UlKIuox+bgxJ26RVa16X4x4o1hdvEDCmfBlinzTgWeiUskeua0zG8v
kGNI5DTHuMPL3qJuPsEWcnGaqPGmZi2Ct3rw94NdkOpPCuc+h8jM/kVNz0ZZ43VPDEVha8y0X1zo
zgg3Q1uJ1yTL8+98Hz7rcJF3k75Esh5DnpO8eW0eZ0euWyzQtHiKV1gmZKioN74PXfz/eRLg0Lfq
vH6mO+B+kj2tha76CQHmkJG5u5TkZzfuQH/C2DvNwaPW7eTxQMKxMc1bC4YCNlmTeivM4j41hdq5
l0bWDw9z2j7xOsZe4dlbLgqCLjYeHiZOhSlCOW+ekj9CwKKbvh1Z9RRYVgrs0YS6Qsp2c1zc+Dem
PbRhj70GR+16YMK2dd6u5Y3H+qM2XEkPoKdvPJuGHUTX49yN5BZAxxcFPtY5+sq6LimxA9iJ9wUV
izDhQHoR0MO0GA2F/9EvLB2HZkLFJJGXp0N18Gma2Bthahx52M4bPR7dpFXj7Fkxv9mjF1xTU0Ag
eFguiIDc/Y2ATjOvJ3jGV2LlgXaGLpx9g9xATHywvY9Jzs9ycG46Y7oL6zK/xIhq9Deo9CVYqM9t
w5TVbLxVdIkQ6cLc/gq6zcS8Wn9jetlzue/DsbrnGJoGuDD1FzEmurQryfmF1XM9Mbk4844K0zUC
/1nwPqb86Yi9qKC48ZnG6hslwkMVMm2AsMYQrmWxoFXWVeUVH9m4PCpMgF3qvSYNQm2U8DMix00P
EE9vWoLlbqAlIiOrVmlqXbGwTpYVRcT81jNlG5tuIgZu4Gm5ooONu48RtVGwTpI535aKUKUgLbul
IHtN6Q26Hed0Klygr0zxp2y+d+1PhyamqJ++59x6L1S2cm93K1YLsr4xfcN9sFSfPYaj6T6HkwjO
I8i0Qx1hyqxLYpDDkql+ldW2ODW4K1etgTI5JcjS9sSt2gsuY+0Dv8uw5W5dS1aX1ur8E+NcvpuM
8p5zIIFK12ue8liJc9sQ6GH7X91GtWGdbcH2J49Nltl+I3cBBmdIHFrKtMKosVYty57nonEncEEE
fxkxWIUbQUQSPq7g8mf5vs15hgZJNDwtyfiNzkGujMI8CXN6oXTto66ILJEQeulC5T7E8RJfhTlP
WC6D+zJOqlNogAEh2gfri6XOvicAcmSin09Fs4wrHubVEwPnppn85UFYw9Mcx4T+Ca3fFdHMm1nZ
AXkYKjvZ4Vqpt3Lr+Bg3xsBtWVU3hj1Q214P7wa7uDtcVOrTpoL70cJnrlNPtnWYsbNv3E5FZ2sB
FD/w+vFsdeRsSMZds8ZGOHW9t9Cy5rNpRPlbswh4wsQqn4EEIwrSd3ltNCMg3WHMrkYC9tcicua7
sccghi942/SDPayxKcw/YVq2+ma5XCnbFDulFvu0GKGx6ZOmX4MertbAR1s0tClKcG304qYhrHBk
JS8oAPSHeWtObvSAlyxiQB4CIIANP4gPPTyhq58khZ43djI414OT9SsxmyQQHNEe48Gd3hGxw7Ph
GB473tD/mAlvkLtOjfw4Ub9y0Uy2H5y62f+zBglPc4gJCxT5LiUtf44X1ZyENMOd0Uas5nwyf3ob
qIkEHmgfb/4BZ4BeK3zXb8Id0+fA6FJy6rYy8YPNLJrdxrOOrRepS2zAx0M/dI+uWznnDmDFAQB1
Br7WGoyrxerN9zAvTBbPXvSQMFXcZQnbKWV1QAw5zeGHp67S/JHM2PdXrohdEmocw/AOTu5d7Ikl
ugpVXzY7VwtB56JPxA1b/uGxSCnYZq0w3RhGUl4K3yHrMFPy3cP0JaIe9yrbp5nB+loW7bL38zHh
1OAXLOxaTgwfnluk+bqwBJOryOePOSybLSFoVFi+e7dC9sUpHAv7KsC+DADTTLJDvHAbyOdeBRub
Zcu+KiZ7o1Q1EU+El/rNBPz3Shni0iCk4rCGxa0roN30yil9EikhAS970ykZvURd2mDWQAXqLMPa
pGp4spLWfrOout5C8IquMIq0uzmtb7MBdvuI32YnW4q3+ddYzNVUb0Apdk9F26aHxC1YTEbOQjhy
wNXIFiOpgyun6DNQYNO1P4zptZSBcRjNtt4XAEhPg7WEV4MyxTVbCxLPEcG5lVOPoLnrjocmqYTV
3Omm7yCkdaPjQbzDVkTOY2oMXoqcNpYJKok2z63VciJfYXfu5MZvUI62yuLoTZ7P8f9HlP1vOt+g
w5h/Kco+qv/3f9lkyh+/iLF/+w//Jsbav/mw81zEMjRUQPAoEr+LsSEkHA2TdwHkfDnbGKT/XYwF
hUObooMWawc+tZjIFP/perNNG7dcyIr0Cxv4r4ixWg/+8zRoWp62vfmChyy/H/idP8/THIu6KAd0
xmyVcXnNIIVZ0Z7IAJdXI60e1Fe4pKdBb/Yx9SuudXSiutoGtVfcEYtZB4PWaKV3m9TzRSzxSxbQ
zTeC6VVV8Bpz8a6NMX1IZBLV7Iyxp0h8vTaz6W5E/D2VeGb0who8RVq47TYPrWjrO+PP2BKYSsq3
IEUAdUeIKlEgWBPT9kw+ul0nPg6Q3MNoNXXFMzFkXDc9XQ8rP+r63TK67g66NuemFBsI2eR6J9wg
+ZTMGJtCo9gaoB4rPP63jczLXcsX+5rdqnHrmUtzbgjTb3uREwox39nn/6yKFxkHl75W68ZQN4aq
wREI4yYphrNFmTTRrc8lzLZNZx7SOUIr8t57F/A37PZV5QbWN9hGdxF9raNDna64IAS+FjkrRSYD
fBysFSds6l+T6pDgga6DZiJoYz0YxfTDdc1XKXADNZLakjKYAQaU4ha98q6YPML1A4mdWJC7JsKx
8gxsdPGQ3Fs2HpNaMBXb3jamzJLZgHIvmd6Dy8NMFPnZJwvZPScQLIc21V9g8gFoI1NSKzavCxFe
VE26bGTbA26XMFAGwSeo+SN62ABsqPrY2d4xkg6sYaL7UqEcsBZtbzmaEIwmz3ieXZOJvwS251Mj
c6TsZ9hYJX3c2K9xNVHPyLDkRgdftTbd0JSt+dwRR4PI3CoOZ+OHTXSBOvTK2uYV4O0RO8uxpiid
oIOJUWuJ8pp2y5iCAZH5lIzMQ3VJE8wvPMbaDTEZd2fWlbhm0whNALj0tZylINFJDVNgttENvvzy
iWW4vErwFO9sjhN3Sns1q7gneIGac1Kpi38txkU+FnVCVi5ZK8qzr1QK36fxUS7tfMhufU7qbVkH
pzTxm1e8m+x1fHz9XgH+BfQDns7ePkTjDAyiXK4BK1c7Kw080n22AdtMfaRteu+MADOJgqHipU4M
zYdjArqeF7NKlMBjnrl53CHQE9e06UIoArEbHPGA79a6Rjmvtp5asv00GOZDJ3N3M7vysSEFdaKA
8BvungUTABzuqvowDcxmZUStI+EZ6te0cz5ehpNdBSd6pB59poSdq132Vl7+rAEcYIvgAKid+Ln2
5FeZ+7MZKmghgfuT83pGHQ1XL4c29qOZDTm9Iz+Ky7/rCd7QEfGdY1mxUkkl9wxePLD77FOREDB0
VIBJS+J74UJWbqdNOCHcQrYKFFcPTTqu7ITDnO0+TwCyGDRD6ABTCxTaJ6lj0vA4YrAhbsF9SZD+
UUWMW8SsD2BC7miAIweaju8cjFYVTOgE0YfmyCuLG5jVAl6MyYKrety3Bpfh5NXMKctOwcJJp/m5
cmBEw2e85wRlkeAFTFI3u9QosDFlFpN9YO16Hxp6NN/Ebs+opb51OpaxZN7boIMaOCKMTaDDG4sg
v6kmfPMERzeMy7dj8XPsONdYOvtR+RM1CRhbqrCiCSFrouOAaQNKIEx9wiNLQUlNRpzE7OR0KipK
KPgN6byx+wIfLjWuFFKY2IkTYimKeIrl5RtqAanaSOwPQYClamv2yAsrAfk5N9WOlO6xJ/HiG8Pe
zKy7YJiflOs9VKSqsrm5XnRUJkEdj+PqxywpTDBDko4WmedUB2zYvie7wSrOYI0r/JHUrug4joMb
YaXj/kuWUOlu+0cZMviHOsaTGmGz7nW0p1MxbUkJkR2ccBoZT83Tei7y/VhUz7DGN62OCc2sLEiI
3wU6QARnhuT9JD4QiK6duL2HF/M2sFRHi6sgoW7qZgBJ0Ju36UAWvOhugjG+pyd14yFJY3qKutUi
5wuc9bdcLP7B1UmnHhVp7RvOUaU0ps/yGdwtrCB+4IVeNcgoZk/hT8qIQSUZfQ7ZOg69hkgV3pxU
x60iJ3yOR6J6jMb9Y6xDWZmOZwkd1PITYskgxj4DAziq8q56okeePxPy1CGvOBkP5ZJglmM+SWKi
Hd6Qn0QMusXNm59do3rsWPPGi6l5yWF2xWb0OTIo75kaSIYEA5Gzqr9vur5fD0Wd39Ri4NQ/Gw+h
xJXoRbeNTq8JRL0N0aNzZrTWjmp3hXsuPAvIrrKUWyWAf8xUGTV18dK73GMRMz5ocSO2mLerkRgd
4fWHtMUTjBNh7wAu3VuRheGU3shLOMf8mo7HGtPoAGqlV17L40d66R2wFvzPxPhMnecLshCqBQrJ
bDTk/fg+ULZskAwGqtp1Ke5pp/Lh7kxv01S8jraBm7RraBaTHvtidV9yXtoULqgo0TW3MqaiWMbZ
o+Mm1ranPvKAuIcZW0cV494C1CF5OQLzks9kvQpLkKK5DjmqcvrBBHOyZPfalVQHNGBxFJnngIVQ
H0OxckdNfiH6ueL35Ys6GUenPec6VjnqgCXVEGJDDdk5mLpbaF+0IBPGFC0WuUoHNEfilp1fPYB7
w3tIhnOeu24V21W4pZ30Hke6g2AinjAuHYsAXpyOggodCs11PBSXqAUBMGIzpcOjiXyqKWChM8V9
6NCnLGKmKvN0Tix9ZrjnWGPKYGvrhKpeN8j5NTImnf2Xr1Q/Jzf0F2OG1AHXbglfXB15rSzlgLQD
Vl+P6gFe9SNMUgHu3cMh69kfVSBNlu/1T2DyzYri97dGZ2xzbuEAC8zjzH0eWbUzzuCfZp+a5lGH
dBFanOOog7tyUjeLY/abJWuvatfYJR2mKgHoAxcNFhb2v1jQjtKwb/tx4sXx5DXQIja9ywmiwQ+6
pOzeEY7f3TizD6G28lXkLRwdvCAx9r0midEtjrdG/gNbT0rDTlwckU7Vn+zOJ4AfkebwDQOavdT5
Dm1fMacZhkWFpYXM+nDxtM2lw965Dpzg7FjybsQJE2hLDPN1/WZatJmUouqOHGPxzvicFfh6aEvN
OKEBttpms2CxtomMYb5pSZitYDShmLndGjME0q9RiNWcoXQPfIX3YzgnG9TdFiWyWzdJ9Gxou4+n
jT8FDiD87B7KJ6ageIm6t0QbheRQNzepNg81uIiMLzuRAmeAn/6qK3mPpRW/mdp8lGsbkiBmnNhR
vI60RWnQZqUU1xInRGxF+Jjs2I4A8WBtKrTJacHtNGvbE7uHrZ2k/SbQlijS5/EGI7EkgidPqQCO
4cFlaXBStdpS1WhzVWz6iHzacFVlfFp83smmjAPwactFZugZudt8y7Vhi/JhHukMEDleLndsXnxt
7kLigaahDV+ltn6lvUO0nJ0q4ABWOh1yqLY9j5l76A0P69jI966mz/dQClZmYd4lO4rt8FpZSOqd
NqClo4kVTUgKImo/3wbaqEa9BJkZbV6bBuoGl7CJtxHONtTPYUc4XhfI+u+FTCcgOgbQHadUu8Jp
yjNqwk3k1DmM8PGtngm6ZjjptNezslHZJ22yIy0N0PPLeTdqE96o7XjY9klNR9x33Ml4L1Wf3lba
vuejpFn4+Sxt7KP25XHG6TcI79Ex3OvYaUFXqMuMIzDAGdilUKOUNgta2jY4agOhDQ7nwPo1OkyJ
STFFPolHKf375Mt6qE2IJjgaeh77bcvqR6zU0Kkr6WJdjILhYdRmRkzFj+OXv7FmBthUX6ZHbX8M
lU2g1xt658XCHZlOrrjgwqQbHFTCMeo4cVUDX9xCRuWuwGFZNVVxk4pyvAu0/bKEEwSPEUtm++XO
bLVRE/mclJA2b/bZAteDusS1b/XfYu3xpMVyvB+MjLMHGYzcsMpjqz2h5hhzT4gr91VmWmdtrd5/
CbSPNNaO0lZ7S4MgcA+j9ptSAwYkTntQTdvqHgHDUb8b10u7NrCZwFGuL1ET17u4lkhz3ZLvuALf
bClue0VsPRA0dK3qzrBOYyvUdRmqmEiEsdxP5FRBok5MSrIajSuE9vbQc6bPVv0YGTWEIgNTqiv8
crX4uBhoFHEOwm3mB9Pu5S4KCvPS9oW9d3IBfxDW0FZxWr/xsmjacjWzbUjYp/f9ACIa6iPDXnv2
Ci6OkEXbjntHcWd03rgVKHpn0RvlTTj1xCmEsed8QK4V6hbP2AYKOLpmdSAUBVoxsHKq4xP7PKEQ
d1lu3qdsG/ekt6IfFtacfT2NnMiFj4My0HZtTmIDBBIrvlDttB7FdJt2y8LVFlwbZuHxcLlQiBcA
cajSrTsM3WNu4Q/toG/8aDB5c2eBMLG1hmpZO5X3ijeblStFX9VIMgSo/nDteH6znobSoI4jHJez
xJfMntU+1JPE8E225nvDg/8YFKML16tmFMjSDYxM+fB1g1UpE4nqpoQzUX1PmgzC30TdGcVQI5MM
bKWqX/at31abMPv/3J1LU9tIFIX/CpW9XWq9tUgWhsQ8QgKGCSEblwBFli1LtiQ/f/18rQexDLiY
0SxU00skulvX/bh9+5x7Iqg32XR2i2gyIIGlcK59VNXTnrWwV98RyiBXq0Lc3I8BFhud+fZ6suzQ
/XGannT8+WkYzU42sxAtlrWagaNH1JnD3mRIkJps/qRgScbfN4FUZrH02bIfqPbodO0jJsyJe2V8
26SpCrzMGV0ZGU4pmrrnpAK2+852O+zri+A3132jn9N1alyuYtKzQG8nCO1vxM3Q2QBq9qERJyId
jObIBqkrcpJL4at+FK7Mn1NhKqdGaHO10yF1PtFwPbtPJagN2U8Sw0RnSENxtc61My5HzEnJCsXq
3M40/wdjGtLXOpRpMOezFFJPRz9LRr/n7Ke9DMJRH1F2dz2Lvszxu49VkqodkwM/wjCkxUe5Yn6M
sNrFFtr6+RKQ/CWK5Jz80bsCZhgDVhdfR+PNABad8pCo4QALcoSxyT0DbWfaz0Jn/NnI9PAGxZ5h
TyHofxKtovBBHYXhWUgeZmtiZve+Zg6PDXtxtYWGdDUeL7Ae2GuTVINZerOcKOtfnUDO7Vj0jdQg
gSsHQDWwr1PN6ndmfnapbNPZxUKmug1X6UVi4NJGSbD+QXLCaAaSAU9olfr+rzkZ89I4Gf/Up7b+
V+CbWV8QeoYSydGQtXQKkH6tH4ed1WYwHRm4Z1wdXXGbzckNL1NBJup+apO/VWxJbq+BLV/Dc1jf
DfUFuAadIMXnkRma/cnCGJMppbOeftfB0P9ipbmPJ/PwXgvmmzMnXlqPZFcbnmxHLNO+HSyOMzRC
QRNkd1OUMfoLMOLMuuyccBT1pGSzMtbj37ECdtEnkIeMBWzTubVm9C4lKWJCrr7eytKQBR8HNsu/
FdyuRjIZXYbiuSWM6ItAH/5k6IQj8tc5iFqlVjIY6uYSZdWIvB1w3kjsgLhzCHtq7YjwwkCU9TYH
2fxv4L/lh5y4mfs5505fL7xkM/BS9D7Sinssn17FQZTdxv/upcMVHe3Grh/jRZTJHvhBXAtBS0hW
DUuc9yjv7qEKQjcLkJf1YF2LrgLAi5A1IGJZCAqHceSXj4XSJZANNAnafV6IKdPejoHeMsHhryts
efid2ge4T5zRWM6zJHjMdhHRqqHR5ffYYK+KPzZAopX7IgjhNoo6eanZwIGXLmVxQNY+P26XDWzu
IXJwV1MzOFL0Vpjlbw1CcXcoiC5seQU+PxcIsrRuKOiCUdxwLJCFQIC9lMjVovCVO0awu+QnsNi6
UAjOSzH/WjQfbGEZllQ5aDQWMIOlKrpKspLCDFS4YwahdnWwmUhSVXZo27IgM5Jy/9bUCIau2xrc
hcIIexNC6YKqJLmFBqyyZQuCAudDBw3a7PvVrsFVIay8chDsfb+GqJmq4XdWC2PrzKAyle3GZlC6
3L8StJH8lZ1JwL6gCQoT5XmOtGwYqLqNVnbzYcDmaKDhUm6Pey6C1pW7j8lUKczQun1BZS0oOlWg
8Z89t5d+0ps+gqF2LW73Geyln8TiUhsL0LIc1bahwLR1XzAhQzQ2A06ARCToGjQWWepjweoaJisC
y0Lx1CnmXou2R5Vf8Z0+85tjAWFGR0BqAV5ffmZtLFhdyZmAcoTeY1Faty6K1xAvbxwd3jSDoXQh
9wB+hdpXfefOlED/ietZSxWiddujdGuaOgcMAg1+pCTtvPb1ZhcWj6oaAG6KUqzCLZoJRc6uxpsD
v7LkkBoAlfJSXxAEhFICvaaFF5WX1m0OhRmaHiHZHmAYCt0ha19RaksCcwEXyhSW5bTXDK8wk//x
kqCT+E2Qxq10BSSqbmdJAAcnyBquwzEpSmH2d02Kd7z0HJpBKzF8yoMygZe+Frt564UqIPHyeRmM
OHv6+IGYS+09yfkumv4TsvlUWzXzeMnOwyp+kjdT/nv5fS9brrVVfVT1x9PAS9zkkYB/Hqcqe/nN
nRLa6blPXtS5A7mYZd70wUv8l3GTP536+KHW5R2f8VAbp+70YVGvuDx5Na35a7zykqMbdx1Hm1q/
C2euafWDURB5UrK5c+XKSFDkZl6tmcJPaNrMIWHot7MyPp/aDpm+h7h9HY9axj+a9rmHrMle1oHq
ONm06tvRQsJoA3fX1HbljTSt/eadqRMaGr4YkwezYP4nLdRtVKluNqz6m0y2eZSP/s6dl2YzUnnu
/xzlQaHpz3HpPU5CL5LrQ97U0VU8ZbWK9psr41VNmzv10rQ2he3q9N+05h6dZindX+js6nTduH53
6SZ7Vqkiuofrfm3TeI7Ov9xKqqj7a/9W3yblG4+h5yaf/gYAAP//</cx:binary>
              </cx:geoCache>
            </cx:geography>
          </cx:layoutPr>
        </cx:series>
      </cx:plotAreaRegion>
    </cx:plotArea>
  </cx:chart>
  <cx:spPr>
    <a:ln>
      <a:solidFill>
        <a:schemeClr val="accent1"/>
      </a:solidFill>
    </a:ln>
    <a:effectLst>
      <a:softEdge rad="635000"/>
    </a:effectLst>
  </cx:spPr>
</cx:chartSpace>
</file>

<file path=xl/charts/colors1.xml><?xml version="1.0" encoding="utf-8"?>
<cs:colorStyle xmlns:cs="http://schemas.microsoft.com/office/drawing/2012/chartStyle" xmlns:a="http://schemas.openxmlformats.org/drawingml/2006/main" meth="withinLinearReversed" id="21">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1364575</xdr:colOff>
      <xdr:row>9</xdr:row>
      <xdr:rowOff>40532</xdr:rowOff>
    </xdr:from>
    <xdr:to>
      <xdr:col>11</xdr:col>
      <xdr:colOff>1986063</xdr:colOff>
      <xdr:row>36</xdr:row>
      <xdr:rowOff>71336</xdr:rowOff>
    </xdr:to>
    <xdr:sp macro="" textlink="">
      <xdr:nvSpPr>
        <xdr:cNvPr id="11" name="Rechteck: abgerundete Ecken 10">
          <a:extLst>
            <a:ext uri="{FF2B5EF4-FFF2-40B4-BE49-F238E27FC236}">
              <a16:creationId xmlns:a16="http://schemas.microsoft.com/office/drawing/2014/main" id="{DBECF5A6-2A77-4767-810B-EE212A8DB4CB}"/>
            </a:ext>
          </a:extLst>
        </xdr:cNvPr>
        <xdr:cNvSpPr/>
      </xdr:nvSpPr>
      <xdr:spPr>
        <a:xfrm>
          <a:off x="12294681" y="1986064"/>
          <a:ext cx="4836808" cy="5137825"/>
        </a:xfrm>
        <a:prstGeom prst="roundRect">
          <a:avLst/>
        </a:prstGeom>
        <a:solidFill>
          <a:schemeClr val="bg1"/>
        </a:solidFill>
        <a:ln>
          <a:solidFill>
            <a:schemeClr val="bg1"/>
          </a:solidFill>
        </a:ln>
        <a:effectLst>
          <a:outerShdw blurRad="50800" dist="38100" dir="2700000" algn="t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kern="1200"/>
        </a:p>
      </xdr:txBody>
    </xdr:sp>
    <xdr:clientData/>
  </xdr:twoCellAnchor>
  <xdr:twoCellAnchor>
    <xdr:from>
      <xdr:col>0</xdr:col>
      <xdr:colOff>0</xdr:colOff>
      <xdr:row>3</xdr:row>
      <xdr:rowOff>193860</xdr:rowOff>
    </xdr:from>
    <xdr:to>
      <xdr:col>6</xdr:col>
      <xdr:colOff>202659</xdr:colOff>
      <xdr:row>8</xdr:row>
      <xdr:rowOff>27022</xdr:rowOff>
    </xdr:to>
    <xdr:sp macro="" textlink="">
      <xdr:nvSpPr>
        <xdr:cNvPr id="2" name="Textfeld 1">
          <a:extLst>
            <a:ext uri="{FF2B5EF4-FFF2-40B4-BE49-F238E27FC236}">
              <a16:creationId xmlns:a16="http://schemas.microsoft.com/office/drawing/2014/main" id="{F1D818DD-BDFC-11FB-8D2B-0AA8DA969450}"/>
            </a:ext>
          </a:extLst>
        </xdr:cNvPr>
        <xdr:cNvSpPr txBox="1"/>
      </xdr:nvSpPr>
      <xdr:spPr>
        <a:xfrm>
          <a:off x="0" y="963966"/>
          <a:ext cx="5593404" cy="819439"/>
        </a:xfrm>
        <a:prstGeom prst="rect">
          <a:avLst/>
        </a:prstGeom>
        <a:solidFill>
          <a:schemeClr val="accent5">
            <a:lumMod val="50000"/>
          </a:schemeClr>
        </a:solidFill>
        <a:ln w="9525" cmpd="sng">
          <a:solidFill>
            <a:schemeClr val="accent5">
              <a:lumMod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de-DE" sz="2400" b="1" kern="1200" cap="none" spc="0">
              <a:ln w="12700">
                <a:solidFill>
                  <a:schemeClr val="accent5"/>
                </a:solidFill>
                <a:prstDash val="solid"/>
              </a:ln>
              <a:pattFill prst="ltDnDiag">
                <a:fgClr>
                  <a:schemeClr val="accent5">
                    <a:lumMod val="60000"/>
                    <a:lumOff val="40000"/>
                  </a:schemeClr>
                </a:fgClr>
                <a:bgClr>
                  <a:schemeClr val="bg1"/>
                </a:bgClr>
              </a:pattFill>
              <a:effectLst/>
              <a:latin typeface="Arial Black" panose="020B0A04020102020204" pitchFamily="34" charset="0"/>
            </a:rPr>
            <a:t>NATIONAL SALES DASHBOARD</a:t>
          </a:r>
        </a:p>
      </xdr:txBody>
    </xdr:sp>
    <xdr:clientData/>
  </xdr:twoCellAnchor>
  <xdr:twoCellAnchor>
    <xdr:from>
      <xdr:col>9</xdr:col>
      <xdr:colOff>1529151</xdr:colOff>
      <xdr:row>10</xdr:row>
      <xdr:rowOff>173269</xdr:rowOff>
    </xdr:from>
    <xdr:to>
      <xdr:col>11</xdr:col>
      <xdr:colOff>1783404</xdr:colOff>
      <xdr:row>34</xdr:row>
      <xdr:rowOff>54044</xdr:rowOff>
    </xdr:to>
    <xdr:graphicFrame macro="">
      <xdr:nvGraphicFramePr>
        <xdr:cNvPr id="3" name="Diagramm 2">
          <a:extLst>
            <a:ext uri="{FF2B5EF4-FFF2-40B4-BE49-F238E27FC236}">
              <a16:creationId xmlns:a16="http://schemas.microsoft.com/office/drawing/2014/main" id="{5182E2FB-1B28-4756-A2BD-E5CCD90189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444675</xdr:colOff>
      <xdr:row>34</xdr:row>
      <xdr:rowOff>27021</xdr:rowOff>
    </xdr:from>
    <xdr:to>
      <xdr:col>9</xdr:col>
      <xdr:colOff>1134895</xdr:colOff>
      <xdr:row>40</xdr:row>
      <xdr:rowOff>175638</xdr:rowOff>
    </xdr:to>
    <mc:AlternateContent xmlns:mc="http://schemas.openxmlformats.org/markup-compatibility/2006" xmlns:tsle="http://schemas.microsoft.com/office/drawing/2012/timeslicer">
      <mc:Choice Requires="tsle">
        <xdr:graphicFrame macro="">
          <xdr:nvGraphicFramePr>
            <xdr:cNvPr id="4" name="Datum">
              <a:extLst>
                <a:ext uri="{FF2B5EF4-FFF2-40B4-BE49-F238E27FC236}">
                  <a16:creationId xmlns:a16="http://schemas.microsoft.com/office/drawing/2014/main" id="{61725985-7DAC-56DC-B4B5-693E001A26FC}"/>
                </a:ext>
              </a:extLst>
            </xdr:cNvPr>
            <xdr:cNvGraphicFramePr/>
          </xdr:nvGraphicFramePr>
          <xdr:xfrm>
            <a:off x="0" y="0"/>
            <a:ext cx="0" cy="0"/>
          </xdr:xfrm>
          <a:graphic>
            <a:graphicData uri="http://schemas.microsoft.com/office/drawing/2012/timeslicer">
              <tsle:timeslicer name="Datum"/>
            </a:graphicData>
          </a:graphic>
        </xdr:graphicFrame>
      </mc:Choice>
      <mc:Fallback xmlns="">
        <xdr:sp macro="" textlink="">
          <xdr:nvSpPr>
            <xdr:cNvPr id="0" name=""/>
            <xdr:cNvSpPr>
              <a:spLocks noTextEdit="1"/>
            </xdr:cNvSpPr>
          </xdr:nvSpPr>
          <xdr:spPr>
            <a:xfrm>
              <a:off x="5835420" y="6701276"/>
              <a:ext cx="6229581" cy="1283511"/>
            </a:xfrm>
            <a:prstGeom prst="rect">
              <a:avLst/>
            </a:prstGeom>
            <a:solidFill>
              <a:prstClr val="white"/>
            </a:solidFill>
            <a:ln w="1">
              <a:solidFill>
                <a:prstClr val="green"/>
              </a:solidFill>
            </a:ln>
          </xdr:spPr>
          <xdr:txBody>
            <a:bodyPr vertOverflow="clip" horzOverflow="clip"/>
            <a:lstStyle/>
            <a:p>
              <a:r>
                <a:rPr lang="de-DE" sz="1100"/>
                <a:t>Zeitachse: Funktioniert in Excel 2013 oder höher. Nicht verschieben oder die Größe ändern.</a:t>
              </a:r>
            </a:p>
          </xdr:txBody>
        </xdr:sp>
      </mc:Fallback>
    </mc:AlternateContent>
    <xdr:clientData/>
  </xdr:twoCellAnchor>
  <xdr:twoCellAnchor>
    <xdr:from>
      <xdr:col>6</xdr:col>
      <xdr:colOff>499893</xdr:colOff>
      <xdr:row>6</xdr:row>
      <xdr:rowOff>162127</xdr:rowOff>
    </xdr:from>
    <xdr:to>
      <xdr:col>9</xdr:col>
      <xdr:colOff>1215958</xdr:colOff>
      <xdr:row>33</xdr:row>
      <xdr:rowOff>40531</xdr:rowOff>
    </xdr:to>
    <xdr:sp macro="" textlink="">
      <xdr:nvSpPr>
        <xdr:cNvPr id="10" name="Rechteck: abgerundete Ecken 9">
          <a:extLst>
            <a:ext uri="{FF2B5EF4-FFF2-40B4-BE49-F238E27FC236}">
              <a16:creationId xmlns:a16="http://schemas.microsoft.com/office/drawing/2014/main" id="{6E1D2F72-ABAB-4DF4-9DCF-C02B0863107A}"/>
            </a:ext>
          </a:extLst>
        </xdr:cNvPr>
        <xdr:cNvSpPr/>
      </xdr:nvSpPr>
      <xdr:spPr>
        <a:xfrm>
          <a:off x="5890638" y="1540212"/>
          <a:ext cx="6255426" cy="4985425"/>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kern="1200"/>
        </a:p>
      </xdr:txBody>
    </xdr:sp>
    <xdr:clientData/>
  </xdr:twoCellAnchor>
  <xdr:twoCellAnchor>
    <xdr:from>
      <xdr:col>0</xdr:col>
      <xdr:colOff>256703</xdr:colOff>
      <xdr:row>12</xdr:row>
      <xdr:rowOff>108084</xdr:rowOff>
    </xdr:from>
    <xdr:to>
      <xdr:col>3</xdr:col>
      <xdr:colOff>526915</xdr:colOff>
      <xdr:row>34</xdr:row>
      <xdr:rowOff>81064</xdr:rowOff>
    </xdr:to>
    <xdr:sp macro="" textlink="">
      <xdr:nvSpPr>
        <xdr:cNvPr id="8" name="Rechteck: abgerundete Ecken 7">
          <a:extLst>
            <a:ext uri="{FF2B5EF4-FFF2-40B4-BE49-F238E27FC236}">
              <a16:creationId xmlns:a16="http://schemas.microsoft.com/office/drawing/2014/main" id="{FE1A67F2-1798-9A22-B9FC-504A5B4A9546}"/>
            </a:ext>
          </a:extLst>
        </xdr:cNvPr>
        <xdr:cNvSpPr/>
      </xdr:nvSpPr>
      <xdr:spPr>
        <a:xfrm>
          <a:off x="256703" y="2621063"/>
          <a:ext cx="2661595" cy="4134256"/>
        </a:xfrm>
        <a:prstGeom prst="roundRect">
          <a:avLst/>
        </a:prstGeom>
        <a:solidFill>
          <a:schemeClr val="bg1"/>
        </a:solidFill>
        <a:ln>
          <a:solidFill>
            <a:schemeClr val="bg1"/>
          </a:solidFill>
        </a:ln>
        <a:effectLst>
          <a:outerShdw blurRad="50800" dist="38100" dir="2700000" algn="t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kern="1200"/>
        </a:p>
      </xdr:txBody>
    </xdr:sp>
    <xdr:clientData/>
  </xdr:twoCellAnchor>
  <xdr:twoCellAnchor>
    <xdr:from>
      <xdr:col>7</xdr:col>
      <xdr:colOff>310745</xdr:colOff>
      <xdr:row>5</xdr:row>
      <xdr:rowOff>81065</xdr:rowOff>
    </xdr:from>
    <xdr:to>
      <xdr:col>9</xdr:col>
      <xdr:colOff>148618</xdr:colOff>
      <xdr:row>33</xdr:row>
      <xdr:rowOff>1</xdr:rowOff>
    </xdr:to>
    <mc:AlternateContent xmlns:mc="http://schemas.openxmlformats.org/markup-compatibility/2006">
      <mc:Choice xmlns:cx4="http://schemas.microsoft.com/office/drawing/2016/5/10/chartex" Requires="cx4">
        <xdr:graphicFrame macro="">
          <xdr:nvGraphicFramePr>
            <xdr:cNvPr id="5" name="Diagramm 4">
              <a:extLst>
                <a:ext uri="{FF2B5EF4-FFF2-40B4-BE49-F238E27FC236}">
                  <a16:creationId xmlns:a16="http://schemas.microsoft.com/office/drawing/2014/main" id="{2FCDB722-0A13-4F3C-B6BD-D7DFDA0B8F5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077305" y="1231685"/>
              <a:ext cx="3815513" cy="5039576"/>
            </a:xfrm>
            <a:prstGeom prst="rect">
              <a:avLst/>
            </a:prstGeom>
            <a:solidFill>
              <a:prstClr val="white"/>
            </a:solidFill>
            <a:ln w="1">
              <a:solidFill>
                <a:prstClr val="green"/>
              </a:solidFill>
            </a:ln>
          </xdr:spPr>
          <xdr:txBody>
            <a:bodyPr vertOverflow="clip" horzOverflow="clip"/>
            <a:lstStyle/>
            <a:p>
              <a:r>
                <a:rPr lang="de-DE" sz="1100"/>
                <a:t>Dieses Diagramm ist in Ihrer Version von Excel nicht verfügbar.
Wenn Sie diese Form bearbeiten oder diese Arbeitsmappe in einem anderen Dateiformat speichern, wird das Diagramm dauerhaft beschädigt.</a:t>
              </a:r>
            </a:p>
          </xdr:txBody>
        </xdr:sp>
      </mc:Fallback>
    </mc:AlternateContent>
    <xdr:clientData/>
  </xdr:twoCellAnchor>
  <xdr:twoCellAnchor editAs="oneCell">
    <xdr:from>
      <xdr:col>0</xdr:col>
      <xdr:colOff>351277</xdr:colOff>
      <xdr:row>14</xdr:row>
      <xdr:rowOff>72095</xdr:rowOff>
    </xdr:from>
    <xdr:to>
      <xdr:col>3</xdr:col>
      <xdr:colOff>425228</xdr:colOff>
      <xdr:row>32</xdr:row>
      <xdr:rowOff>162128</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1CEB2AAA-763E-B0A5-8DD1-F09F3E35D2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51277" y="2963372"/>
              <a:ext cx="2465334" cy="3494713"/>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3</xdr:col>
      <xdr:colOff>625274</xdr:colOff>
      <xdr:row>12</xdr:row>
      <xdr:rowOff>165910</xdr:rowOff>
    </xdr:from>
    <xdr:to>
      <xdr:col>6</xdr:col>
      <xdr:colOff>287507</xdr:colOff>
      <xdr:row>34</xdr:row>
      <xdr:rowOff>94575</xdr:rowOff>
    </xdr:to>
    <xdr:sp macro="" textlink="">
      <xdr:nvSpPr>
        <xdr:cNvPr id="9" name="Rechteck: abgerundete Ecken 8">
          <a:extLst>
            <a:ext uri="{FF2B5EF4-FFF2-40B4-BE49-F238E27FC236}">
              <a16:creationId xmlns:a16="http://schemas.microsoft.com/office/drawing/2014/main" id="{E04FD2FD-0B73-4B4A-9D25-B75CCC1114DF}"/>
            </a:ext>
          </a:extLst>
        </xdr:cNvPr>
        <xdr:cNvSpPr/>
      </xdr:nvSpPr>
      <xdr:spPr>
        <a:xfrm>
          <a:off x="3016657" y="2678889"/>
          <a:ext cx="2661595" cy="4089941"/>
        </a:xfrm>
        <a:prstGeom prst="roundRect">
          <a:avLst/>
        </a:prstGeom>
        <a:solidFill>
          <a:schemeClr val="bg1"/>
        </a:solidFill>
        <a:ln>
          <a:solidFill>
            <a:schemeClr val="bg1"/>
          </a:solidFill>
        </a:ln>
        <a:effectLst>
          <a:outerShdw blurRad="50800" dist="38100" dir="2700000" algn="tl" rotWithShape="0">
            <a:prstClr val="black">
              <a:alpha val="40000"/>
            </a:prstClr>
          </a:outerShdw>
          <a:softEdge rad="1270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kern="1200"/>
        </a:p>
      </xdr:txBody>
    </xdr:sp>
    <xdr:clientData/>
  </xdr:twoCellAnchor>
  <xdr:twoCellAnchor editAs="oneCell">
    <xdr:from>
      <xdr:col>3</xdr:col>
      <xdr:colOff>689041</xdr:colOff>
      <xdr:row>14</xdr:row>
      <xdr:rowOff>122544</xdr:rowOff>
    </xdr:from>
    <xdr:to>
      <xdr:col>6</xdr:col>
      <xdr:colOff>216168</xdr:colOff>
      <xdr:row>32</xdr:row>
      <xdr:rowOff>162128</xdr:rowOff>
    </xdr:to>
    <mc:AlternateContent xmlns:mc="http://schemas.openxmlformats.org/markup-compatibility/2006" xmlns:a14="http://schemas.microsoft.com/office/drawing/2010/main">
      <mc:Choice Requires="a14">
        <xdr:graphicFrame macro="">
          <xdr:nvGraphicFramePr>
            <xdr:cNvPr id="7" name="Kunde">
              <a:extLst>
                <a:ext uri="{FF2B5EF4-FFF2-40B4-BE49-F238E27FC236}">
                  <a16:creationId xmlns:a16="http://schemas.microsoft.com/office/drawing/2014/main" id="{104EF14E-1B4C-E3EE-FF5F-19D4FADCA978}"/>
                </a:ext>
              </a:extLst>
            </xdr:cNvPr>
            <xdr:cNvGraphicFramePr/>
          </xdr:nvGraphicFramePr>
          <xdr:xfrm>
            <a:off x="0" y="0"/>
            <a:ext cx="0" cy="0"/>
          </xdr:xfrm>
          <a:graphic>
            <a:graphicData uri="http://schemas.microsoft.com/office/drawing/2010/slicer">
              <sle:slicer xmlns:sle="http://schemas.microsoft.com/office/drawing/2010/slicer" name="Kunde"/>
            </a:graphicData>
          </a:graphic>
        </xdr:graphicFrame>
      </mc:Choice>
      <mc:Fallback xmlns="">
        <xdr:sp macro="" textlink="">
          <xdr:nvSpPr>
            <xdr:cNvPr id="0" name=""/>
            <xdr:cNvSpPr>
              <a:spLocks noTextEdit="1"/>
            </xdr:cNvSpPr>
          </xdr:nvSpPr>
          <xdr:spPr>
            <a:xfrm>
              <a:off x="3080424" y="3013821"/>
              <a:ext cx="2526489" cy="3444264"/>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jir, Masehullah (extern)" refreshedDate="45819.510929745367" createdVersion="8" refreshedVersion="8" minRefreshableVersion="3" recordCount="1569" xr:uid="{FDD99424-C7E5-4A9F-A93F-D79A2BA66234}">
  <cacheSource type="worksheet">
    <worksheetSource name="Tabelle1"/>
  </cacheSource>
  <cacheFields count="12">
    <cacheField name="ID" numFmtId="0">
      <sharedItems containsSemiMixedTypes="0" containsString="0" containsNumber="1" containsInteger="1" minValue="1001" maxValue="2569"/>
    </cacheField>
    <cacheField name="Bundesland" numFmtId="0">
      <sharedItems count="16">
        <s v="Bayern"/>
        <s v="Baden-Württemberg"/>
        <s v="Mecklenburg-Vorpommern"/>
        <s v="Hessen"/>
        <s v="Schleswig-Holstein"/>
        <s v="Saarland"/>
        <s v="Rheinland-Pfalz"/>
        <s v="Nordrhein-Westfalen"/>
        <s v="Thüringen"/>
        <s v="Hamburg "/>
        <s v="Bremen "/>
        <s v="Berlin "/>
        <s v="Niedersachsen"/>
        <s v="Sachsen-Anhalt"/>
        <s v="Sachsen"/>
        <s v="Brandenburg"/>
      </sharedItems>
    </cacheField>
    <cacheField name="Region" numFmtId="0">
      <sharedItems count="4">
        <s v="Süd"/>
        <s v="Nord"/>
        <s v="West"/>
        <s v="Ost"/>
      </sharedItems>
    </cacheField>
    <cacheField name="Kunde" numFmtId="0">
      <sharedItems count="6">
        <s v="Automobil"/>
        <s v="Zulieferer"/>
        <s v="B2C Handel"/>
        <s v="Großhandel"/>
        <s v="Dienstleister"/>
        <s v="Stahl"/>
      </sharedItems>
    </cacheField>
    <cacheField name="Menge" numFmtId="0">
      <sharedItems containsSemiMixedTypes="0" containsString="0" containsNumber="1" containsInteger="1" minValue="10007" maxValue="29988"/>
    </cacheField>
    <cacheField name="Kosten" numFmtId="164">
      <sharedItems containsSemiMixedTypes="0" containsString="0" containsNumber="1" minValue="6381.4660000000003" maxValue="20904.8"/>
    </cacheField>
    <cacheField name="Umsatz" numFmtId="164">
      <sharedItems containsSemiMixedTypes="0" containsString="0" containsNumber="1" minValue="10364.589900000001" maxValue="58340.454479999993"/>
    </cacheField>
    <cacheField name="Gewinn" numFmtId="164">
      <sharedItems containsSemiMixedTypes="0" containsString="0" containsNumber="1" minValue="3677.9287999999997" maxValue="38630.841479999995"/>
    </cacheField>
    <cacheField name="Marge" numFmtId="9">
      <sharedItems containsSemiMixedTypes="0" containsString="0" containsNumber="1" minValue="0.33333333333333326" maxValue="0.66666666666666674"/>
    </cacheField>
    <cacheField name="Datum" numFmtId="14">
      <sharedItems containsSemiMixedTypes="0" containsNonDate="0" containsDate="1" containsString="0" minDate="2022-01-01T00:00:00" maxDate="2023-01-01T00:00:00" count="362">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20T00:00:00"/>
        <d v="2022-07-21T00:00:00"/>
        <d v="2022-07-22T00:00:00"/>
        <d v="2022-07-23T00:00:00"/>
        <d v="2022-07-24T00:00:00"/>
        <d v="2022-07-25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d v="2022-12-29T00:00:00"/>
        <d v="2022-12-30T00:00:00"/>
        <d v="2022-12-31T00:00:00"/>
      </sharedItems>
      <fieldGroup par="11"/>
    </cacheField>
    <cacheField name="Tage (Datum)" numFmtId="0" databaseField="0">
      <fieldGroup base="9">
        <rangePr groupBy="days" startDate="2022-01-01T00:00:00" endDate="2023-01-01T00:00:00"/>
        <groupItems count="368">
          <s v="&lt;01.01.2022"/>
          <s v="01. Jan"/>
          <s v="02. Jan"/>
          <s v="03. Jan"/>
          <s v="04. Jan"/>
          <s v="05. Jan"/>
          <s v="06. Jan"/>
          <s v="07. Jan"/>
          <s v="08. Jan"/>
          <s v="09. Jan"/>
          <s v="10. Jan"/>
          <s v="11. Jan"/>
          <s v="12. Jan"/>
          <s v="13. Jan"/>
          <s v="14. Jan"/>
          <s v="15. Jan"/>
          <s v="16. Jan"/>
          <s v="17. Jan"/>
          <s v="18. Jan"/>
          <s v="19. Jan"/>
          <s v="20. Jan"/>
          <s v="21. Jan"/>
          <s v="22. Jan"/>
          <s v="23. Jan"/>
          <s v="24. Jan"/>
          <s v="25. Jan"/>
          <s v="26. Jan"/>
          <s v="27. Jan"/>
          <s v="28. Jan"/>
          <s v="29. Jan"/>
          <s v="30. Jan"/>
          <s v="31. Jan"/>
          <s v="01. Feb"/>
          <s v="02. Feb"/>
          <s v="03. Feb"/>
          <s v="04. Feb"/>
          <s v="05. Feb"/>
          <s v="06. Feb"/>
          <s v="07. Feb"/>
          <s v="08. Feb"/>
          <s v="09. Feb"/>
          <s v="10. Feb"/>
          <s v="11. Feb"/>
          <s v="12. Feb"/>
          <s v="13. Feb"/>
          <s v="14. Feb"/>
          <s v="15. Feb"/>
          <s v="16. Feb"/>
          <s v="17. Feb"/>
          <s v="18. Feb"/>
          <s v="19. Feb"/>
          <s v="20. Feb"/>
          <s v="21. Feb"/>
          <s v="22. Feb"/>
          <s v="23. Feb"/>
          <s v="24. Feb"/>
          <s v="25. Feb"/>
          <s v="26. Feb"/>
          <s v="27. Feb"/>
          <s v="28. Feb"/>
          <s v="29. Feb"/>
          <s v="01. Mrz"/>
          <s v="02. Mrz"/>
          <s v="03. Mrz"/>
          <s v="04. Mrz"/>
          <s v="05. Mrz"/>
          <s v="06. Mrz"/>
          <s v="07. Mrz"/>
          <s v="08. Mrz"/>
          <s v="09. Mrz"/>
          <s v="10. Mrz"/>
          <s v="11. Mrz"/>
          <s v="12. Mrz"/>
          <s v="13. Mrz"/>
          <s v="14. Mrz"/>
          <s v="15. Mrz"/>
          <s v="16. Mrz"/>
          <s v="17. Mrz"/>
          <s v="18. Mrz"/>
          <s v="19. Mrz"/>
          <s v="20. Mrz"/>
          <s v="21. Mrz"/>
          <s v="22. Mrz"/>
          <s v="23. Mrz"/>
          <s v="24. Mrz"/>
          <s v="25. Mrz"/>
          <s v="26. Mrz"/>
          <s v="27. Mrz"/>
          <s v="28. Mrz"/>
          <s v="29. Mrz"/>
          <s v="30. Mrz"/>
          <s v="31. Mrz"/>
          <s v="01. Apr"/>
          <s v="02. Apr"/>
          <s v="03. Apr"/>
          <s v="04. Apr"/>
          <s v="05. Apr"/>
          <s v="06. Apr"/>
          <s v="07. Apr"/>
          <s v="08. Apr"/>
          <s v="09. Apr"/>
          <s v="10. Apr"/>
          <s v="11. Apr"/>
          <s v="12. Apr"/>
          <s v="13. Apr"/>
          <s v="14. Apr"/>
          <s v="15. Apr"/>
          <s v="16. Apr"/>
          <s v="17. Apr"/>
          <s v="18. Apr"/>
          <s v="19. Apr"/>
          <s v="20. Apr"/>
          <s v="21. Apr"/>
          <s v="22. Apr"/>
          <s v="23. Apr"/>
          <s v="24. Apr"/>
          <s v="25. Apr"/>
          <s v="26. Apr"/>
          <s v="27. Apr"/>
          <s v="28. Apr"/>
          <s v="29. Apr"/>
          <s v="30. Apr"/>
          <s v="01. Mai"/>
          <s v="02. Mai"/>
          <s v="03. Mai"/>
          <s v="04. Mai"/>
          <s v="05. Mai"/>
          <s v="06. Mai"/>
          <s v="07. Mai"/>
          <s v="08. Mai"/>
          <s v="09. Mai"/>
          <s v="10. Mai"/>
          <s v="11. Mai"/>
          <s v="12. Mai"/>
          <s v="13. Mai"/>
          <s v="14. Mai"/>
          <s v="15. Mai"/>
          <s v="16. Mai"/>
          <s v="17. Mai"/>
          <s v="18. Mai"/>
          <s v="19. Mai"/>
          <s v="20. Mai"/>
          <s v="21. Mai"/>
          <s v="22. Mai"/>
          <s v="23. Mai"/>
          <s v="24. Mai"/>
          <s v="25. Mai"/>
          <s v="26. Mai"/>
          <s v="27. Mai"/>
          <s v="28. Mai"/>
          <s v="29. Mai"/>
          <s v="30. Mai"/>
          <s v="31. Mai"/>
          <s v="01. Jun"/>
          <s v="02. Jun"/>
          <s v="03. Jun"/>
          <s v="04. Jun"/>
          <s v="05. Jun"/>
          <s v="06. Jun"/>
          <s v="07. Jun"/>
          <s v="08. Jun"/>
          <s v="09. Jun"/>
          <s v="10. Jun"/>
          <s v="11. Jun"/>
          <s v="12. Jun"/>
          <s v="13. Jun"/>
          <s v="14. Jun"/>
          <s v="15. Jun"/>
          <s v="16. Jun"/>
          <s v="17. Jun"/>
          <s v="18. Jun"/>
          <s v="19. Jun"/>
          <s v="20. Jun"/>
          <s v="21. Jun"/>
          <s v="22. Jun"/>
          <s v="23. Jun"/>
          <s v="24. Jun"/>
          <s v="25. Jun"/>
          <s v="26. Jun"/>
          <s v="27. Jun"/>
          <s v="28. Jun"/>
          <s v="29. Jun"/>
          <s v="30. Jun"/>
          <s v="01. Jul"/>
          <s v="02. Jul"/>
          <s v="03. Jul"/>
          <s v="04. Jul"/>
          <s v="05. Jul"/>
          <s v="06. Jul"/>
          <s v="07. Jul"/>
          <s v="08. Jul"/>
          <s v="09. Jul"/>
          <s v="10. Jul"/>
          <s v="11. Jul"/>
          <s v="12. Jul"/>
          <s v="13. Jul"/>
          <s v="14. Jul"/>
          <s v="15. Jul"/>
          <s v="16. Jul"/>
          <s v="17. Jul"/>
          <s v="18. Jul"/>
          <s v="19. Jul"/>
          <s v="20. Jul"/>
          <s v="21. Jul"/>
          <s v="22. Jul"/>
          <s v="23. Jul"/>
          <s v="24. Jul"/>
          <s v="25. Jul"/>
          <s v="26. Jul"/>
          <s v="27. Jul"/>
          <s v="28. Jul"/>
          <s v="29. Jul"/>
          <s v="30. Jul"/>
          <s v="31. Jul"/>
          <s v="01. Aug"/>
          <s v="02. Aug"/>
          <s v="03. Aug"/>
          <s v="04. Aug"/>
          <s v="05. Aug"/>
          <s v="06. Aug"/>
          <s v="07. Aug"/>
          <s v="08. Aug"/>
          <s v="09. Aug"/>
          <s v="10. Aug"/>
          <s v="11. Aug"/>
          <s v="12. Aug"/>
          <s v="13. Aug"/>
          <s v="14. Aug"/>
          <s v="15. Aug"/>
          <s v="16. Aug"/>
          <s v="17. Aug"/>
          <s v="18. Aug"/>
          <s v="19. Aug"/>
          <s v="20. Aug"/>
          <s v="21. Aug"/>
          <s v="22. Aug"/>
          <s v="23. Aug"/>
          <s v="24. Aug"/>
          <s v="25. Aug"/>
          <s v="26. Aug"/>
          <s v="27. Aug"/>
          <s v="28. Aug"/>
          <s v="29. Aug"/>
          <s v="30. Aug"/>
          <s v="31. Aug"/>
          <s v="01. Sep"/>
          <s v="02. Sep"/>
          <s v="03. Sep"/>
          <s v="04. Sep"/>
          <s v="05. Sep"/>
          <s v="06. Sep"/>
          <s v="07. Sep"/>
          <s v="08. Sep"/>
          <s v="09. Sep"/>
          <s v="10. Sep"/>
          <s v="11. Sep"/>
          <s v="12. Sep"/>
          <s v="13. Sep"/>
          <s v="14. Sep"/>
          <s v="15. Sep"/>
          <s v="16. Sep"/>
          <s v="17. Sep"/>
          <s v="18. Sep"/>
          <s v="19. Sep"/>
          <s v="20. Sep"/>
          <s v="21. Sep"/>
          <s v="22. Sep"/>
          <s v="23. Sep"/>
          <s v="24. Sep"/>
          <s v="25. Sep"/>
          <s v="26. Sep"/>
          <s v="27. Sep"/>
          <s v="28. Sep"/>
          <s v="29. Sep"/>
          <s v="30. Sep"/>
          <s v="01. Okt"/>
          <s v="02. Okt"/>
          <s v="03. Okt"/>
          <s v="04. Okt"/>
          <s v="05. Okt"/>
          <s v="06. Okt"/>
          <s v="07. Okt"/>
          <s v="08. Okt"/>
          <s v="09. Okt"/>
          <s v="10. Okt"/>
          <s v="11. Okt"/>
          <s v="12. Okt"/>
          <s v="13. Okt"/>
          <s v="14. Okt"/>
          <s v="15. Okt"/>
          <s v="16. Okt"/>
          <s v="17. Okt"/>
          <s v="18. Okt"/>
          <s v="19. Okt"/>
          <s v="20. Okt"/>
          <s v="21. Okt"/>
          <s v="22. Okt"/>
          <s v="23. Okt"/>
          <s v="24. Okt"/>
          <s v="25. Okt"/>
          <s v="26. Okt"/>
          <s v="27. Okt"/>
          <s v="28. Okt"/>
          <s v="29. Okt"/>
          <s v="30. Okt"/>
          <s v="31. Okt"/>
          <s v="01. Nov"/>
          <s v="02. Nov"/>
          <s v="03. Nov"/>
          <s v="04. Nov"/>
          <s v="05. Nov"/>
          <s v="06. Nov"/>
          <s v="07. Nov"/>
          <s v="08. Nov"/>
          <s v="09. Nov"/>
          <s v="10. Nov"/>
          <s v="11. Nov"/>
          <s v="12. Nov"/>
          <s v="13. Nov"/>
          <s v="14. Nov"/>
          <s v="15. Nov"/>
          <s v="16. Nov"/>
          <s v="17. Nov"/>
          <s v="18. Nov"/>
          <s v="19. Nov"/>
          <s v="20. Nov"/>
          <s v="21. Nov"/>
          <s v="22. Nov"/>
          <s v="23. Nov"/>
          <s v="24. Nov"/>
          <s v="25. Nov"/>
          <s v="26. Nov"/>
          <s v="27. Nov"/>
          <s v="28. Nov"/>
          <s v="29. Nov"/>
          <s v="30. Nov"/>
          <s v="01. Dez"/>
          <s v="02. Dez"/>
          <s v="03. Dez"/>
          <s v="04. Dez"/>
          <s v="05. Dez"/>
          <s v="06. Dez"/>
          <s v="07. Dez"/>
          <s v="08. Dez"/>
          <s v="09. Dez"/>
          <s v="10. Dez"/>
          <s v="11. Dez"/>
          <s v="12. Dez"/>
          <s v="13. Dez"/>
          <s v="14. Dez"/>
          <s v="15. Dez"/>
          <s v="16. Dez"/>
          <s v="17. Dez"/>
          <s v="18. Dez"/>
          <s v="19. Dez"/>
          <s v="20. Dez"/>
          <s v="21. Dez"/>
          <s v="22. Dez"/>
          <s v="23. Dez"/>
          <s v="24. Dez"/>
          <s v="25. Dez"/>
          <s v="26. Dez"/>
          <s v="27. Dez"/>
          <s v="28. Dez"/>
          <s v="29. Dez"/>
          <s v="30. Dez"/>
          <s v="31. Dez"/>
          <s v="&gt;01.01.2023"/>
        </groupItems>
      </fieldGroup>
    </cacheField>
    <cacheField name="Monate (Datum)" numFmtId="0" databaseField="0">
      <fieldGroup base="9">
        <rangePr groupBy="months" startDate="2022-01-01T00:00:00" endDate="2023-01-01T00:00:00"/>
        <groupItems count="14">
          <s v="&lt;01.01.2022"/>
          <s v="Jan"/>
          <s v="Feb"/>
          <s v="Mrz"/>
          <s v="Apr"/>
          <s v="Mai"/>
          <s v="Jun"/>
          <s v="Jul"/>
          <s v="Aug"/>
          <s v="Sep"/>
          <s v="Okt"/>
          <s v="Nov"/>
          <s v="Dez"/>
          <s v="&gt;01.01.2023"/>
        </groupItems>
      </fieldGroup>
    </cacheField>
  </cacheFields>
  <extLst>
    <ext xmlns:x14="http://schemas.microsoft.com/office/spreadsheetml/2009/9/main" uri="{725AE2AE-9491-48be-B2B4-4EB974FC3084}">
      <x14:pivotCacheDefinition pivotCacheId="20658469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9">
  <r>
    <n v="1001"/>
    <x v="0"/>
    <x v="0"/>
    <x v="0"/>
    <n v="17019"/>
    <n v="11794.166999999999"/>
    <n v="24649.809029999997"/>
    <n v="12855.642029999997"/>
    <n v="0.52153110047846885"/>
    <x v="0"/>
  </r>
  <r>
    <n v="1002"/>
    <x v="1"/>
    <x v="0"/>
    <x v="1"/>
    <n v="16580"/>
    <n v="10561.460000000001"/>
    <n v="29044.015000000003"/>
    <n v="18482.555"/>
    <n v="0.63636363636363635"/>
    <x v="0"/>
  </r>
  <r>
    <n v="1003"/>
    <x v="2"/>
    <x v="1"/>
    <x v="2"/>
    <n v="27330"/>
    <n v="18748.379999999997"/>
    <n v="43871.20919999999"/>
    <n v="25122.829199999993"/>
    <n v="0.57264957264957261"/>
    <x v="0"/>
  </r>
  <r>
    <n v="1004"/>
    <x v="3"/>
    <x v="2"/>
    <x v="0"/>
    <n v="28582"/>
    <n v="20007.399999999998"/>
    <n v="45416.797999999995"/>
    <n v="25409.397999999997"/>
    <n v="0.55947136563876654"/>
    <x v="0"/>
  </r>
  <r>
    <n v="1005"/>
    <x v="4"/>
    <x v="1"/>
    <x v="3"/>
    <n v="25542"/>
    <n v="16270.253999999999"/>
    <n v="47997.249300000003"/>
    <n v="31726.995300000002"/>
    <n v="0.66101694915254239"/>
    <x v="0"/>
  </r>
  <r>
    <n v="1006"/>
    <x v="5"/>
    <x v="2"/>
    <x v="4"/>
    <n v="21193"/>
    <n v="13796.643"/>
    <n v="40286.197560000001"/>
    <n v="26489.55456"/>
    <n v="0.65753424657534243"/>
    <x v="0"/>
  </r>
  <r>
    <n v="1007"/>
    <x v="0"/>
    <x v="0"/>
    <x v="2"/>
    <n v="21142"/>
    <n v="13319.46"/>
    <n v="23841.8334"/>
    <n v="10522.3734"/>
    <n v="0.44134078212290506"/>
    <x v="0"/>
  </r>
  <r>
    <n v="1008"/>
    <x v="4"/>
    <x v="1"/>
    <x v="3"/>
    <n v="24531"/>
    <n v="16313.115"/>
    <n v="35888.853000000003"/>
    <n v="19575.738000000005"/>
    <n v="0.54545454545454553"/>
    <x v="0"/>
  </r>
  <r>
    <n v="1009"/>
    <x v="4"/>
    <x v="1"/>
    <x v="0"/>
    <n v="17451"/>
    <n v="10994.13"/>
    <n v="18360.197099999998"/>
    <n v="7366.0670999999984"/>
    <n v="0.4011976047904191"/>
    <x v="1"/>
  </r>
  <r>
    <n v="1010"/>
    <x v="5"/>
    <x v="2"/>
    <x v="2"/>
    <n v="20262"/>
    <n v="13048.727999999999"/>
    <n v="38232.77304"/>
    <n v="25184.045040000001"/>
    <n v="0.65870307167235498"/>
    <x v="1"/>
  </r>
  <r>
    <n v="1011"/>
    <x v="6"/>
    <x v="2"/>
    <x v="5"/>
    <n v="16715"/>
    <n v="11466.489999999998"/>
    <n v="21671.666099999995"/>
    <n v="10205.176099999997"/>
    <n v="0.47089947089947087"/>
    <x v="2"/>
  </r>
  <r>
    <n v="1012"/>
    <x v="7"/>
    <x v="2"/>
    <x v="0"/>
    <n v="27458"/>
    <n v="18259.569999999996"/>
    <n v="53865.731499999994"/>
    <n v="35606.161500000002"/>
    <n v="0.6610169491525425"/>
    <x v="2"/>
  </r>
  <r>
    <n v="1013"/>
    <x v="2"/>
    <x v="1"/>
    <x v="5"/>
    <n v="20469"/>
    <n v="13898.450999999999"/>
    <n v="35858.003579999997"/>
    <n v="21959.552579999996"/>
    <n v="0.61240310077519378"/>
    <x v="2"/>
  </r>
  <r>
    <n v="1014"/>
    <x v="5"/>
    <x v="2"/>
    <x v="5"/>
    <n v="25089"/>
    <n v="16157.315999999999"/>
    <n v="39908.570520000001"/>
    <n v="23751.254520000002"/>
    <n v="0.59514170040485836"/>
    <x v="2"/>
  </r>
  <r>
    <n v="1015"/>
    <x v="1"/>
    <x v="0"/>
    <x v="4"/>
    <n v="25016"/>
    <n v="15935.191999999999"/>
    <n v="34260.662799999998"/>
    <n v="18325.470799999999"/>
    <n v="0.53488372093023251"/>
    <x v="3"/>
  </r>
  <r>
    <n v="1016"/>
    <x v="7"/>
    <x v="2"/>
    <x v="2"/>
    <n v="24979"/>
    <n v="15911.622999999998"/>
    <n v="30391.199929999995"/>
    <n v="14479.576929999997"/>
    <n v="0.47643979057591623"/>
    <x v="3"/>
  </r>
  <r>
    <n v="1017"/>
    <x v="7"/>
    <x v="2"/>
    <x v="3"/>
    <n v="10619"/>
    <n v="6764.3029999999999"/>
    <n v="19887.05082"/>
    <n v="13122.747820000001"/>
    <n v="0.65986394557823136"/>
    <x v="3"/>
  </r>
  <r>
    <n v="1018"/>
    <x v="3"/>
    <x v="2"/>
    <x v="0"/>
    <n v="26415"/>
    <n v="18490.5"/>
    <n v="39939.480000000003"/>
    <n v="21448.980000000003"/>
    <n v="0.53703703703703709"/>
    <x v="3"/>
  </r>
  <r>
    <n v="1019"/>
    <x v="0"/>
    <x v="0"/>
    <x v="0"/>
    <n v="20360"/>
    <n v="14109.48"/>
    <n v="38236.690799999997"/>
    <n v="24127.210799999997"/>
    <n v="0.63099630996309963"/>
    <x v="3"/>
  </r>
  <r>
    <n v="1020"/>
    <x v="8"/>
    <x v="3"/>
    <x v="1"/>
    <n v="25174"/>
    <n v="16564.491999999998"/>
    <n v="38926.556199999999"/>
    <n v="22362.064200000001"/>
    <n v="0.57446808510638303"/>
    <x v="4"/>
  </r>
  <r>
    <n v="1021"/>
    <x v="9"/>
    <x v="1"/>
    <x v="2"/>
    <n v="18281"/>
    <n v="11772.964"/>
    <n v="31669.273160000001"/>
    <n v="19896.309160000001"/>
    <n v="0.62825278810408924"/>
    <x v="4"/>
  </r>
  <r>
    <n v="1022"/>
    <x v="10"/>
    <x v="1"/>
    <x v="1"/>
    <n v="13973"/>
    <n v="8900.8009999999995"/>
    <n v="20827.874339999998"/>
    <n v="11927.073339999999"/>
    <n v="0.57264957264957261"/>
    <x v="4"/>
  </r>
  <r>
    <n v="1023"/>
    <x v="11"/>
    <x v="3"/>
    <x v="3"/>
    <n v="24785"/>
    <n v="16308.529999999997"/>
    <n v="32617.059999999994"/>
    <n v="16308.529999999997"/>
    <n v="0.5"/>
    <x v="4"/>
  </r>
  <r>
    <n v="1024"/>
    <x v="10"/>
    <x v="1"/>
    <x v="0"/>
    <n v="29160"/>
    <n v="19799.64"/>
    <n v="52271.049599999998"/>
    <n v="32471.409599999999"/>
    <n v="0.62121212121212122"/>
    <x v="5"/>
  </r>
  <r>
    <n v="1025"/>
    <x v="12"/>
    <x v="1"/>
    <x v="2"/>
    <n v="27451"/>
    <n v="18639.228999999996"/>
    <n v="46784.464789999984"/>
    <n v="28145.235789999988"/>
    <n v="0.60159362549800788"/>
    <x v="6"/>
  </r>
  <r>
    <n v="1026"/>
    <x v="6"/>
    <x v="2"/>
    <x v="0"/>
    <n v="25108"/>
    <n v="17399.843999999997"/>
    <n v="43499.609999999993"/>
    <n v="26099.765999999996"/>
    <n v="0.6"/>
    <x v="7"/>
  </r>
  <r>
    <n v="1027"/>
    <x v="1"/>
    <x v="0"/>
    <x v="0"/>
    <n v="14572"/>
    <n v="9588.3759999999984"/>
    <n v="28189.825439999993"/>
    <n v="18601.449439999997"/>
    <n v="0.65986394557823136"/>
    <x v="7"/>
  </r>
  <r>
    <n v="1028"/>
    <x v="8"/>
    <x v="3"/>
    <x v="0"/>
    <n v="27657"/>
    <n v="18972.701999999997"/>
    <n v="46293.392879999992"/>
    <n v="27320.690879999995"/>
    <n v="0.5901639344262295"/>
    <x v="7"/>
  </r>
  <r>
    <n v="1029"/>
    <x v="3"/>
    <x v="2"/>
    <x v="0"/>
    <n v="20422"/>
    <n v="14009.492"/>
    <n v="29560.028119999999"/>
    <n v="15550.536119999999"/>
    <n v="0.52606635071090047"/>
    <x v="7"/>
  </r>
  <r>
    <n v="1030"/>
    <x v="10"/>
    <x v="1"/>
    <x v="2"/>
    <n v="19079"/>
    <n v="12153.322999999999"/>
    <n v="19323.78357"/>
    <n v="7170.4605700000011"/>
    <n v="0.37106918238993719"/>
    <x v="7"/>
  </r>
  <r>
    <n v="1031"/>
    <x v="9"/>
    <x v="1"/>
    <x v="2"/>
    <n v="17459"/>
    <n v="11365.808999999999"/>
    <n v="21367.720919999996"/>
    <n v="10001.911919999997"/>
    <n v="0.46808510638297868"/>
    <x v="8"/>
  </r>
  <r>
    <n v="1032"/>
    <x v="10"/>
    <x v="1"/>
    <x v="0"/>
    <n v="27900"/>
    <n v="18748.8"/>
    <n v="50246.784"/>
    <n v="31497.984"/>
    <n v="0.62686567164179108"/>
    <x v="8"/>
  </r>
  <r>
    <n v="1033"/>
    <x v="0"/>
    <x v="0"/>
    <x v="2"/>
    <n v="23648"/>
    <n v="15229.311999999998"/>
    <n v="41271.435519999992"/>
    <n v="26042.123519999994"/>
    <n v="0.63099630996309963"/>
    <x v="8"/>
  </r>
  <r>
    <n v="1034"/>
    <x v="13"/>
    <x v="3"/>
    <x v="2"/>
    <n v="16642"/>
    <n v="10950.436"/>
    <n v="22338.889439999999"/>
    <n v="11388.453439999999"/>
    <n v="0.50980392156862742"/>
    <x v="8"/>
  </r>
  <r>
    <n v="1035"/>
    <x v="4"/>
    <x v="1"/>
    <x v="0"/>
    <n v="24982"/>
    <n v="16088.408000000001"/>
    <n v="39899.251840000004"/>
    <n v="23810.843840000001"/>
    <n v="0.59677419354838701"/>
    <x v="8"/>
  </r>
  <r>
    <n v="1036"/>
    <x v="12"/>
    <x v="1"/>
    <x v="1"/>
    <n v="24652"/>
    <n v="16911.271999999997"/>
    <n v="25366.907999999996"/>
    <n v="8455.6359999999986"/>
    <n v="0.33333333333333331"/>
    <x v="8"/>
  </r>
  <r>
    <n v="1037"/>
    <x v="14"/>
    <x v="3"/>
    <x v="4"/>
    <n v="22577"/>
    <n v="14539.588"/>
    <n v="30533.1348"/>
    <n v="15993.5468"/>
    <n v="0.52380952380952384"/>
    <x v="9"/>
  </r>
  <r>
    <n v="1038"/>
    <x v="1"/>
    <x v="0"/>
    <x v="4"/>
    <n v="29434"/>
    <n v="19161.534"/>
    <n v="53460.679859999997"/>
    <n v="34299.145859999997"/>
    <n v="0.64157706093189959"/>
    <x v="9"/>
  </r>
  <r>
    <n v="1039"/>
    <x v="5"/>
    <x v="2"/>
    <x v="5"/>
    <n v="14841"/>
    <n v="9453.7170000000006"/>
    <n v="18623.822490000002"/>
    <n v="9170.1054900000017"/>
    <n v="0.49238578680203049"/>
    <x v="9"/>
  </r>
  <r>
    <n v="1040"/>
    <x v="10"/>
    <x v="1"/>
    <x v="5"/>
    <n v="24061"/>
    <n v="16337.418999999998"/>
    <n v="44927.902249999992"/>
    <n v="28590.483249999994"/>
    <n v="0.63636363636363635"/>
    <x v="10"/>
  </r>
  <r>
    <n v="1041"/>
    <x v="0"/>
    <x v="0"/>
    <x v="0"/>
    <n v="26902"/>
    <n v="18454.771999999997"/>
    <n v="34879.519079999991"/>
    <n v="16424.747079999994"/>
    <n v="0.47089947089947082"/>
    <x v="10"/>
  </r>
  <r>
    <n v="1042"/>
    <x v="13"/>
    <x v="3"/>
    <x v="4"/>
    <n v="26042"/>
    <n v="18047.105999999996"/>
    <n v="52517.07845999999"/>
    <n v="34469.97245999999"/>
    <n v="0.65635738831615109"/>
    <x v="10"/>
  </r>
  <r>
    <n v="1043"/>
    <x v="4"/>
    <x v="1"/>
    <x v="3"/>
    <n v="16711"/>
    <n v="10761.884"/>
    <n v="29487.562160000001"/>
    <n v="18725.678160000003"/>
    <n v="0.63503649635036508"/>
    <x v="10"/>
  </r>
  <r>
    <n v="1044"/>
    <x v="15"/>
    <x v="3"/>
    <x v="3"/>
    <n v="11128"/>
    <n v="7555.9119999999994"/>
    <n v="16018.533439999999"/>
    <n v="8462.621439999999"/>
    <n v="0.52830188679245282"/>
    <x v="10"/>
  </r>
  <r>
    <n v="1045"/>
    <x v="12"/>
    <x v="1"/>
    <x v="5"/>
    <n v="27378"/>
    <n v="18398.015999999996"/>
    <n v="45075.139199999991"/>
    <n v="26677.123199999995"/>
    <n v="0.59183673469387754"/>
    <x v="10"/>
  </r>
  <r>
    <n v="1046"/>
    <x v="15"/>
    <x v="3"/>
    <x v="2"/>
    <n v="21355"/>
    <n v="14201.074999999999"/>
    <n v="22153.677"/>
    <n v="7952.6020000000008"/>
    <n v="0.35897435897435903"/>
    <x v="10"/>
  </r>
  <r>
    <n v="1047"/>
    <x v="1"/>
    <x v="0"/>
    <x v="4"/>
    <n v="25423"/>
    <n v="16194.450999999999"/>
    <n v="44696.684759999996"/>
    <n v="28502.233759999996"/>
    <n v="0.6376811594202898"/>
    <x v="11"/>
  </r>
  <r>
    <n v="1048"/>
    <x v="15"/>
    <x v="3"/>
    <x v="5"/>
    <n v="15630"/>
    <n v="10722.179999999998"/>
    <n v="29914.882199999996"/>
    <n v="19192.7022"/>
    <n v="0.6415770609318997"/>
    <x v="11"/>
  </r>
  <r>
    <n v="1049"/>
    <x v="2"/>
    <x v="1"/>
    <x v="2"/>
    <n v="27630"/>
    <n v="17406.899999999998"/>
    <n v="46650.491999999998"/>
    <n v="29243.592000000001"/>
    <n v="0.62686567164179108"/>
    <x v="11"/>
  </r>
  <r>
    <n v="1050"/>
    <x v="10"/>
    <x v="1"/>
    <x v="1"/>
    <n v="17175"/>
    <n v="10940.474999999999"/>
    <n v="32164.996499999994"/>
    <n v="21224.521499999995"/>
    <n v="0.65986394557823125"/>
    <x v="11"/>
  </r>
  <r>
    <n v="1051"/>
    <x v="10"/>
    <x v="1"/>
    <x v="2"/>
    <n v="28967"/>
    <n v="18249.21"/>
    <n v="32118.6096"/>
    <n v="13869.399600000001"/>
    <n v="0.43181818181818182"/>
    <x v="11"/>
  </r>
  <r>
    <n v="1052"/>
    <x v="11"/>
    <x v="3"/>
    <x v="2"/>
    <n v="12723"/>
    <n v="8460.7949999999983"/>
    <n v="23690.225999999995"/>
    <n v="15229.430999999997"/>
    <n v="0.6428571428571429"/>
    <x v="11"/>
  </r>
  <r>
    <n v="1053"/>
    <x v="4"/>
    <x v="1"/>
    <x v="2"/>
    <n v="12211"/>
    <n v="7863.884"/>
    <n v="14862.740759999999"/>
    <n v="6998.8567599999988"/>
    <n v="0.47089947089947087"/>
    <x v="11"/>
  </r>
  <r>
    <n v="1054"/>
    <x v="2"/>
    <x v="1"/>
    <x v="3"/>
    <n v="19347"/>
    <n v="13001.183999999999"/>
    <n v="35363.220480000004"/>
    <n v="22362.036480000002"/>
    <n v="0.63235294117647056"/>
    <x v="11"/>
  </r>
  <r>
    <n v="1055"/>
    <x v="9"/>
    <x v="1"/>
    <x v="2"/>
    <n v="22507"/>
    <n v="14336.958999999999"/>
    <n v="35985.767089999994"/>
    <n v="21648.808089999995"/>
    <n v="0.60159362549800788"/>
    <x v="11"/>
  </r>
  <r>
    <n v="1056"/>
    <x v="0"/>
    <x v="0"/>
    <x v="5"/>
    <n v="24565"/>
    <n v="16851.59"/>
    <n v="28479.187099999999"/>
    <n v="11627.597099999999"/>
    <n v="0.40828402366863903"/>
    <x v="12"/>
  </r>
  <r>
    <n v="1057"/>
    <x v="2"/>
    <x v="1"/>
    <x v="0"/>
    <n v="10018"/>
    <n v="6381.4660000000003"/>
    <n v="15060.259760000001"/>
    <n v="8678.7937600000005"/>
    <n v="0.57627118644067798"/>
    <x v="12"/>
  </r>
  <r>
    <n v="1058"/>
    <x v="13"/>
    <x v="3"/>
    <x v="1"/>
    <n v="17404"/>
    <n v="11086.348"/>
    <n v="16851.248960000001"/>
    <n v="5764.9009600000009"/>
    <n v="0.34210526315789475"/>
    <x v="12"/>
  </r>
  <r>
    <n v="1059"/>
    <x v="15"/>
    <x v="3"/>
    <x v="3"/>
    <n v="27340"/>
    <n v="17606.96"/>
    <n v="48771.279199999997"/>
    <n v="31164.319199999998"/>
    <n v="0.63898916967509023"/>
    <x v="12"/>
  </r>
  <r>
    <n v="1060"/>
    <x v="13"/>
    <x v="3"/>
    <x v="2"/>
    <n v="15127"/>
    <n v="10059.455"/>
    <n v="18609.991750000001"/>
    <n v="8550.5367500000011"/>
    <n v="0.45945945945945948"/>
    <x v="13"/>
  </r>
  <r>
    <n v="1061"/>
    <x v="1"/>
    <x v="0"/>
    <x v="4"/>
    <n v="24865"/>
    <n v="16187.115"/>
    <n v="28813.064699999999"/>
    <n v="12625.949699999999"/>
    <n v="0.43820224719101125"/>
    <x v="13"/>
  </r>
  <r>
    <n v="1062"/>
    <x v="7"/>
    <x v="2"/>
    <x v="3"/>
    <n v="17031"/>
    <n v="11206.397999999999"/>
    <n v="32498.554199999995"/>
    <n v="21292.156199999998"/>
    <n v="0.65517241379310343"/>
    <x v="13"/>
  </r>
  <r>
    <n v="1063"/>
    <x v="10"/>
    <x v="1"/>
    <x v="1"/>
    <n v="20218"/>
    <n v="13586.495999999999"/>
    <n v="24319.827839999998"/>
    <n v="10733.331839999999"/>
    <n v="0.44134078212290501"/>
    <x v="13"/>
  </r>
  <r>
    <n v="1064"/>
    <x v="9"/>
    <x v="1"/>
    <x v="1"/>
    <n v="26457"/>
    <n v="18519.899999999998"/>
    <n v="50929.724999999991"/>
    <n v="32409.824999999993"/>
    <n v="0.63636363636363635"/>
    <x v="13"/>
  </r>
  <r>
    <n v="1065"/>
    <x v="0"/>
    <x v="0"/>
    <x v="3"/>
    <n v="15779"/>
    <n v="10493.034999999998"/>
    <n v="17733.229149999996"/>
    <n v="7240.1941499999975"/>
    <n v="0.40828402366863903"/>
    <x v="13"/>
  </r>
  <r>
    <n v="1066"/>
    <x v="0"/>
    <x v="0"/>
    <x v="1"/>
    <n v="23546"/>
    <n v="14833.98"/>
    <n v="26552.824199999999"/>
    <n v="11718.8442"/>
    <n v="0.44134078212290501"/>
    <x v="13"/>
  </r>
  <r>
    <n v="1067"/>
    <x v="10"/>
    <x v="1"/>
    <x v="5"/>
    <n v="14298"/>
    <n v="9508.1699999999983"/>
    <n v="22534.362899999996"/>
    <n v="13026.192899999998"/>
    <n v="0.57805907172995785"/>
    <x v="14"/>
  </r>
  <r>
    <n v="1068"/>
    <x v="11"/>
    <x v="3"/>
    <x v="3"/>
    <n v="12327"/>
    <n v="8456.3219999999983"/>
    <n v="15305.942819999997"/>
    <n v="6849.6208199999983"/>
    <n v="0.4475138121546961"/>
    <x v="14"/>
  </r>
  <r>
    <n v="1069"/>
    <x v="4"/>
    <x v="1"/>
    <x v="2"/>
    <n v="29180"/>
    <n v="19200.439999999995"/>
    <n v="42432.972399999991"/>
    <n v="23232.532399999996"/>
    <n v="0.54751131221719462"/>
    <x v="14"/>
  </r>
  <r>
    <n v="1070"/>
    <x v="0"/>
    <x v="0"/>
    <x v="2"/>
    <n v="23016"/>
    <n v="16111.199999999999"/>
    <n v="46561.368000000002"/>
    <n v="30450.168000000005"/>
    <n v="0.65397923875432529"/>
    <x v="14"/>
  </r>
  <r>
    <n v="1071"/>
    <x v="8"/>
    <x v="3"/>
    <x v="2"/>
    <n v="15656"/>
    <n v="10740.016"/>
    <n v="20406.0304"/>
    <n v="9666.0144"/>
    <n v="0.47368421052631582"/>
    <x v="14"/>
  </r>
  <r>
    <n v="1072"/>
    <x v="6"/>
    <x v="2"/>
    <x v="2"/>
    <n v="14060"/>
    <n v="9153.06"/>
    <n v="25811.629199999996"/>
    <n v="16658.569199999998"/>
    <n v="0.64539007092198586"/>
    <x v="14"/>
  </r>
  <r>
    <n v="1073"/>
    <x v="12"/>
    <x v="1"/>
    <x v="0"/>
    <n v="27253"/>
    <n v="19077.099999999999"/>
    <n v="31477.214999999997"/>
    <n v="12400.114999999998"/>
    <n v="0.39393939393939392"/>
    <x v="15"/>
  </r>
  <r>
    <n v="1074"/>
    <x v="6"/>
    <x v="2"/>
    <x v="4"/>
    <n v="25887"/>
    <n v="16852.436999999998"/>
    <n v="38592.080729999994"/>
    <n v="21739.643729999996"/>
    <n v="0.5633187772925764"/>
    <x v="15"/>
  </r>
  <r>
    <n v="1075"/>
    <x v="6"/>
    <x v="2"/>
    <x v="1"/>
    <n v="11384"/>
    <n v="7968.7999999999993"/>
    <n v="16256.351999999999"/>
    <n v="8287.5519999999997"/>
    <n v="0.50980392156862742"/>
    <x v="15"/>
  </r>
  <r>
    <n v="1076"/>
    <x v="10"/>
    <x v="1"/>
    <x v="3"/>
    <n v="27954"/>
    <n v="18785.088"/>
    <n v="55416.009600000005"/>
    <n v="36630.921600000001"/>
    <n v="0.66101694915254239"/>
    <x v="16"/>
  </r>
  <r>
    <n v="1077"/>
    <x v="8"/>
    <x v="3"/>
    <x v="5"/>
    <n v="11919"/>
    <n v="8259.8669999999984"/>
    <n v="21310.456859999995"/>
    <n v="13050.589859999996"/>
    <n v="0.61240310077519378"/>
    <x v="16"/>
  </r>
  <r>
    <n v="1078"/>
    <x v="1"/>
    <x v="0"/>
    <x v="4"/>
    <n v="11411"/>
    <n v="7428.5610000000006"/>
    <n v="14188.551510000001"/>
    <n v="6759.9905100000005"/>
    <n v="0.47643979057591623"/>
    <x v="17"/>
  </r>
  <r>
    <n v="1079"/>
    <x v="11"/>
    <x v="3"/>
    <x v="3"/>
    <n v="13935"/>
    <n v="9364.32"/>
    <n v="17604.921599999998"/>
    <n v="8240.6015999999981"/>
    <n v="0.46808510638297868"/>
    <x v="17"/>
  </r>
  <r>
    <n v="1080"/>
    <x v="1"/>
    <x v="0"/>
    <x v="4"/>
    <n v="21741"/>
    <n v="15066.512999999999"/>
    <n v="44596.878479999999"/>
    <n v="29530.36548"/>
    <n v="0.66216216216216217"/>
    <x v="17"/>
  </r>
  <r>
    <n v="1081"/>
    <x v="5"/>
    <x v="2"/>
    <x v="5"/>
    <n v="21647"/>
    <n v="13637.609999999999"/>
    <n v="34366.777199999997"/>
    <n v="20729.167199999996"/>
    <n v="0.60317460317460314"/>
    <x v="17"/>
  </r>
  <r>
    <n v="1082"/>
    <x v="10"/>
    <x v="1"/>
    <x v="3"/>
    <n v="12862"/>
    <n v="8463.1959999999981"/>
    <n v="19042.190999999995"/>
    <n v="10578.994999999997"/>
    <n v="0.55555555555555558"/>
    <x v="17"/>
  </r>
  <r>
    <n v="1083"/>
    <x v="13"/>
    <x v="3"/>
    <x v="3"/>
    <n v="25696"/>
    <n v="16188.48"/>
    <n v="40956.854399999997"/>
    <n v="24768.374399999997"/>
    <n v="0.60474308300395252"/>
    <x v="18"/>
  </r>
  <r>
    <n v="1084"/>
    <x v="10"/>
    <x v="1"/>
    <x v="1"/>
    <n v="26666"/>
    <n v="18479.538"/>
    <n v="48970.775699999998"/>
    <n v="30491.237699999998"/>
    <n v="0.62264150943396224"/>
    <x v="18"/>
  </r>
  <r>
    <n v="1085"/>
    <x v="5"/>
    <x v="2"/>
    <x v="2"/>
    <n v="16139"/>
    <n v="10845.407999999998"/>
    <n v="32536.223999999995"/>
    <n v="21690.815999999999"/>
    <n v="0.66666666666666674"/>
    <x v="18"/>
  </r>
  <r>
    <n v="1086"/>
    <x v="13"/>
    <x v="3"/>
    <x v="5"/>
    <n v="29974"/>
    <n v="20142.527999999998"/>
    <n v="53780.549759999994"/>
    <n v="33638.021759999996"/>
    <n v="0.62546816479400746"/>
    <x v="18"/>
  </r>
  <r>
    <n v="1087"/>
    <x v="10"/>
    <x v="1"/>
    <x v="2"/>
    <n v="20989"/>
    <n v="13223.070000000002"/>
    <n v="30941.983800000002"/>
    <n v="17718.913800000002"/>
    <n v="0.57264957264957272"/>
    <x v="19"/>
  </r>
  <r>
    <n v="1088"/>
    <x v="14"/>
    <x v="3"/>
    <x v="4"/>
    <n v="25933"/>
    <n v="16882.383000000002"/>
    <n v="34102.413660000006"/>
    <n v="17220.030660000004"/>
    <n v="0.50495049504950495"/>
    <x v="19"/>
  </r>
  <r>
    <n v="1089"/>
    <x v="1"/>
    <x v="0"/>
    <x v="2"/>
    <n v="28231"/>
    <n v="18575.998"/>
    <n v="33251.036419999997"/>
    <n v="14675.038419999997"/>
    <n v="0.44134078212290501"/>
    <x v="19"/>
  </r>
  <r>
    <n v="1090"/>
    <x v="7"/>
    <x v="2"/>
    <x v="1"/>
    <n v="21842"/>
    <n v="13913.353999999999"/>
    <n v="37566.055800000002"/>
    <n v="23652.701800000003"/>
    <n v="0.62962962962962965"/>
    <x v="20"/>
  </r>
  <r>
    <n v="1091"/>
    <x v="2"/>
    <x v="1"/>
    <x v="0"/>
    <n v="12350"/>
    <n v="8212.75"/>
    <n v="17739.54"/>
    <n v="9526.7900000000009"/>
    <n v="0.53703703703703709"/>
    <x v="20"/>
  </r>
  <r>
    <n v="1092"/>
    <x v="5"/>
    <x v="2"/>
    <x v="1"/>
    <n v="25516"/>
    <n v="17503.975999999999"/>
    <n v="37458.50864"/>
    <n v="19954.532640000001"/>
    <n v="0.53271028037383183"/>
    <x v="20"/>
  </r>
  <r>
    <n v="1093"/>
    <x v="4"/>
    <x v="1"/>
    <x v="0"/>
    <n v="14649"/>
    <n v="9536.4989999999998"/>
    <n v="23078.327579999997"/>
    <n v="13541.828579999998"/>
    <n v="0.58677685950413216"/>
    <x v="21"/>
  </r>
  <r>
    <n v="1094"/>
    <x v="13"/>
    <x v="3"/>
    <x v="2"/>
    <n v="15663"/>
    <n v="9977.3310000000001"/>
    <n v="20253.981929999998"/>
    <n v="10276.650929999998"/>
    <n v="0.50738916256157629"/>
    <x v="21"/>
  </r>
  <r>
    <n v="1095"/>
    <x v="11"/>
    <x v="3"/>
    <x v="1"/>
    <n v="11421"/>
    <n v="7754.8589999999986"/>
    <n v="17603.529929999997"/>
    <n v="9848.6709299999984"/>
    <n v="0.55947136563876654"/>
    <x v="21"/>
  </r>
  <r>
    <n v="1096"/>
    <x v="3"/>
    <x v="2"/>
    <x v="0"/>
    <n v="20273"/>
    <n v="13765.366999999998"/>
    <n v="21749.279859999999"/>
    <n v="7983.9128600000004"/>
    <n v="0.36708860759493672"/>
    <x v="21"/>
  </r>
  <r>
    <n v="1097"/>
    <x v="8"/>
    <x v="3"/>
    <x v="0"/>
    <n v="18934"/>
    <n v="13253.8"/>
    <n v="23326.687999999998"/>
    <n v="10072.887999999999"/>
    <n v="0.43181818181818182"/>
    <x v="21"/>
  </r>
  <r>
    <n v="1098"/>
    <x v="9"/>
    <x v="1"/>
    <x v="1"/>
    <n v="27117"/>
    <n v="18222.624"/>
    <n v="35534.116799999996"/>
    <n v="17311.492799999996"/>
    <n v="0.48717948717948711"/>
    <x v="21"/>
  </r>
  <r>
    <n v="1099"/>
    <x v="15"/>
    <x v="3"/>
    <x v="1"/>
    <n v="11846"/>
    <n v="7628.8239999999996"/>
    <n v="22047.301360000001"/>
    <n v="14418.477360000001"/>
    <n v="0.65397923875432529"/>
    <x v="21"/>
  </r>
  <r>
    <n v="1100"/>
    <x v="0"/>
    <x v="0"/>
    <x v="1"/>
    <n v="18998"/>
    <n v="12367.697999999999"/>
    <n v="24611.719019999997"/>
    <n v="12244.021019999998"/>
    <n v="0.49748743718592964"/>
    <x v="21"/>
  </r>
  <r>
    <n v="1101"/>
    <x v="3"/>
    <x v="2"/>
    <x v="0"/>
    <n v="24073"/>
    <n v="15671.522999999999"/>
    <n v="26955.019559999997"/>
    <n v="11283.496559999998"/>
    <n v="0.41860465116279066"/>
    <x v="21"/>
  </r>
  <r>
    <n v="1102"/>
    <x v="6"/>
    <x v="2"/>
    <x v="4"/>
    <n v="16115"/>
    <n v="11054.89"/>
    <n v="22662.524499999996"/>
    <n v="11607.634499999996"/>
    <n v="0.51219512195121941"/>
    <x v="21"/>
  </r>
  <r>
    <n v="1103"/>
    <x v="11"/>
    <x v="3"/>
    <x v="0"/>
    <n v="28708"/>
    <n v="19291.775999999998"/>
    <n v="29323.499519999998"/>
    <n v="10031.72352"/>
    <n v="0.34210526315789475"/>
    <x v="22"/>
  </r>
  <r>
    <n v="1104"/>
    <x v="7"/>
    <x v="2"/>
    <x v="1"/>
    <n v="29383"/>
    <n v="19128.332999999999"/>
    <n v="40934.632619999997"/>
    <n v="21806.299619999998"/>
    <n v="0.53271028037383172"/>
    <x v="22"/>
  </r>
  <r>
    <n v="1105"/>
    <x v="15"/>
    <x v="3"/>
    <x v="5"/>
    <n v="10435"/>
    <n v="7085.3649999999989"/>
    <n v="20476.704849999998"/>
    <n v="13391.33985"/>
    <n v="0.65397923875432529"/>
    <x v="23"/>
  </r>
  <r>
    <n v="1106"/>
    <x v="8"/>
    <x v="3"/>
    <x v="2"/>
    <n v="25191"/>
    <n v="16223.003999999999"/>
    <n v="38124.059399999998"/>
    <n v="21901.055399999997"/>
    <n v="0.57446808510638292"/>
    <x v="23"/>
  </r>
  <r>
    <n v="1107"/>
    <x v="10"/>
    <x v="1"/>
    <x v="1"/>
    <n v="19677"/>
    <n v="12396.509999999998"/>
    <n v="31735.065599999998"/>
    <n v="19338.5556"/>
    <n v="0.609375"/>
    <x v="23"/>
  </r>
  <r>
    <n v="1108"/>
    <x v="2"/>
    <x v="1"/>
    <x v="1"/>
    <n v="27787"/>
    <n v="18089.337"/>
    <n v="28942.939200000001"/>
    <n v="10853.602200000001"/>
    <n v="0.37500000000000006"/>
    <x v="24"/>
  </r>
  <r>
    <n v="1109"/>
    <x v="4"/>
    <x v="1"/>
    <x v="2"/>
    <n v="10344"/>
    <n v="7168.3919999999989"/>
    <n v="18422.767439999996"/>
    <n v="11254.375439999996"/>
    <n v="0.61089494163424118"/>
    <x v="24"/>
  </r>
  <r>
    <n v="1110"/>
    <x v="10"/>
    <x v="1"/>
    <x v="2"/>
    <n v="11738"/>
    <n v="7641.4379999999992"/>
    <n v="21243.197639999995"/>
    <n v="13601.759639999997"/>
    <n v="0.64028776978417268"/>
    <x v="24"/>
  </r>
  <r>
    <n v="1111"/>
    <x v="11"/>
    <x v="3"/>
    <x v="4"/>
    <n v="22755"/>
    <n v="15769.215"/>
    <n v="25546.1283"/>
    <n v="9776.9133000000002"/>
    <n v="0.38271604938271603"/>
    <x v="24"/>
  </r>
  <r>
    <n v="1112"/>
    <x v="2"/>
    <x v="1"/>
    <x v="5"/>
    <n v="22586"/>
    <n v="14387.282000000001"/>
    <n v="38701.78858"/>
    <n v="24314.506580000001"/>
    <n v="0.62825278810408924"/>
    <x v="24"/>
  </r>
  <r>
    <n v="1113"/>
    <x v="9"/>
    <x v="1"/>
    <x v="5"/>
    <n v="23563"/>
    <n v="15999.277"/>
    <n v="31838.561229999999"/>
    <n v="15839.284229999999"/>
    <n v="0.49748743718592964"/>
    <x v="24"/>
  </r>
  <r>
    <n v="1114"/>
    <x v="14"/>
    <x v="3"/>
    <x v="4"/>
    <n v="16726"/>
    <n v="11474.035999999998"/>
    <n v="30061.974319999998"/>
    <n v="18587.938320000001"/>
    <n v="0.61832061068702304"/>
    <x v="24"/>
  </r>
  <r>
    <n v="1115"/>
    <x v="14"/>
    <x v="3"/>
    <x v="1"/>
    <n v="12724"/>
    <n v="8639.5959999999977"/>
    <n v="21080.614239999995"/>
    <n v="12441.018239999998"/>
    <n v="0.5901639344262295"/>
    <x v="24"/>
  </r>
  <r>
    <n v="1116"/>
    <x v="0"/>
    <x v="0"/>
    <x v="1"/>
    <n v="18346"/>
    <n v="11814.823999999999"/>
    <n v="26228.90928"/>
    <n v="14414.085280000001"/>
    <n v="0.5495495495495496"/>
    <x v="24"/>
  </r>
  <r>
    <n v="1117"/>
    <x v="3"/>
    <x v="2"/>
    <x v="1"/>
    <n v="18730"/>
    <n v="12193.23"/>
    <n v="27190.902899999997"/>
    <n v="14997.672899999998"/>
    <n v="0.55156950672645733"/>
    <x v="24"/>
  </r>
  <r>
    <n v="1118"/>
    <x v="5"/>
    <x v="2"/>
    <x v="4"/>
    <n v="11053"/>
    <n v="7350.2449999999999"/>
    <n v="14553.4851"/>
    <n v="7203.2401"/>
    <n v="0.49494949494949497"/>
    <x v="24"/>
  </r>
  <r>
    <n v="1119"/>
    <x v="8"/>
    <x v="3"/>
    <x v="3"/>
    <n v="13911"/>
    <n v="8763.9299999999985"/>
    <n v="14022.287999999999"/>
    <n v="5258.3580000000002"/>
    <n v="0.37500000000000006"/>
    <x v="25"/>
  </r>
  <r>
    <n v="1120"/>
    <x v="15"/>
    <x v="3"/>
    <x v="3"/>
    <n v="26668"/>
    <n v="18294.248"/>
    <n v="32746.70392"/>
    <n v="14452.45592"/>
    <n v="0.44134078212290506"/>
    <x v="25"/>
  </r>
  <r>
    <n v="1121"/>
    <x v="10"/>
    <x v="1"/>
    <x v="5"/>
    <n v="18237"/>
    <n v="11872.286999999998"/>
    <n v="30274.331849999995"/>
    <n v="18402.044849999998"/>
    <n v="0.60784313725490202"/>
    <x v="26"/>
  </r>
  <r>
    <n v="1122"/>
    <x v="7"/>
    <x v="2"/>
    <x v="5"/>
    <n v="25602"/>
    <n v="16846.115999999998"/>
    <n v="47674.508279999995"/>
    <n v="30828.392279999996"/>
    <n v="0.64664310954063609"/>
    <x v="26"/>
  </r>
  <r>
    <n v="1123"/>
    <x v="3"/>
    <x v="2"/>
    <x v="2"/>
    <n v="18473"/>
    <n v="12931.099999999999"/>
    <n v="30388.084999999999"/>
    <n v="17456.985000000001"/>
    <n v="0.57446808510638303"/>
    <x v="26"/>
  </r>
  <r>
    <n v="1124"/>
    <x v="15"/>
    <x v="3"/>
    <x v="0"/>
    <n v="14960"/>
    <n v="9529.52"/>
    <n v="23633.209600000002"/>
    <n v="14103.689600000002"/>
    <n v="0.59677419354838712"/>
    <x v="26"/>
  </r>
  <r>
    <n v="1125"/>
    <x v="2"/>
    <x v="1"/>
    <x v="2"/>
    <n v="28493"/>
    <n v="18150.041000000001"/>
    <n v="49368.111520000006"/>
    <n v="31218.070520000005"/>
    <n v="0.63235294117647056"/>
    <x v="26"/>
  </r>
  <r>
    <n v="1126"/>
    <x v="2"/>
    <x v="1"/>
    <x v="1"/>
    <n v="16655"/>
    <n v="10609.235000000001"/>
    <n v="18035.699499999999"/>
    <n v="7426.4644999999982"/>
    <n v="0.41176470588235287"/>
    <x v="26"/>
  </r>
  <r>
    <n v="1127"/>
    <x v="15"/>
    <x v="3"/>
    <x v="4"/>
    <n v="13976"/>
    <n v="9000.5439999999999"/>
    <n v="25921.566719999999"/>
    <n v="16921.022720000001"/>
    <n v="0.65277777777777779"/>
    <x v="26"/>
  </r>
  <r>
    <n v="1128"/>
    <x v="11"/>
    <x v="3"/>
    <x v="1"/>
    <n v="25463"/>
    <n v="16754.653999999999"/>
    <n v="43394.553859999993"/>
    <n v="26639.899859999994"/>
    <n v="0.61389961389961389"/>
    <x v="26"/>
  </r>
  <r>
    <n v="1129"/>
    <x v="11"/>
    <x v="3"/>
    <x v="1"/>
    <n v="23832"/>
    <n v="15848.279999999997"/>
    <n v="46118.494799999993"/>
    <n v="30270.214799999994"/>
    <n v="0.6563573883161512"/>
    <x v="26"/>
  </r>
  <r>
    <n v="1130"/>
    <x v="14"/>
    <x v="3"/>
    <x v="1"/>
    <n v="26095"/>
    <n v="16987.845000000001"/>
    <n v="48585.236700000001"/>
    <n v="31597.3917"/>
    <n v="0.65034965034965031"/>
    <x v="26"/>
  </r>
  <r>
    <n v="1131"/>
    <x v="1"/>
    <x v="0"/>
    <x v="2"/>
    <n v="11696"/>
    <n v="7695.9679999999989"/>
    <n v="22626.145919999995"/>
    <n v="14930.177919999996"/>
    <n v="0.65986394557823125"/>
    <x v="27"/>
  </r>
  <r>
    <n v="1132"/>
    <x v="15"/>
    <x v="3"/>
    <x v="1"/>
    <n v="28945"/>
    <n v="18235.349999999999"/>
    <n v="27353.024999999998"/>
    <n v="9117.6749999999993"/>
    <n v="0.33333333333333331"/>
    <x v="27"/>
  </r>
  <r>
    <n v="1133"/>
    <x v="9"/>
    <x v="1"/>
    <x v="4"/>
    <n v="26324"/>
    <n v="17689.727999999999"/>
    <n v="29188.051199999998"/>
    <n v="11498.323199999999"/>
    <n v="0.39393939393939392"/>
    <x v="28"/>
  </r>
  <r>
    <n v="1134"/>
    <x v="4"/>
    <x v="1"/>
    <x v="5"/>
    <n v="14324"/>
    <n v="9425.1919999999991"/>
    <n v="15834.322559999999"/>
    <n v="6409.1305599999996"/>
    <n v="0.40476190476190477"/>
    <x v="28"/>
  </r>
  <r>
    <n v="1135"/>
    <x v="3"/>
    <x v="2"/>
    <x v="5"/>
    <n v="19875"/>
    <n v="13077.75"/>
    <n v="27463.275000000001"/>
    <n v="14385.525000000001"/>
    <n v="0.52380952380952384"/>
    <x v="28"/>
  </r>
  <r>
    <n v="1136"/>
    <x v="10"/>
    <x v="1"/>
    <x v="0"/>
    <n v="28996"/>
    <n v="18673.423999999999"/>
    <n v="28570.33872"/>
    <n v="9896.9147200000007"/>
    <n v="0.34640522875816998"/>
    <x v="29"/>
  </r>
  <r>
    <n v="1137"/>
    <x v="2"/>
    <x v="1"/>
    <x v="3"/>
    <n v="14442"/>
    <n v="9300.648000000001"/>
    <n v="21856.522800000002"/>
    <n v="12555.874800000001"/>
    <n v="0.57446808510638303"/>
    <x v="29"/>
  </r>
  <r>
    <n v="1138"/>
    <x v="3"/>
    <x v="2"/>
    <x v="4"/>
    <n v="13203"/>
    <n v="9149.6789999999983"/>
    <n v="26717.062679999995"/>
    <n v="17567.383679999999"/>
    <n v="0.65753424657534254"/>
    <x v="29"/>
  </r>
  <r>
    <n v="1139"/>
    <x v="14"/>
    <x v="3"/>
    <x v="4"/>
    <n v="12336"/>
    <n v="8289.7919999999995"/>
    <n v="13429.463040000001"/>
    <n v="5139.6710400000011"/>
    <n v="0.38271604938271614"/>
    <x v="29"/>
  </r>
  <r>
    <n v="1140"/>
    <x v="7"/>
    <x v="2"/>
    <x v="1"/>
    <n v="27383"/>
    <n v="18784.737999999998"/>
    <n v="55039.282339999998"/>
    <n v="36254.54434"/>
    <n v="0.65870307167235498"/>
    <x v="30"/>
  </r>
  <r>
    <n v="1141"/>
    <x v="15"/>
    <x v="3"/>
    <x v="0"/>
    <n v="11330"/>
    <n v="7455.1399999999985"/>
    <n v="19830.672399999996"/>
    <n v="12375.532399999996"/>
    <n v="0.62406015037593976"/>
    <x v="30"/>
  </r>
  <r>
    <n v="1142"/>
    <x v="7"/>
    <x v="2"/>
    <x v="3"/>
    <n v="12448"/>
    <n v="8190.7839999999987"/>
    <n v="13269.07008"/>
    <n v="5078.2860800000008"/>
    <n v="0.38271604938271614"/>
    <x v="30"/>
  </r>
  <r>
    <n v="1143"/>
    <x v="8"/>
    <x v="3"/>
    <x v="2"/>
    <n v="10303"/>
    <n v="6563.0109999999995"/>
    <n v="19689.032999999999"/>
    <n v="13126.022000000001"/>
    <n v="0.66666666666666674"/>
    <x v="30"/>
  </r>
  <r>
    <n v="1144"/>
    <x v="14"/>
    <x v="3"/>
    <x v="0"/>
    <n v="23866"/>
    <n v="15202.642"/>
    <n v="27820.834859999999"/>
    <n v="12618.192859999999"/>
    <n v="0.45355191256830601"/>
    <x v="30"/>
  </r>
  <r>
    <n v="1145"/>
    <x v="4"/>
    <x v="1"/>
    <x v="1"/>
    <n v="28825"/>
    <n v="19773.949999999997"/>
    <n v="51412.27"/>
    <n v="31638.32"/>
    <n v="0.61538461538461542"/>
    <x v="30"/>
  </r>
  <r>
    <n v="1146"/>
    <x v="15"/>
    <x v="3"/>
    <x v="0"/>
    <n v="10057"/>
    <n v="6547.107"/>
    <n v="17677.188900000001"/>
    <n v="11130.081900000001"/>
    <n v="0.62962962962962965"/>
    <x v="30"/>
  </r>
  <r>
    <n v="1147"/>
    <x v="10"/>
    <x v="1"/>
    <x v="5"/>
    <n v="21255"/>
    <n v="13688.220000000001"/>
    <n v="30798.495000000003"/>
    <n v="17110.275000000001"/>
    <n v="0.55555555555555558"/>
    <x v="30"/>
  </r>
  <r>
    <n v="1148"/>
    <x v="9"/>
    <x v="1"/>
    <x v="4"/>
    <n v="19384"/>
    <n v="13433.111999999999"/>
    <n v="34254.435599999997"/>
    <n v="20821.323599999996"/>
    <n v="0.60784313725490191"/>
    <x v="30"/>
  </r>
  <r>
    <n v="1149"/>
    <x v="15"/>
    <x v="3"/>
    <x v="3"/>
    <n v="29881"/>
    <n v="19661.697999999997"/>
    <n v="51317.03177999999"/>
    <n v="31655.333779999994"/>
    <n v="0.61685823754789271"/>
    <x v="31"/>
  </r>
  <r>
    <n v="1150"/>
    <x v="4"/>
    <x v="1"/>
    <x v="5"/>
    <n v="11846"/>
    <n v="7877.5899999999983"/>
    <n v="14573.541499999998"/>
    <n v="6695.9514999999992"/>
    <n v="0.45945945945945948"/>
    <x v="31"/>
  </r>
  <r>
    <n v="1151"/>
    <x v="11"/>
    <x v="3"/>
    <x v="4"/>
    <n v="27118"/>
    <n v="17653.817999999999"/>
    <n v="45193.774079999996"/>
    <n v="27539.956079999996"/>
    <n v="0.609375"/>
    <x v="31"/>
  </r>
  <r>
    <n v="1152"/>
    <x v="14"/>
    <x v="3"/>
    <x v="3"/>
    <n v="15423"/>
    <n v="10472.216999999999"/>
    <n v="27751.375049999995"/>
    <n v="17279.158049999998"/>
    <n v="0.62264150943396235"/>
    <x v="31"/>
  </r>
  <r>
    <n v="1153"/>
    <x v="0"/>
    <x v="0"/>
    <x v="4"/>
    <n v="12453"/>
    <n v="8368.4159999999993"/>
    <n v="16736.831999999999"/>
    <n v="8368.4159999999993"/>
    <n v="0.5"/>
    <x v="31"/>
  </r>
  <r>
    <n v="1154"/>
    <x v="4"/>
    <x v="1"/>
    <x v="3"/>
    <n v="10464"/>
    <n v="6738.8160000000007"/>
    <n v="15836.217600000002"/>
    <n v="9097.4016000000011"/>
    <n v="0.57446808510638303"/>
    <x v="32"/>
  </r>
  <r>
    <n v="1155"/>
    <x v="10"/>
    <x v="1"/>
    <x v="5"/>
    <n v="25254"/>
    <n v="17324.243999999999"/>
    <n v="31010.39676"/>
    <n v="13686.152760000001"/>
    <n v="0.44134078212290506"/>
    <x v="32"/>
  </r>
  <r>
    <n v="1156"/>
    <x v="15"/>
    <x v="3"/>
    <x v="5"/>
    <n v="20299"/>
    <n v="13498.834999999999"/>
    <n v="29292.471949999996"/>
    <n v="15793.636949999996"/>
    <n v="0.53917050691244239"/>
    <x v="33"/>
  </r>
  <r>
    <n v="1157"/>
    <x v="2"/>
    <x v="1"/>
    <x v="5"/>
    <n v="27531"/>
    <n v="17344.53"/>
    <n v="35035.950599999996"/>
    <n v="17691.420599999998"/>
    <n v="0.50495049504950495"/>
    <x v="33"/>
  </r>
  <r>
    <n v="1158"/>
    <x v="8"/>
    <x v="3"/>
    <x v="3"/>
    <n v="19119"/>
    <n v="13115.633999999998"/>
    <n v="37510.71323999999"/>
    <n v="24395.079239999992"/>
    <n v="0.65034965034965031"/>
    <x v="33"/>
  </r>
  <r>
    <n v="1159"/>
    <x v="7"/>
    <x v="2"/>
    <x v="1"/>
    <n v="24594"/>
    <n v="16871.483999999997"/>
    <n v="43022.284199999987"/>
    <n v="26150.800199999991"/>
    <n v="0.60784313725490191"/>
    <x v="33"/>
  </r>
  <r>
    <n v="1160"/>
    <x v="2"/>
    <x v="1"/>
    <x v="4"/>
    <n v="22279"/>
    <n v="15127.440999999999"/>
    <n v="42205.560389999999"/>
    <n v="27078.11939"/>
    <n v="0.6415770609318997"/>
    <x v="33"/>
  </r>
  <r>
    <n v="1161"/>
    <x v="13"/>
    <x v="3"/>
    <x v="0"/>
    <n v="21417"/>
    <n v="14692.061999999998"/>
    <n v="26592.632219999996"/>
    <n v="11900.570219999998"/>
    <n v="0.4475138121546961"/>
    <x v="33"/>
  </r>
  <r>
    <n v="1162"/>
    <x v="13"/>
    <x v="3"/>
    <x v="3"/>
    <n v="16719"/>
    <n v="11235.168"/>
    <n v="17639.213759999999"/>
    <n v="6404.0457599999991"/>
    <n v="0.36305732484076431"/>
    <x v="33"/>
  </r>
  <r>
    <n v="1163"/>
    <x v="3"/>
    <x v="2"/>
    <x v="3"/>
    <n v="29530"/>
    <n v="20464.29"/>
    <n v="33152.149800000007"/>
    <n v="12687.859800000006"/>
    <n v="0.38271604938271614"/>
    <x v="33"/>
  </r>
  <r>
    <n v="1164"/>
    <x v="4"/>
    <x v="1"/>
    <x v="0"/>
    <n v="12252"/>
    <n v="8233.3439999999991"/>
    <n v="21818.361599999997"/>
    <n v="13585.017599999997"/>
    <n v="0.62264150943396224"/>
    <x v="33"/>
  </r>
  <r>
    <n v="1165"/>
    <x v="11"/>
    <x v="3"/>
    <x v="0"/>
    <n v="17965"/>
    <n v="11569.46"/>
    <n v="19552.3874"/>
    <n v="7982.9274000000005"/>
    <n v="0.40828402366863908"/>
    <x v="34"/>
  </r>
  <r>
    <n v="1166"/>
    <x v="9"/>
    <x v="1"/>
    <x v="5"/>
    <n v="14794"/>
    <n v="9423.7780000000002"/>
    <n v="19318.744899999998"/>
    <n v="9894.9668999999976"/>
    <n v="0.51219512195121941"/>
    <x v="34"/>
  </r>
  <r>
    <n v="1167"/>
    <x v="10"/>
    <x v="1"/>
    <x v="4"/>
    <n v="22793"/>
    <n v="15795.548999999999"/>
    <n v="32064.964469999995"/>
    <n v="16269.415469999996"/>
    <n v="0.50738916256157629"/>
    <x v="34"/>
  </r>
  <r>
    <n v="1168"/>
    <x v="8"/>
    <x v="3"/>
    <x v="3"/>
    <n v="12563"/>
    <n v="8706.1589999999978"/>
    <n v="15845.209379999997"/>
    <n v="7139.0503799999988"/>
    <n v="0.45054945054945056"/>
    <x v="34"/>
  </r>
  <r>
    <n v="1169"/>
    <x v="4"/>
    <x v="1"/>
    <x v="2"/>
    <n v="22307"/>
    <n v="14678.005999999998"/>
    <n v="36107.894759999996"/>
    <n v="21429.888759999998"/>
    <n v="0.5934959349593496"/>
    <x v="35"/>
  </r>
  <r>
    <n v="1170"/>
    <x v="13"/>
    <x v="3"/>
    <x v="5"/>
    <n v="20640"/>
    <n v="13003.199999999999"/>
    <n v="33028.127999999997"/>
    <n v="20024.928"/>
    <n v="0.60629921259842523"/>
    <x v="35"/>
  </r>
  <r>
    <n v="1171"/>
    <x v="12"/>
    <x v="1"/>
    <x v="2"/>
    <n v="11813"/>
    <n v="8186.4089999999997"/>
    <n v="15717.905279999999"/>
    <n v="7531.4962799999994"/>
    <n v="0.47916666666666663"/>
    <x v="35"/>
  </r>
  <r>
    <n v="1172"/>
    <x v="1"/>
    <x v="0"/>
    <x v="5"/>
    <n v="15820"/>
    <n v="10631.039999999999"/>
    <n v="23281.977599999998"/>
    <n v="12650.937599999999"/>
    <n v="0.54337899543378998"/>
    <x v="35"/>
  </r>
  <r>
    <n v="1173"/>
    <x v="10"/>
    <x v="1"/>
    <x v="5"/>
    <n v="10683"/>
    <n v="7253.7569999999996"/>
    <n v="11896.161479999999"/>
    <n v="4642.4044799999992"/>
    <n v="0.39024390243902435"/>
    <x v="35"/>
  </r>
  <r>
    <n v="1174"/>
    <x v="12"/>
    <x v="1"/>
    <x v="5"/>
    <n v="20429"/>
    <n v="13013.272999999999"/>
    <n v="24725.218699999998"/>
    <n v="11711.945699999998"/>
    <n v="0.47368421052631576"/>
    <x v="36"/>
  </r>
  <r>
    <n v="1175"/>
    <x v="9"/>
    <x v="1"/>
    <x v="3"/>
    <n v="15497"/>
    <n v="10739.421"/>
    <n v="24700.668299999998"/>
    <n v="13961.247299999997"/>
    <n v="0.56521739130434778"/>
    <x v="36"/>
  </r>
  <r>
    <n v="1176"/>
    <x v="2"/>
    <x v="1"/>
    <x v="0"/>
    <n v="10464"/>
    <n v="6958.5599999999995"/>
    <n v="12038.308799999999"/>
    <n v="5079.7487999999994"/>
    <n v="0.42196531791907516"/>
    <x v="37"/>
  </r>
  <r>
    <n v="1177"/>
    <x v="8"/>
    <x v="3"/>
    <x v="4"/>
    <n v="23154"/>
    <n v="16045.721999999998"/>
    <n v="39793.390559999993"/>
    <n v="23747.668559999995"/>
    <n v="0.59677419354838712"/>
    <x v="37"/>
  </r>
  <r>
    <n v="1178"/>
    <x v="1"/>
    <x v="0"/>
    <x v="1"/>
    <n v="10847"/>
    <n v="7137.326"/>
    <n v="13275.426360000001"/>
    <n v="6138.1003600000013"/>
    <n v="0.4623655913978495"/>
    <x v="37"/>
  </r>
  <r>
    <n v="1179"/>
    <x v="3"/>
    <x v="2"/>
    <x v="0"/>
    <n v="24910"/>
    <n v="16913.89"/>
    <n v="50572.5311"/>
    <n v="33658.641100000001"/>
    <n v="0.66555183946488294"/>
    <x v="37"/>
  </r>
  <r>
    <n v="1180"/>
    <x v="3"/>
    <x v="2"/>
    <x v="4"/>
    <n v="26618"/>
    <n v="18632.599999999999"/>
    <n v="52730.257999999994"/>
    <n v="34097.657999999996"/>
    <n v="0.64664310954063609"/>
    <x v="37"/>
  </r>
  <r>
    <n v="1181"/>
    <x v="0"/>
    <x v="0"/>
    <x v="0"/>
    <n v="20183"/>
    <n v="14128.099999999999"/>
    <n v="39699.960999999996"/>
    <n v="25571.860999999997"/>
    <n v="0.64412811387900359"/>
    <x v="37"/>
  </r>
  <r>
    <n v="1182"/>
    <x v="3"/>
    <x v="2"/>
    <x v="0"/>
    <n v="10176"/>
    <n v="6909.503999999999"/>
    <n v="13058.962559999998"/>
    <n v="6149.4585599999991"/>
    <n v="0.47089947089947087"/>
    <x v="37"/>
  </r>
  <r>
    <n v="1183"/>
    <x v="15"/>
    <x v="3"/>
    <x v="1"/>
    <n v="28060"/>
    <n v="19642"/>
    <n v="49694.259999999995"/>
    <n v="30052.259999999995"/>
    <n v="0.60474308300395252"/>
    <x v="38"/>
  </r>
  <r>
    <n v="1184"/>
    <x v="4"/>
    <x v="1"/>
    <x v="3"/>
    <n v="27641"/>
    <n v="18187.777999999998"/>
    <n v="29282.32258"/>
    <n v="11094.544580000002"/>
    <n v="0.3788819875776398"/>
    <x v="38"/>
  </r>
  <r>
    <n v="1185"/>
    <x v="2"/>
    <x v="1"/>
    <x v="2"/>
    <n v="21173"/>
    <n v="13635.411999999998"/>
    <n v="30952.385239999996"/>
    <n v="17316.973239999999"/>
    <n v="0.55947136563876654"/>
    <x v="38"/>
  </r>
  <r>
    <n v="1186"/>
    <x v="11"/>
    <x v="3"/>
    <x v="3"/>
    <n v="23783"/>
    <n v="15149.771000000001"/>
    <n v="33480.993909999997"/>
    <n v="18331.222909999997"/>
    <n v="0.54751131221719451"/>
    <x v="38"/>
  </r>
  <r>
    <n v="1187"/>
    <x v="11"/>
    <x v="3"/>
    <x v="0"/>
    <n v="13193"/>
    <n v="9142.7489999999998"/>
    <n v="21576.887639999997"/>
    <n v="12434.138639999997"/>
    <n v="0.57627118644067787"/>
    <x v="38"/>
  </r>
  <r>
    <n v="1188"/>
    <x v="12"/>
    <x v="1"/>
    <x v="1"/>
    <n v="29174"/>
    <n v="20217.581999999999"/>
    <n v="49735.251719999993"/>
    <n v="29517.669719999994"/>
    <n v="0.5934959349593496"/>
    <x v="38"/>
  </r>
  <r>
    <n v="1189"/>
    <x v="1"/>
    <x v="0"/>
    <x v="0"/>
    <n v="15442"/>
    <n v="10160.835999999999"/>
    <n v="24182.789679999998"/>
    <n v="14021.953679999999"/>
    <n v="0.57983193277310918"/>
    <x v="38"/>
  </r>
  <r>
    <n v="1190"/>
    <x v="14"/>
    <x v="3"/>
    <x v="5"/>
    <n v="25019"/>
    <n v="17338.167000000001"/>
    <n v="49240.39428"/>
    <n v="31902.227279999999"/>
    <n v="0.647887323943662"/>
    <x v="38"/>
  </r>
  <r>
    <n v="1191"/>
    <x v="4"/>
    <x v="1"/>
    <x v="5"/>
    <n v="11399"/>
    <n v="7739.9209999999985"/>
    <n v="11919.478339999998"/>
    <n v="4179.5573399999994"/>
    <n v="0.35064935064935066"/>
    <x v="39"/>
  </r>
  <r>
    <n v="1192"/>
    <x v="0"/>
    <x v="0"/>
    <x v="4"/>
    <n v="29721"/>
    <n v="19764.464999999997"/>
    <n v="55538.146649999988"/>
    <n v="35773.681649999991"/>
    <n v="0.64412811387900359"/>
    <x v="39"/>
  </r>
  <r>
    <n v="1193"/>
    <x v="10"/>
    <x v="1"/>
    <x v="4"/>
    <n v="18950"/>
    <n v="12071.15"/>
    <n v="21124.512500000001"/>
    <n v="9053.3625000000011"/>
    <n v="0.4285714285714286"/>
    <x v="39"/>
  </r>
  <r>
    <n v="1194"/>
    <x v="4"/>
    <x v="1"/>
    <x v="4"/>
    <n v="17422"/>
    <n v="12073.445999999998"/>
    <n v="35737.400159999997"/>
    <n v="23663.954160000001"/>
    <n v="0.66216216216216228"/>
    <x v="39"/>
  </r>
  <r>
    <n v="1195"/>
    <x v="13"/>
    <x v="3"/>
    <x v="0"/>
    <n v="26749"/>
    <n v="18162.570999999996"/>
    <n v="51218.450219999984"/>
    <n v="33055.879219999988"/>
    <n v="0.64539007092198575"/>
    <x v="40"/>
  </r>
  <r>
    <n v="1196"/>
    <x v="3"/>
    <x v="2"/>
    <x v="0"/>
    <n v="19485"/>
    <n v="13093.919999999998"/>
    <n v="21866.846399999995"/>
    <n v="8772.9263999999966"/>
    <n v="0.4011976047904191"/>
    <x v="40"/>
  </r>
  <r>
    <n v="1197"/>
    <x v="9"/>
    <x v="1"/>
    <x v="2"/>
    <n v="21001"/>
    <n v="13965.664999999999"/>
    <n v="21646.780749999998"/>
    <n v="7681.115749999999"/>
    <n v="0.35483870967741932"/>
    <x v="40"/>
  </r>
  <r>
    <n v="1198"/>
    <x v="2"/>
    <x v="1"/>
    <x v="2"/>
    <n v="15285"/>
    <n v="9629.5499999999993"/>
    <n v="23881.284"/>
    <n v="14251.734"/>
    <n v="0.59677419354838712"/>
    <x v="40"/>
  </r>
  <r>
    <n v="1199"/>
    <x v="12"/>
    <x v="1"/>
    <x v="3"/>
    <n v="20650"/>
    <n v="13298.599999999999"/>
    <n v="22075.675999999996"/>
    <n v="8777.0759999999973"/>
    <n v="0.39759036144578308"/>
    <x v="41"/>
  </r>
  <r>
    <n v="1200"/>
    <x v="11"/>
    <x v="3"/>
    <x v="1"/>
    <n v="28778"/>
    <n v="19540.261999999999"/>
    <n v="36344.887320000002"/>
    <n v="16804.625320000003"/>
    <n v="0.4623655913978495"/>
    <x v="41"/>
  </r>
  <r>
    <n v="1201"/>
    <x v="6"/>
    <x v="2"/>
    <x v="2"/>
    <n v="28467"/>
    <n v="18133.478999999999"/>
    <n v="50955.075989999998"/>
    <n v="32821.596989999998"/>
    <n v="0.64412811387900359"/>
    <x v="42"/>
  </r>
  <r>
    <n v="1202"/>
    <x v="14"/>
    <x v="3"/>
    <x v="3"/>
    <n v="24781"/>
    <n v="15958.964"/>
    <n v="42770.023520000002"/>
    <n v="26811.059520000003"/>
    <n v="0.62686567164179108"/>
    <x v="42"/>
  </r>
  <r>
    <n v="1203"/>
    <x v="15"/>
    <x v="3"/>
    <x v="0"/>
    <n v="25074"/>
    <n v="16498.691999999999"/>
    <n v="49496.076000000001"/>
    <n v="32997.384000000005"/>
    <n v="0.66666666666666674"/>
    <x v="42"/>
  </r>
  <r>
    <n v="1204"/>
    <x v="15"/>
    <x v="3"/>
    <x v="4"/>
    <n v="13782"/>
    <n v="9550.9259999999995"/>
    <n v="16141.064939999998"/>
    <n v="6590.1389399999989"/>
    <n v="0.40828402366863903"/>
    <x v="42"/>
  </r>
  <r>
    <n v="1205"/>
    <x v="0"/>
    <x v="0"/>
    <x v="5"/>
    <n v="28711"/>
    <n v="19695.745999999999"/>
    <n v="31513.193599999999"/>
    <n v="11817.4476"/>
    <n v="0.375"/>
    <x v="42"/>
  </r>
  <r>
    <n v="1206"/>
    <x v="15"/>
    <x v="3"/>
    <x v="5"/>
    <n v="29657"/>
    <n v="19306.706999999999"/>
    <n v="53093.444249999993"/>
    <n v="33786.737249999991"/>
    <n v="0.63636363636363624"/>
    <x v="43"/>
  </r>
  <r>
    <n v="1207"/>
    <x v="8"/>
    <x v="3"/>
    <x v="0"/>
    <n v="25747"/>
    <n v="16941.525999999998"/>
    <n v="44386.798119999999"/>
    <n v="27445.272120000001"/>
    <n v="0.61832061068702293"/>
    <x v="43"/>
  </r>
  <r>
    <n v="1208"/>
    <x v="1"/>
    <x v="0"/>
    <x v="1"/>
    <n v="12054"/>
    <n v="8015.9099999999989"/>
    <n v="16673.092799999999"/>
    <n v="8657.1827999999987"/>
    <n v="0.51923076923076916"/>
    <x v="43"/>
  </r>
  <r>
    <n v="1209"/>
    <x v="8"/>
    <x v="3"/>
    <x v="4"/>
    <n v="29982"/>
    <n v="19308.407999999999"/>
    <n v="33210.461759999998"/>
    <n v="13902.053759999999"/>
    <n v="0.41860465116279066"/>
    <x v="43"/>
  </r>
  <r>
    <n v="1210"/>
    <x v="13"/>
    <x v="3"/>
    <x v="1"/>
    <n v="28981"/>
    <n v="18258.03"/>
    <n v="33594.775199999996"/>
    <n v="15336.745199999998"/>
    <n v="0.45652173913043476"/>
    <x v="43"/>
  </r>
  <r>
    <n v="1211"/>
    <x v="8"/>
    <x v="3"/>
    <x v="2"/>
    <n v="19221"/>
    <n v="13185.605999999998"/>
    <n v="35337.424079999997"/>
    <n v="22151.818079999997"/>
    <n v="0.62686567164179097"/>
    <x v="43"/>
  </r>
  <r>
    <n v="1212"/>
    <x v="8"/>
    <x v="3"/>
    <x v="1"/>
    <n v="26446"/>
    <n v="18327.077999999998"/>
    <n v="42702.091739999996"/>
    <n v="24375.013739999999"/>
    <n v="0.57081545064377681"/>
    <x v="44"/>
  </r>
  <r>
    <n v="1213"/>
    <x v="12"/>
    <x v="1"/>
    <x v="1"/>
    <n v="22822"/>
    <n v="15336.383999999998"/>
    <n v="23157.939839999999"/>
    <n v="7821.5558400000009"/>
    <n v="0.33774834437086099"/>
    <x v="44"/>
  </r>
  <r>
    <n v="1214"/>
    <x v="9"/>
    <x v="1"/>
    <x v="4"/>
    <n v="25826"/>
    <n v="17897.417999999998"/>
    <n v="44385.596639999996"/>
    <n v="26488.178639999998"/>
    <n v="0.59677419354838712"/>
    <x v="44"/>
  </r>
  <r>
    <n v="1215"/>
    <x v="1"/>
    <x v="0"/>
    <x v="3"/>
    <n v="12835"/>
    <n v="8625.119999999999"/>
    <n v="19234.017599999999"/>
    <n v="10608.8976"/>
    <n v="0.55156950672645744"/>
    <x v="44"/>
  </r>
  <r>
    <n v="1216"/>
    <x v="10"/>
    <x v="1"/>
    <x v="5"/>
    <n v="18326"/>
    <n v="12443.353999999999"/>
    <n v="22771.337820000001"/>
    <n v="10327.983820000001"/>
    <n v="0.45355191256830607"/>
    <x v="45"/>
  </r>
  <r>
    <n v="1217"/>
    <x v="2"/>
    <x v="1"/>
    <x v="1"/>
    <n v="29640"/>
    <n v="19918.079999999998"/>
    <n v="33860.735999999997"/>
    <n v="13942.655999999999"/>
    <n v="0.41176470588235292"/>
    <x v="45"/>
  </r>
  <r>
    <n v="1218"/>
    <x v="1"/>
    <x v="0"/>
    <x v="0"/>
    <n v="21997"/>
    <n v="15397.9"/>
    <n v="26638.366999999998"/>
    <n v="11240.466999999999"/>
    <n v="0.4219653179190751"/>
    <x v="45"/>
  </r>
  <r>
    <n v="1219"/>
    <x v="13"/>
    <x v="3"/>
    <x v="4"/>
    <n v="17312"/>
    <n v="11391.295999999998"/>
    <n v="28364.32704"/>
    <n v="16973.031040000002"/>
    <n v="0.59839357429718876"/>
    <x v="45"/>
  </r>
  <r>
    <n v="1220"/>
    <x v="1"/>
    <x v="0"/>
    <x v="4"/>
    <n v="27342"/>
    <n v="17799.642"/>
    <n v="51262.968959999998"/>
    <n v="33463.326959999999"/>
    <n v="0.65277777777777779"/>
    <x v="46"/>
  </r>
  <r>
    <n v="1221"/>
    <x v="12"/>
    <x v="1"/>
    <x v="5"/>
    <n v="20424"/>
    <n v="13296.023999999999"/>
    <n v="35766.304559999997"/>
    <n v="22470.280559999999"/>
    <n v="0.62825278810408924"/>
    <x v="46"/>
  </r>
  <r>
    <n v="1222"/>
    <x v="13"/>
    <x v="3"/>
    <x v="3"/>
    <n v="11377"/>
    <n v="7963.9"/>
    <n v="14494.298000000001"/>
    <n v="6530.398000000001"/>
    <n v="0.45054945054945061"/>
    <x v="46"/>
  </r>
  <r>
    <n v="1223"/>
    <x v="2"/>
    <x v="1"/>
    <x v="1"/>
    <n v="18863"/>
    <n v="13072.058999999999"/>
    <n v="38301.132870000001"/>
    <n v="25229.07387"/>
    <n v="0.65870307167235498"/>
    <x v="47"/>
  </r>
  <r>
    <n v="1224"/>
    <x v="1"/>
    <x v="0"/>
    <x v="0"/>
    <n v="26928"/>
    <n v="16964.64"/>
    <n v="31723.876800000002"/>
    <n v="14759.236800000002"/>
    <n v="0.46524064171122997"/>
    <x v="47"/>
  </r>
  <r>
    <n v="1225"/>
    <x v="15"/>
    <x v="3"/>
    <x v="0"/>
    <n v="21221"/>
    <n v="13369.23"/>
    <n v="25134.152399999999"/>
    <n v="11764.922399999999"/>
    <n v="0.46808510638297873"/>
    <x v="47"/>
  </r>
  <r>
    <n v="1226"/>
    <x v="13"/>
    <x v="3"/>
    <x v="1"/>
    <n v="27920"/>
    <n v="17589.599999999999"/>
    <n v="36410.471999999994"/>
    <n v="18820.871999999996"/>
    <n v="0.51690821256038644"/>
    <x v="47"/>
  </r>
  <r>
    <n v="1227"/>
    <x v="10"/>
    <x v="1"/>
    <x v="1"/>
    <n v="11511"/>
    <n v="7815.9689999999991"/>
    <n v="23057.108549999997"/>
    <n v="15241.139549999998"/>
    <n v="0.66101694915254239"/>
    <x v="47"/>
  </r>
  <r>
    <n v="1228"/>
    <x v="4"/>
    <x v="1"/>
    <x v="2"/>
    <n v="13909"/>
    <n v="9249.4849999999988"/>
    <n v="15909.114199999998"/>
    <n v="6659.6291999999994"/>
    <n v="0.41860465116279072"/>
    <x v="47"/>
  </r>
  <r>
    <n v="1229"/>
    <x v="15"/>
    <x v="3"/>
    <x v="2"/>
    <n v="23994"/>
    <n v="16795.8"/>
    <n v="30232.44"/>
    <n v="13436.64"/>
    <n v="0.44444444444444442"/>
    <x v="47"/>
  </r>
  <r>
    <n v="1230"/>
    <x v="15"/>
    <x v="3"/>
    <x v="4"/>
    <n v="23855"/>
    <n v="15195.634999999998"/>
    <n v="30847.139049999994"/>
    <n v="15651.504049999996"/>
    <n v="0.50738916256157629"/>
    <x v="47"/>
  </r>
  <r>
    <n v="1231"/>
    <x v="14"/>
    <x v="3"/>
    <x v="5"/>
    <n v="28123"/>
    <n v="18504.933999999997"/>
    <n v="52368.963219999991"/>
    <n v="33864.029219999997"/>
    <n v="0.64664310954063609"/>
    <x v="47"/>
  </r>
  <r>
    <n v="1232"/>
    <x v="13"/>
    <x v="3"/>
    <x v="4"/>
    <n v="29988"/>
    <n v="19732.103999999996"/>
    <n v="46370.444399999993"/>
    <n v="26638.340399999997"/>
    <n v="0.57446808510638303"/>
    <x v="48"/>
  </r>
  <r>
    <n v="1233"/>
    <x v="0"/>
    <x v="0"/>
    <x v="1"/>
    <n v="11845"/>
    <n v="7628.1799999999994"/>
    <n v="15027.514599999999"/>
    <n v="7399.3345999999992"/>
    <n v="0.49238578680203043"/>
    <x v="48"/>
  </r>
  <r>
    <n v="1234"/>
    <x v="12"/>
    <x v="1"/>
    <x v="3"/>
    <n v="12635"/>
    <n v="8844.5"/>
    <n v="15831.655000000001"/>
    <n v="6987.1550000000007"/>
    <n v="0.44134078212290506"/>
    <x v="49"/>
  </r>
  <r>
    <n v="1235"/>
    <x v="12"/>
    <x v="1"/>
    <x v="0"/>
    <n v="14425"/>
    <n v="10097.5"/>
    <n v="20497.924999999999"/>
    <n v="10400.424999999999"/>
    <n v="0.50738916256157629"/>
    <x v="49"/>
  </r>
  <r>
    <n v="1236"/>
    <x v="0"/>
    <x v="0"/>
    <x v="5"/>
    <n v="20338"/>
    <n v="13951.867999999999"/>
    <n v="25113.362399999998"/>
    <n v="11161.4944"/>
    <n v="0.44444444444444448"/>
    <x v="49"/>
  </r>
  <r>
    <n v="1237"/>
    <x v="14"/>
    <x v="3"/>
    <x v="4"/>
    <n v="10959"/>
    <n v="7671.2999999999993"/>
    <n v="21633.065999999995"/>
    <n v="13961.765999999996"/>
    <n v="0.64539007092198575"/>
    <x v="49"/>
  </r>
  <r>
    <n v="1238"/>
    <x v="1"/>
    <x v="0"/>
    <x v="0"/>
    <n v="11396"/>
    <n v="7339.0239999999994"/>
    <n v="17907.218559999998"/>
    <n v="10568.194559999998"/>
    <n v="0.5901639344262295"/>
    <x v="49"/>
  </r>
  <r>
    <n v="1239"/>
    <x v="12"/>
    <x v="1"/>
    <x v="5"/>
    <n v="29489"/>
    <n v="20023.030999999999"/>
    <n v="39445.371070000001"/>
    <n v="19422.340070000002"/>
    <n v="0.49238578680203049"/>
    <x v="50"/>
  </r>
  <r>
    <n v="1240"/>
    <x v="15"/>
    <x v="3"/>
    <x v="2"/>
    <n v="14803"/>
    <n v="9533.1319999999996"/>
    <n v="21258.88436"/>
    <n v="11725.75236"/>
    <n v="0.55156950672645744"/>
    <x v="50"/>
  </r>
  <r>
    <n v="1241"/>
    <x v="7"/>
    <x v="2"/>
    <x v="3"/>
    <n v="10129"/>
    <n v="7090.2999999999993"/>
    <n v="15385.950999999997"/>
    <n v="8295.650999999998"/>
    <n v="0.53917050691244239"/>
    <x v="50"/>
  </r>
  <r>
    <n v="1242"/>
    <x v="13"/>
    <x v="3"/>
    <x v="1"/>
    <n v="11738"/>
    <n v="7723.6039999999994"/>
    <n v="15138.263839999998"/>
    <n v="7414.6598399999984"/>
    <n v="0.48979591836734693"/>
    <x v="51"/>
  </r>
  <r>
    <n v="1243"/>
    <x v="0"/>
    <x v="0"/>
    <x v="4"/>
    <n v="23909"/>
    <n v="16736.3"/>
    <n v="33472.6"/>
    <n v="16736.3"/>
    <n v="0.5"/>
    <x v="51"/>
  </r>
  <r>
    <n v="1244"/>
    <x v="15"/>
    <x v="3"/>
    <x v="2"/>
    <n v="22115"/>
    <n v="15016.084999999999"/>
    <n v="41594.55545"/>
    <n v="26578.470450000001"/>
    <n v="0.63898916967509023"/>
    <x v="52"/>
  </r>
  <r>
    <n v="1245"/>
    <x v="4"/>
    <x v="1"/>
    <x v="1"/>
    <n v="11832"/>
    <n v="7702.6319999999996"/>
    <n v="16175.5272"/>
    <n v="8472.8952000000008"/>
    <n v="0.52380952380952384"/>
    <x v="52"/>
  </r>
  <r>
    <n v="1246"/>
    <x v="13"/>
    <x v="3"/>
    <x v="4"/>
    <n v="19440"/>
    <n v="12247.199999999999"/>
    <n v="30005.64"/>
    <n v="17758.440000000002"/>
    <n v="0.59183673469387765"/>
    <x v="52"/>
  </r>
  <r>
    <n v="1247"/>
    <x v="9"/>
    <x v="1"/>
    <x v="0"/>
    <n v="16436"/>
    <n v="10469.732"/>
    <n v="28687.065680000003"/>
    <n v="18217.333680000003"/>
    <n v="0.63503649635036497"/>
    <x v="52"/>
  </r>
  <r>
    <n v="1248"/>
    <x v="13"/>
    <x v="3"/>
    <x v="2"/>
    <n v="29492"/>
    <n v="20644.399999999998"/>
    <n v="57597.875999999997"/>
    <n v="36953.475999999995"/>
    <n v="0.64157706093189959"/>
    <x v="52"/>
  </r>
  <r>
    <n v="1249"/>
    <x v="9"/>
    <x v="1"/>
    <x v="3"/>
    <n v="11681"/>
    <n v="8013.1659999999993"/>
    <n v="13782.645519999998"/>
    <n v="5769.479519999999"/>
    <n v="0.41860465116279066"/>
    <x v="53"/>
  </r>
  <r>
    <n v="1250"/>
    <x v="4"/>
    <x v="1"/>
    <x v="0"/>
    <n v="20799"/>
    <n v="13103.37"/>
    <n v="35772.200100000002"/>
    <n v="22668.830099999999"/>
    <n v="0.63369963369963367"/>
    <x v="53"/>
  </r>
  <r>
    <n v="1251"/>
    <x v="8"/>
    <x v="3"/>
    <x v="5"/>
    <n v="12160"/>
    <n v="7745.92"/>
    <n v="18357.830400000003"/>
    <n v="10611.910400000002"/>
    <n v="0.57805907172995785"/>
    <x v="54"/>
  </r>
  <r>
    <n v="1252"/>
    <x v="11"/>
    <x v="3"/>
    <x v="1"/>
    <n v="29459"/>
    <n v="18765.383000000002"/>
    <n v="53856.649210000003"/>
    <n v="35091.266210000002"/>
    <n v="0.65156794425087106"/>
    <x v="54"/>
  </r>
  <r>
    <n v="1253"/>
    <x v="3"/>
    <x v="2"/>
    <x v="1"/>
    <n v="19192"/>
    <n v="12493.992"/>
    <n v="27236.902560000002"/>
    <n v="14742.910560000002"/>
    <n v="0.54128440366972486"/>
    <x v="54"/>
  </r>
  <r>
    <n v="1254"/>
    <x v="3"/>
    <x v="2"/>
    <x v="0"/>
    <n v="17982"/>
    <n v="11958.029999999997"/>
    <n v="29895.074999999993"/>
    <n v="17937.044999999998"/>
    <n v="0.60000000000000009"/>
    <x v="55"/>
  </r>
  <r>
    <n v="1255"/>
    <x v="9"/>
    <x v="1"/>
    <x v="3"/>
    <n v="18038"/>
    <n v="11995.269999999999"/>
    <n v="18832.573899999999"/>
    <n v="6837.3039000000008"/>
    <n v="0.36305732484076436"/>
    <x v="55"/>
  </r>
  <r>
    <n v="1256"/>
    <x v="10"/>
    <x v="1"/>
    <x v="0"/>
    <n v="16142"/>
    <n v="11299.4"/>
    <n v="17966.046000000002"/>
    <n v="6666.6460000000025"/>
    <n v="0.37106918238993719"/>
    <x v="55"/>
  </r>
  <r>
    <n v="1257"/>
    <x v="1"/>
    <x v="0"/>
    <x v="5"/>
    <n v="10975"/>
    <n v="7375.2"/>
    <n v="19544.28"/>
    <n v="12169.079999999998"/>
    <n v="0.62264150943396224"/>
    <x v="55"/>
  </r>
  <r>
    <n v="1258"/>
    <x v="10"/>
    <x v="1"/>
    <x v="0"/>
    <n v="28916"/>
    <n v="19431.552"/>
    <n v="49550.457599999994"/>
    <n v="30118.905599999995"/>
    <n v="0.60784313725490191"/>
    <x v="56"/>
  </r>
  <r>
    <n v="1259"/>
    <x v="9"/>
    <x v="1"/>
    <x v="3"/>
    <n v="17447"/>
    <n v="12090.770999999999"/>
    <n v="22609.741770000001"/>
    <n v="10518.970770000002"/>
    <n v="0.46524064171123003"/>
    <x v="57"/>
  </r>
  <r>
    <n v="1260"/>
    <x v="15"/>
    <x v="3"/>
    <x v="1"/>
    <n v="20037"/>
    <n v="13745.381999999998"/>
    <n v="22679.880299999993"/>
    <n v="8934.4982999999957"/>
    <n v="0.39393939393939387"/>
    <x v="57"/>
  </r>
  <r>
    <n v="1261"/>
    <x v="12"/>
    <x v="1"/>
    <x v="5"/>
    <n v="23418"/>
    <n v="16064.747999999998"/>
    <n v="45302.589359999991"/>
    <n v="29237.841359999991"/>
    <n v="0.64539007092198575"/>
    <x v="57"/>
  </r>
  <r>
    <n v="1262"/>
    <x v="9"/>
    <x v="1"/>
    <x v="2"/>
    <n v="20018"/>
    <n v="13031.718000000001"/>
    <n v="30624.537300000004"/>
    <n v="17592.819300000003"/>
    <n v="0.57446808510638303"/>
    <x v="57"/>
  </r>
  <r>
    <n v="1263"/>
    <x v="3"/>
    <x v="2"/>
    <x v="4"/>
    <n v="28465"/>
    <n v="17932.949999999997"/>
    <n v="45370.363499999992"/>
    <n v="27437.413499999995"/>
    <n v="0.60474308300395252"/>
    <x v="57"/>
  </r>
  <r>
    <n v="1264"/>
    <x v="1"/>
    <x v="0"/>
    <x v="1"/>
    <n v="14765"/>
    <n v="9301.9499999999989"/>
    <n v="17859.743999999999"/>
    <n v="8557.7939999999999"/>
    <n v="0.47916666666666669"/>
    <x v="57"/>
  </r>
  <r>
    <n v="1265"/>
    <x v="14"/>
    <x v="3"/>
    <x v="4"/>
    <n v="14405"/>
    <n v="9276.82"/>
    <n v="18924.712800000001"/>
    <n v="9647.8928000000014"/>
    <n v="0.50980392156862753"/>
    <x v="57"/>
  </r>
  <r>
    <n v="1266"/>
    <x v="1"/>
    <x v="0"/>
    <x v="5"/>
    <n v="26565"/>
    <n v="18223.59"/>
    <n v="27882.092700000001"/>
    <n v="9658.5027000000009"/>
    <n v="0.34640522875816998"/>
    <x v="57"/>
  </r>
  <r>
    <n v="1267"/>
    <x v="7"/>
    <x v="2"/>
    <x v="5"/>
    <n v="16744"/>
    <n v="10783.136"/>
    <n v="19301.813440000002"/>
    <n v="8518.6774400000013"/>
    <n v="0.44134078212290506"/>
    <x v="57"/>
  </r>
  <r>
    <n v="1268"/>
    <x v="15"/>
    <x v="3"/>
    <x v="3"/>
    <n v="29867"/>
    <n v="19443.417000000001"/>
    <n v="34998.150600000001"/>
    <n v="15554.7336"/>
    <n v="0.44444444444444442"/>
    <x v="58"/>
  </r>
  <r>
    <n v="1269"/>
    <x v="3"/>
    <x v="2"/>
    <x v="5"/>
    <n v="23500"/>
    <n v="15791.999999999998"/>
    <n v="37584.959999999992"/>
    <n v="21792.959999999992"/>
    <n v="0.57983193277310918"/>
    <x v="58"/>
  </r>
  <r>
    <n v="1270"/>
    <x v="3"/>
    <x v="2"/>
    <x v="1"/>
    <n v="12565"/>
    <n v="7915.95"/>
    <n v="20264.831999999999"/>
    <n v="12348.881999999998"/>
    <n v="0.60937499999999989"/>
    <x v="58"/>
  </r>
  <r>
    <n v="1271"/>
    <x v="0"/>
    <x v="0"/>
    <x v="0"/>
    <n v="16596"/>
    <n v="10455.48"/>
    <n v="18506.1996"/>
    <n v="8050.7196000000004"/>
    <n v="0.43502824858757067"/>
    <x v="58"/>
  </r>
  <r>
    <n v="1272"/>
    <x v="1"/>
    <x v="0"/>
    <x v="0"/>
    <n v="25504"/>
    <n v="16246.047999999999"/>
    <n v="38178.212800000001"/>
    <n v="21932.164800000002"/>
    <n v="0.57446808510638303"/>
    <x v="59"/>
  </r>
  <r>
    <n v="1273"/>
    <x v="13"/>
    <x v="3"/>
    <x v="0"/>
    <n v="11063"/>
    <n v="7666.6589999999997"/>
    <n v="12419.987580000001"/>
    <n v="4753.3285800000012"/>
    <n v="0.38271604938271614"/>
    <x v="59"/>
  </r>
  <r>
    <n v="1274"/>
    <x v="9"/>
    <x v="1"/>
    <x v="4"/>
    <n v="18311"/>
    <n v="12817.699999999999"/>
    <n v="31403.364999999998"/>
    <n v="18585.665000000001"/>
    <n v="0.59183673469387765"/>
    <x v="59"/>
  </r>
  <r>
    <n v="1275"/>
    <x v="11"/>
    <x v="3"/>
    <x v="1"/>
    <n v="11308"/>
    <n v="7678.1319999999996"/>
    <n v="15509.826639999999"/>
    <n v="7831.6946399999997"/>
    <n v="0.50495049504950495"/>
    <x v="59"/>
  </r>
  <r>
    <n v="1276"/>
    <x v="4"/>
    <x v="1"/>
    <x v="5"/>
    <n v="26684"/>
    <n v="16810.920000000002"/>
    <n v="31772.638800000001"/>
    <n v="14961.718799999999"/>
    <n v="0.47089947089947087"/>
    <x v="59"/>
  </r>
  <r>
    <n v="1277"/>
    <x v="11"/>
    <x v="3"/>
    <x v="5"/>
    <n v="23182"/>
    <n v="14604.659999999998"/>
    <n v="30815.832599999994"/>
    <n v="16211.172599999996"/>
    <n v="0.52606635071090047"/>
    <x v="59"/>
  </r>
  <r>
    <n v="1278"/>
    <x v="3"/>
    <x v="2"/>
    <x v="0"/>
    <n v="21382"/>
    <n v="14219.029999999997"/>
    <n v="34978.813799999989"/>
    <n v="20759.78379999999"/>
    <n v="0.59349593495934949"/>
    <x v="60"/>
  </r>
  <r>
    <n v="1279"/>
    <x v="11"/>
    <x v="3"/>
    <x v="2"/>
    <n v="11052"/>
    <n v="7581.6719999999987"/>
    <n v="22214.298959999996"/>
    <n v="14632.626959999998"/>
    <n v="0.65870307167235498"/>
    <x v="60"/>
  </r>
  <r>
    <n v="1280"/>
    <x v="2"/>
    <x v="1"/>
    <x v="1"/>
    <n v="11254"/>
    <n v="7247.576"/>
    <n v="13263.06408"/>
    <n v="6015.4880800000001"/>
    <n v="0.45355191256830601"/>
    <x v="60"/>
  </r>
  <r>
    <n v="1281"/>
    <x v="4"/>
    <x v="1"/>
    <x v="0"/>
    <n v="12324"/>
    <n v="8109.1919999999991"/>
    <n v="23354.472959999996"/>
    <n v="15245.280959999996"/>
    <n v="0.65277777777777779"/>
    <x v="60"/>
  </r>
  <r>
    <n v="1282"/>
    <x v="10"/>
    <x v="1"/>
    <x v="5"/>
    <n v="22347"/>
    <n v="14704.325999999999"/>
    <n v="35290.382399999995"/>
    <n v="20586.056399999994"/>
    <n v="0.58333333333333326"/>
    <x v="61"/>
  </r>
  <r>
    <n v="1283"/>
    <x v="1"/>
    <x v="0"/>
    <x v="4"/>
    <n v="20353"/>
    <n v="13534.744999999999"/>
    <n v="25174.625700000001"/>
    <n v="11639.880700000002"/>
    <n v="0.4623655913978495"/>
    <x v="61"/>
  </r>
  <r>
    <n v="1284"/>
    <x v="0"/>
    <x v="0"/>
    <x v="1"/>
    <n v="19627"/>
    <n v="13738.9"/>
    <n v="25691.743000000002"/>
    <n v="11952.843000000003"/>
    <n v="0.46524064171123003"/>
    <x v="61"/>
  </r>
  <r>
    <n v="1285"/>
    <x v="11"/>
    <x v="3"/>
    <x v="1"/>
    <n v="19203"/>
    <n v="12366.732"/>
    <n v="32400.83784"/>
    <n v="20034.10584"/>
    <n v="0.61832061068702293"/>
    <x v="62"/>
  </r>
  <r>
    <n v="1286"/>
    <x v="4"/>
    <x v="1"/>
    <x v="5"/>
    <n v="23314"/>
    <n v="15993.404"/>
    <n v="29427.863360000003"/>
    <n v="13434.459360000003"/>
    <n v="0.45652173913043481"/>
    <x v="62"/>
  </r>
  <r>
    <n v="1287"/>
    <x v="4"/>
    <x v="1"/>
    <x v="0"/>
    <n v="23195"/>
    <n v="15262.309999999998"/>
    <n v="28845.765899999995"/>
    <n v="13583.455899999997"/>
    <n v="0.47089947089947087"/>
    <x v="62"/>
  </r>
  <r>
    <n v="1288"/>
    <x v="0"/>
    <x v="0"/>
    <x v="0"/>
    <n v="26628"/>
    <n v="17894.015999999996"/>
    <n v="34356.510719999991"/>
    <n v="16462.494719999995"/>
    <n v="0.47916666666666663"/>
    <x v="62"/>
  </r>
  <r>
    <n v="1289"/>
    <x v="4"/>
    <x v="1"/>
    <x v="5"/>
    <n v="25365"/>
    <n v="16690.169999999998"/>
    <n v="32378.929799999994"/>
    <n v="15688.759799999996"/>
    <n v="0.48453608247422675"/>
    <x v="62"/>
  </r>
  <r>
    <n v="1290"/>
    <x v="0"/>
    <x v="0"/>
    <x v="4"/>
    <n v="21849"/>
    <n v="14988.413999999999"/>
    <n v="38819.992259999992"/>
    <n v="23831.578259999995"/>
    <n v="0.61389961389961389"/>
    <x v="63"/>
  </r>
  <r>
    <n v="1291"/>
    <x v="7"/>
    <x v="2"/>
    <x v="4"/>
    <n v="10577"/>
    <n v="7255.8219999999992"/>
    <n v="11972.106299999998"/>
    <n v="4716.2842999999984"/>
    <n v="0.39393939393939387"/>
    <x v="63"/>
  </r>
  <r>
    <n v="1292"/>
    <x v="6"/>
    <x v="2"/>
    <x v="0"/>
    <n v="20714"/>
    <n v="14209.804"/>
    <n v="24582.960920000001"/>
    <n v="10373.156920000001"/>
    <n v="0.42196531791907516"/>
    <x v="64"/>
  </r>
  <r>
    <n v="1293"/>
    <x v="4"/>
    <x v="1"/>
    <x v="2"/>
    <n v="26457"/>
    <n v="18149.502"/>
    <n v="33939.568740000002"/>
    <n v="15790.066740000002"/>
    <n v="0.46524064171122997"/>
    <x v="64"/>
  </r>
  <r>
    <n v="1294"/>
    <x v="4"/>
    <x v="1"/>
    <x v="2"/>
    <n v="22885"/>
    <n v="14577.745000000001"/>
    <n v="31342.151750000001"/>
    <n v="16764.406750000002"/>
    <n v="0.53488372093023262"/>
    <x v="64"/>
  </r>
  <r>
    <n v="1295"/>
    <x v="4"/>
    <x v="1"/>
    <x v="1"/>
    <n v="16677"/>
    <n v="10739.987999999999"/>
    <n v="23520.573719999997"/>
    <n v="12780.585719999997"/>
    <n v="0.54337899543378987"/>
    <x v="65"/>
  </r>
  <r>
    <n v="1296"/>
    <x v="14"/>
    <x v="3"/>
    <x v="2"/>
    <n v="25844"/>
    <n v="18090.8"/>
    <n v="45227"/>
    <n v="27136.2"/>
    <n v="0.6"/>
    <x v="65"/>
  </r>
  <r>
    <n v="1297"/>
    <x v="10"/>
    <x v="1"/>
    <x v="4"/>
    <n v="27028"/>
    <n v="18162.815999999995"/>
    <n v="39413.310719999987"/>
    <n v="21250.494719999992"/>
    <n v="0.53917050691244239"/>
    <x v="66"/>
  </r>
  <r>
    <n v="1298"/>
    <x v="1"/>
    <x v="0"/>
    <x v="2"/>
    <n v="26158"/>
    <n v="18127.493999999999"/>
    <n v="41511.961259999996"/>
    <n v="23384.467259999998"/>
    <n v="0.5633187772925764"/>
    <x v="66"/>
  </r>
  <r>
    <n v="1299"/>
    <x v="8"/>
    <x v="3"/>
    <x v="5"/>
    <n v="19674"/>
    <n v="12394.62"/>
    <n v="29871.034200000002"/>
    <n v="17476.414199999999"/>
    <n v="0.58506224066390033"/>
    <x v="66"/>
  </r>
  <r>
    <n v="1300"/>
    <x v="12"/>
    <x v="1"/>
    <x v="0"/>
    <n v="29949"/>
    <n v="20335.370999999999"/>
    <n v="57549.099929999997"/>
    <n v="37213.728929999997"/>
    <n v="0.64664310954063609"/>
    <x v="67"/>
  </r>
  <r>
    <n v="1301"/>
    <x v="13"/>
    <x v="3"/>
    <x v="3"/>
    <n v="17674"/>
    <n v="12371.8"/>
    <n v="32785.269999999997"/>
    <n v="20413.469999999998"/>
    <n v="0.62264150943396224"/>
    <x v="67"/>
  </r>
  <r>
    <n v="1302"/>
    <x v="6"/>
    <x v="2"/>
    <x v="2"/>
    <n v="25179"/>
    <n v="16920.288"/>
    <n v="35024.996159999995"/>
    <n v="18104.708159999995"/>
    <n v="0.51690821256038644"/>
    <x v="67"/>
  </r>
  <r>
    <n v="1303"/>
    <x v="0"/>
    <x v="0"/>
    <x v="5"/>
    <n v="12596"/>
    <n v="8111.8239999999996"/>
    <n v="15574.702079999999"/>
    <n v="7462.8780799999995"/>
    <n v="0.47916666666666669"/>
    <x v="67"/>
  </r>
  <r>
    <n v="1304"/>
    <x v="10"/>
    <x v="1"/>
    <x v="5"/>
    <n v="12445"/>
    <n v="8537.27"/>
    <n v="21001.6842"/>
    <n v="12464.414199999999"/>
    <n v="0.5934959349593496"/>
    <x v="67"/>
  </r>
  <r>
    <n v="1305"/>
    <x v="13"/>
    <x v="3"/>
    <x v="3"/>
    <n v="11325"/>
    <n v="7451.8499999999995"/>
    <n v="21759.401999999998"/>
    <n v="14307.552"/>
    <n v="0.65753424657534254"/>
    <x v="67"/>
  </r>
  <r>
    <n v="1306"/>
    <x v="2"/>
    <x v="1"/>
    <x v="4"/>
    <n v="18642"/>
    <n v="12527.423999999999"/>
    <n v="32947.125119999997"/>
    <n v="20419.701119999998"/>
    <n v="0.61977186311787069"/>
    <x v="68"/>
  </r>
  <r>
    <n v="1307"/>
    <x v="2"/>
    <x v="1"/>
    <x v="4"/>
    <n v="18817"/>
    <n v="12645.023999999999"/>
    <n v="34015.114559999995"/>
    <n v="21370.090559999997"/>
    <n v="0.62825278810408924"/>
    <x v="68"/>
  </r>
  <r>
    <n v="1308"/>
    <x v="14"/>
    <x v="3"/>
    <x v="5"/>
    <n v="16158"/>
    <n v="10179.539999999999"/>
    <n v="22394.988000000001"/>
    <n v="12215.448000000002"/>
    <n v="0.54545454545454553"/>
    <x v="68"/>
  </r>
  <r>
    <n v="1309"/>
    <x v="8"/>
    <x v="3"/>
    <x v="1"/>
    <n v="20600"/>
    <n v="13410.599999999999"/>
    <n v="39963.587999999996"/>
    <n v="26552.987999999998"/>
    <n v="0.66442953020134232"/>
    <x v="68"/>
  </r>
  <r>
    <n v="1310"/>
    <x v="2"/>
    <x v="1"/>
    <x v="2"/>
    <n v="28662"/>
    <n v="18458.327999999998"/>
    <n v="39869.98848"/>
    <n v="21411.660480000002"/>
    <n v="0.53703703703703709"/>
    <x v="68"/>
  </r>
  <r>
    <n v="1311"/>
    <x v="4"/>
    <x v="1"/>
    <x v="1"/>
    <n v="15517"/>
    <n v="9884.3289999999997"/>
    <n v="24809.665789999995"/>
    <n v="14925.336789999996"/>
    <n v="0.60159362549800788"/>
    <x v="69"/>
  </r>
  <r>
    <n v="1312"/>
    <x v="12"/>
    <x v="1"/>
    <x v="2"/>
    <n v="11675"/>
    <n v="7682.15"/>
    <n v="16516.622499999998"/>
    <n v="8834.472499999998"/>
    <n v="0.53488372093023251"/>
    <x v="69"/>
  </r>
  <r>
    <n v="1313"/>
    <x v="10"/>
    <x v="1"/>
    <x v="3"/>
    <n v="10276"/>
    <n v="6617.7439999999997"/>
    <n v="19787.05456"/>
    <n v="13169.310560000002"/>
    <n v="0.66555183946488305"/>
    <x v="69"/>
  </r>
  <r>
    <n v="1314"/>
    <x v="6"/>
    <x v="2"/>
    <x v="3"/>
    <n v="16968"/>
    <n v="10927.392"/>
    <n v="26881.384319999997"/>
    <n v="15953.992319999998"/>
    <n v="0.5934959349593496"/>
    <x v="69"/>
  </r>
  <r>
    <n v="1315"/>
    <x v="4"/>
    <x v="1"/>
    <x v="2"/>
    <n v="18697"/>
    <n v="12695.262999999999"/>
    <n v="33388.541689999998"/>
    <n v="20693.278689999999"/>
    <n v="0.61977186311787069"/>
    <x v="69"/>
  </r>
  <r>
    <n v="1316"/>
    <x v="15"/>
    <x v="3"/>
    <x v="1"/>
    <n v="18262"/>
    <n v="11505.06"/>
    <n v="18753.247799999997"/>
    <n v="7248.1877999999979"/>
    <n v="0.38650306748466251"/>
    <x v="69"/>
  </r>
  <r>
    <n v="1317"/>
    <x v="6"/>
    <x v="2"/>
    <x v="1"/>
    <n v="25872"/>
    <n v="16299.359999999999"/>
    <n v="47431.137600000002"/>
    <n v="31131.777600000001"/>
    <n v="0.6563573883161512"/>
    <x v="69"/>
  </r>
  <r>
    <n v="1318"/>
    <x v="6"/>
    <x v="2"/>
    <x v="5"/>
    <n v="17094"/>
    <n v="11606.825999999999"/>
    <n v="32266.976279999995"/>
    <n v="20660.150279999994"/>
    <n v="0.64028776978417257"/>
    <x v="69"/>
  </r>
  <r>
    <n v="1319"/>
    <x v="8"/>
    <x v="3"/>
    <x v="4"/>
    <n v="28048"/>
    <n v="19633.599999999999"/>
    <n v="41230.559999999998"/>
    <n v="21596.959999999999"/>
    <n v="0.52380952380952384"/>
    <x v="69"/>
  </r>
  <r>
    <n v="1320"/>
    <x v="7"/>
    <x v="2"/>
    <x v="4"/>
    <n v="22707"/>
    <n v="14941.205999999998"/>
    <n v="27940.055219999998"/>
    <n v="12998.84922"/>
    <n v="0.46524064171122997"/>
    <x v="69"/>
  </r>
  <r>
    <n v="1321"/>
    <x v="5"/>
    <x v="2"/>
    <x v="0"/>
    <n v="12639"/>
    <n v="8051.0429999999997"/>
    <n v="23750.576850000001"/>
    <n v="15699.533850000002"/>
    <n v="0.66101694915254239"/>
    <x v="69"/>
  </r>
  <r>
    <n v="1322"/>
    <x v="2"/>
    <x v="1"/>
    <x v="5"/>
    <n v="29434"/>
    <n v="18543.420000000002"/>
    <n v="34119.892800000001"/>
    <n v="15576.4728"/>
    <n v="0.45652173913043476"/>
    <x v="69"/>
  </r>
  <r>
    <n v="1323"/>
    <x v="5"/>
    <x v="2"/>
    <x v="4"/>
    <n v="22935"/>
    <n v="14609.595000000001"/>
    <n v="35647.411800000002"/>
    <n v="21037.816800000001"/>
    <n v="0.5901639344262295"/>
    <x v="70"/>
  </r>
  <r>
    <n v="1324"/>
    <x v="7"/>
    <x v="2"/>
    <x v="0"/>
    <n v="23232"/>
    <n v="14961.408000000001"/>
    <n v="28277.061120000002"/>
    <n v="13315.653120000001"/>
    <n v="0.47089947089947087"/>
    <x v="70"/>
  </r>
  <r>
    <n v="1325"/>
    <x v="1"/>
    <x v="0"/>
    <x v="3"/>
    <n v="29393"/>
    <n v="19752.095999999998"/>
    <n v="51552.970559999994"/>
    <n v="31800.874559999997"/>
    <n v="0.61685823754789271"/>
    <x v="70"/>
  </r>
  <r>
    <n v="1326"/>
    <x v="4"/>
    <x v="1"/>
    <x v="0"/>
    <n v="26430"/>
    <n v="17390.939999999995"/>
    <n v="46433.809799999988"/>
    <n v="29042.869799999993"/>
    <n v="0.62546816479400746"/>
    <x v="70"/>
  </r>
  <r>
    <n v="1327"/>
    <x v="14"/>
    <x v="3"/>
    <x v="0"/>
    <n v="16189"/>
    <n v="11218.976999999999"/>
    <n v="28159.632269999995"/>
    <n v="16940.655269999996"/>
    <n v="0.60159362549800788"/>
    <x v="70"/>
  </r>
  <r>
    <n v="1328"/>
    <x v="3"/>
    <x v="2"/>
    <x v="3"/>
    <n v="18863"/>
    <n v="13072.058999999999"/>
    <n v="33333.750449999992"/>
    <n v="20261.691449999991"/>
    <n v="0.6078431372549018"/>
    <x v="70"/>
  </r>
  <r>
    <n v="1329"/>
    <x v="6"/>
    <x v="2"/>
    <x v="4"/>
    <n v="17219"/>
    <n v="11812.233999999999"/>
    <n v="34491.723279999998"/>
    <n v="22679.489280000002"/>
    <n v="0.65753424657534254"/>
    <x v="71"/>
  </r>
  <r>
    <n v="1330"/>
    <x v="4"/>
    <x v="1"/>
    <x v="0"/>
    <n v="26755"/>
    <n v="18353.929999999997"/>
    <n v="51391.003999999986"/>
    <n v="33037.073999999993"/>
    <n v="0.6428571428571429"/>
    <x v="71"/>
  </r>
  <r>
    <n v="1331"/>
    <x v="14"/>
    <x v="3"/>
    <x v="0"/>
    <n v="22671"/>
    <n v="15711.002999999999"/>
    <n v="27651.365279999998"/>
    <n v="11940.362279999999"/>
    <n v="0.43181818181818182"/>
    <x v="71"/>
  </r>
  <r>
    <n v="1332"/>
    <x v="12"/>
    <x v="1"/>
    <x v="2"/>
    <n v="24969"/>
    <n v="16080.035999999998"/>
    <n v="29908.866959999999"/>
    <n v="13828.830960000001"/>
    <n v="0.4623655913978495"/>
    <x v="71"/>
  </r>
  <r>
    <n v="1333"/>
    <x v="12"/>
    <x v="1"/>
    <x v="1"/>
    <n v="26538"/>
    <n v="17090.472000000002"/>
    <n v="27344.755200000003"/>
    <n v="10254.283200000002"/>
    <n v="0.375"/>
    <x v="72"/>
  </r>
  <r>
    <n v="1334"/>
    <x v="15"/>
    <x v="3"/>
    <x v="2"/>
    <n v="26338"/>
    <n v="18067.867999999999"/>
    <n v="37761.844119999994"/>
    <n v="19693.976119999996"/>
    <n v="0.52153110047846885"/>
    <x v="72"/>
  </r>
  <r>
    <n v="1335"/>
    <x v="3"/>
    <x v="2"/>
    <x v="3"/>
    <n v="18763"/>
    <n v="12083.371999999999"/>
    <n v="34679.27764"/>
    <n v="22595.905640000001"/>
    <n v="0.65156794425087106"/>
    <x v="72"/>
  </r>
  <r>
    <n v="1336"/>
    <x v="14"/>
    <x v="3"/>
    <x v="1"/>
    <n v="24123"/>
    <n v="16379.516999999998"/>
    <n v="33905.60018999999"/>
    <n v="17526.08318999999"/>
    <n v="0.51690821256038633"/>
    <x v="72"/>
  </r>
  <r>
    <n v="1337"/>
    <x v="2"/>
    <x v="1"/>
    <x v="3"/>
    <n v="20259"/>
    <n v="13046.796"/>
    <n v="31834.182239999998"/>
    <n v="18787.38624"/>
    <n v="0.5901639344262295"/>
    <x v="72"/>
  </r>
  <r>
    <n v="1338"/>
    <x v="11"/>
    <x v="3"/>
    <x v="1"/>
    <n v="11962"/>
    <n v="7536.06"/>
    <n v="18538.707600000002"/>
    <n v="11002.6476"/>
    <n v="0.5934959349593496"/>
    <x v="72"/>
  </r>
  <r>
    <n v="1339"/>
    <x v="14"/>
    <x v="3"/>
    <x v="5"/>
    <n v="29043"/>
    <n v="20330.099999999999"/>
    <n v="46555.928999999996"/>
    <n v="26225.828999999998"/>
    <n v="0.5633187772925764"/>
    <x v="72"/>
  </r>
  <r>
    <n v="1340"/>
    <x v="12"/>
    <x v="1"/>
    <x v="5"/>
    <n v="10914"/>
    <n v="7487.003999999999"/>
    <n v="12054.076439999999"/>
    <n v="4567.0724399999999"/>
    <n v="0.3788819875776398"/>
    <x v="73"/>
  </r>
  <r>
    <n v="1341"/>
    <x v="6"/>
    <x v="2"/>
    <x v="1"/>
    <n v="29395"/>
    <n v="19753.439999999999"/>
    <n v="44840.308799999999"/>
    <n v="25086.8688"/>
    <n v="0.55947136563876654"/>
    <x v="73"/>
  </r>
  <r>
    <n v="1342"/>
    <x v="0"/>
    <x v="0"/>
    <x v="0"/>
    <n v="21813"/>
    <n v="14811.027"/>
    <n v="27696.620490000001"/>
    <n v="12885.593490000001"/>
    <n v="0.46524064171122997"/>
    <x v="74"/>
  </r>
  <r>
    <n v="1343"/>
    <x v="0"/>
    <x v="0"/>
    <x v="2"/>
    <n v="11587"/>
    <n v="7462.0280000000002"/>
    <n v="15147.91684"/>
    <n v="7685.8888399999996"/>
    <n v="0.50738916256157629"/>
    <x v="74"/>
  </r>
  <r>
    <n v="1344"/>
    <x v="6"/>
    <x v="2"/>
    <x v="5"/>
    <n v="25161"/>
    <n v="17084.319"/>
    <n v="47323.563629999997"/>
    <n v="30239.244629999997"/>
    <n v="0.63898916967509023"/>
    <x v="75"/>
  </r>
  <r>
    <n v="1345"/>
    <x v="4"/>
    <x v="1"/>
    <x v="2"/>
    <n v="27098"/>
    <n v="18020.169999999998"/>
    <n v="35679.936599999994"/>
    <n v="17659.766599999995"/>
    <n v="0.49494949494949492"/>
    <x v="75"/>
  </r>
  <r>
    <n v="1346"/>
    <x v="12"/>
    <x v="1"/>
    <x v="0"/>
    <n v="22759"/>
    <n v="15134.734999999999"/>
    <n v="41317.826549999998"/>
    <n v="26183.091549999997"/>
    <n v="0.63369963369963367"/>
    <x v="76"/>
  </r>
  <r>
    <n v="1347"/>
    <x v="12"/>
    <x v="1"/>
    <x v="2"/>
    <n v="14925"/>
    <n v="9507.2249999999985"/>
    <n v="17683.438499999997"/>
    <n v="8176.213499999998"/>
    <n v="0.46236559139784944"/>
    <x v="76"/>
  </r>
  <r>
    <n v="1348"/>
    <x v="8"/>
    <x v="3"/>
    <x v="0"/>
    <n v="29430"/>
    <n v="19158.93"/>
    <n v="38509.449299999993"/>
    <n v="19350.519299999993"/>
    <n v="0.50248756218905466"/>
    <x v="76"/>
  </r>
  <r>
    <n v="1349"/>
    <x v="15"/>
    <x v="3"/>
    <x v="1"/>
    <n v="29850"/>
    <n v="18805.5"/>
    <n v="48894.3"/>
    <n v="30088.800000000003"/>
    <n v="0.61538461538461542"/>
    <x v="76"/>
  </r>
  <r>
    <n v="1350"/>
    <x v="12"/>
    <x v="1"/>
    <x v="4"/>
    <n v="16171"/>
    <n v="11319.699999999999"/>
    <n v="24450.552"/>
    <n v="13130.852000000001"/>
    <n v="0.53703703703703709"/>
    <x v="76"/>
  </r>
  <r>
    <n v="1351"/>
    <x v="8"/>
    <x v="3"/>
    <x v="1"/>
    <n v="19022"/>
    <n v="12915.938"/>
    <n v="34227.235699999997"/>
    <n v="21311.297699999996"/>
    <n v="0.62264150943396213"/>
    <x v="76"/>
  </r>
  <r>
    <n v="1352"/>
    <x v="2"/>
    <x v="1"/>
    <x v="1"/>
    <n v="25240"/>
    <n v="16077.88"/>
    <n v="29904.856800000001"/>
    <n v="13826.976800000002"/>
    <n v="0.4623655913978495"/>
    <x v="77"/>
  </r>
  <r>
    <n v="1353"/>
    <x v="4"/>
    <x v="1"/>
    <x v="3"/>
    <n v="16555"/>
    <n v="11240.844999999999"/>
    <n v="29451.013899999998"/>
    <n v="18210.168899999997"/>
    <n v="0.61832061068702282"/>
    <x v="77"/>
  </r>
  <r>
    <n v="1354"/>
    <x v="1"/>
    <x v="0"/>
    <x v="0"/>
    <n v="25292"/>
    <n v="15933.96"/>
    <n v="45411.786"/>
    <n v="29477.826000000001"/>
    <n v="0.64912280701754388"/>
    <x v="77"/>
  </r>
  <r>
    <n v="1355"/>
    <x v="1"/>
    <x v="0"/>
    <x v="4"/>
    <n v="25477"/>
    <n v="17655.560999999998"/>
    <n v="27013.008329999997"/>
    <n v="9357.4473299999991"/>
    <n v="0.34640522875816993"/>
    <x v="77"/>
  </r>
  <r>
    <n v="1356"/>
    <x v="5"/>
    <x v="2"/>
    <x v="4"/>
    <n v="24805"/>
    <n v="15974.42"/>
    <n v="47124.539000000004"/>
    <n v="31150.119000000006"/>
    <n v="0.66101694915254239"/>
    <x v="78"/>
  </r>
  <r>
    <n v="1357"/>
    <x v="7"/>
    <x v="2"/>
    <x v="5"/>
    <n v="28977"/>
    <n v="19878.221999999998"/>
    <n v="49297.990559999991"/>
    <n v="29419.768559999993"/>
    <n v="0.59677419354838701"/>
    <x v="78"/>
  </r>
  <r>
    <n v="1358"/>
    <x v="9"/>
    <x v="1"/>
    <x v="4"/>
    <n v="11629"/>
    <n v="7407.6730000000007"/>
    <n v="14963.499460000001"/>
    <n v="7555.8264600000002"/>
    <n v="0.50495049504950495"/>
    <x v="78"/>
  </r>
  <r>
    <n v="1359"/>
    <x v="13"/>
    <x v="3"/>
    <x v="1"/>
    <n v="19333"/>
    <n v="12856.444999999998"/>
    <n v="31755.419149999998"/>
    <n v="18898.974150000002"/>
    <n v="0.59514170040485836"/>
    <x v="78"/>
  </r>
  <r>
    <n v="1360"/>
    <x v="12"/>
    <x v="1"/>
    <x v="5"/>
    <n v="25199"/>
    <n v="16404.548999999999"/>
    <n v="46917.010139999999"/>
    <n v="30512.461139999999"/>
    <n v="0.65034965034965031"/>
    <x v="78"/>
  </r>
  <r>
    <n v="1361"/>
    <x v="9"/>
    <x v="1"/>
    <x v="3"/>
    <n v="26456"/>
    <n v="17778.431999999997"/>
    <n v="28623.275519999996"/>
    <n v="10844.843519999999"/>
    <n v="0.37888198757763975"/>
    <x v="78"/>
  </r>
  <r>
    <n v="1362"/>
    <x v="9"/>
    <x v="1"/>
    <x v="4"/>
    <n v="26880"/>
    <n v="17687.039999999997"/>
    <n v="39442.099199999997"/>
    <n v="21755.0592"/>
    <n v="0.55156950672645744"/>
    <x v="78"/>
  </r>
  <r>
    <n v="1363"/>
    <x v="12"/>
    <x v="1"/>
    <x v="2"/>
    <n v="17706"/>
    <n v="11774.49"/>
    <n v="27434.561700000002"/>
    <n v="15660.071700000002"/>
    <n v="0.57081545064377681"/>
    <x v="79"/>
  </r>
  <r>
    <n v="1364"/>
    <x v="10"/>
    <x v="1"/>
    <x v="3"/>
    <n v="15644"/>
    <n v="10184.243999999999"/>
    <n v="28312.198319999996"/>
    <n v="18127.954319999997"/>
    <n v="0.64028776978417268"/>
    <x v="79"/>
  </r>
  <r>
    <n v="1365"/>
    <x v="7"/>
    <x v="2"/>
    <x v="0"/>
    <n v="21125"/>
    <n v="13456.625"/>
    <n v="25163.888750000002"/>
    <n v="11707.263750000002"/>
    <n v="0.46524064171122997"/>
    <x v="79"/>
  </r>
  <r>
    <n v="1366"/>
    <x v="8"/>
    <x v="3"/>
    <x v="0"/>
    <n v="13879"/>
    <n v="9035.2289999999994"/>
    <n v="15450.241589999998"/>
    <n v="6415.0125899999985"/>
    <n v="0.41520467836257308"/>
    <x v="79"/>
  </r>
  <r>
    <n v="1367"/>
    <x v="0"/>
    <x v="0"/>
    <x v="2"/>
    <n v="26128"/>
    <n v="17375.12"/>
    <n v="30058.957599999998"/>
    <n v="12683.837599999999"/>
    <n v="0.42196531791907516"/>
    <x v="80"/>
  </r>
  <r>
    <n v="1368"/>
    <x v="1"/>
    <x v="0"/>
    <x v="1"/>
    <n v="26433"/>
    <n v="18318.068999999996"/>
    <n v="45428.811119999991"/>
    <n v="27110.742119999995"/>
    <n v="0.59677419354838712"/>
    <x v="80"/>
  </r>
  <r>
    <n v="1369"/>
    <x v="13"/>
    <x v="3"/>
    <x v="4"/>
    <n v="15808"/>
    <n v="10291.008"/>
    <n v="22434.397440000001"/>
    <n v="12143.389440000001"/>
    <n v="0.54128440366972475"/>
    <x v="80"/>
  </r>
  <r>
    <n v="1370"/>
    <x v="9"/>
    <x v="1"/>
    <x v="3"/>
    <n v="23585"/>
    <n v="16014.215"/>
    <n v="36031.983749999999"/>
    <n v="20017.768749999999"/>
    <n v="0.55555555555555558"/>
    <x v="80"/>
  </r>
  <r>
    <n v="1371"/>
    <x v="15"/>
    <x v="3"/>
    <x v="1"/>
    <n v="12810"/>
    <n v="8249.64"/>
    <n v="21366.567599999998"/>
    <n v="13116.927599999999"/>
    <n v="0.61389961389961389"/>
    <x v="81"/>
  </r>
  <r>
    <n v="1372"/>
    <x v="1"/>
    <x v="0"/>
    <x v="1"/>
    <n v="25130"/>
    <n v="17591"/>
    <n v="40811.119999999995"/>
    <n v="23220.119999999995"/>
    <n v="0.56896551724137923"/>
    <x v="81"/>
  </r>
  <r>
    <n v="1373"/>
    <x v="5"/>
    <x v="2"/>
    <x v="5"/>
    <n v="21410"/>
    <n v="14687.259999999998"/>
    <n v="33046.334999999999"/>
    <n v="18359.075000000001"/>
    <n v="0.55555555555555558"/>
    <x v="81"/>
  </r>
  <r>
    <n v="1374"/>
    <x v="11"/>
    <x v="3"/>
    <x v="2"/>
    <n v="24270"/>
    <n v="16819.109999999997"/>
    <n v="36833.85089999999"/>
    <n v="20014.740899999993"/>
    <n v="0.54337899543378987"/>
    <x v="81"/>
  </r>
  <r>
    <n v="1375"/>
    <x v="2"/>
    <x v="1"/>
    <x v="4"/>
    <n v="27579"/>
    <n v="19112.246999999999"/>
    <n v="33255.309779999996"/>
    <n v="14143.062779999997"/>
    <n v="0.42528735632183901"/>
    <x v="81"/>
  </r>
  <r>
    <n v="1376"/>
    <x v="13"/>
    <x v="3"/>
    <x v="0"/>
    <n v="29049"/>
    <n v="19114.241999999998"/>
    <n v="42242.474819999996"/>
    <n v="23128.232819999997"/>
    <n v="0.54751131221719451"/>
    <x v="82"/>
  </r>
  <r>
    <n v="1377"/>
    <x v="15"/>
    <x v="3"/>
    <x v="4"/>
    <n v="10968"/>
    <n v="7216.9439999999995"/>
    <n v="13856.532479999998"/>
    <n v="6639.5884799999985"/>
    <n v="0.47916666666666663"/>
    <x v="82"/>
  </r>
  <r>
    <n v="1378"/>
    <x v="15"/>
    <x v="3"/>
    <x v="3"/>
    <n v="18605"/>
    <n v="13023.5"/>
    <n v="21358.539999999997"/>
    <n v="8335.0399999999972"/>
    <n v="0.39024390243902429"/>
    <x v="82"/>
  </r>
  <r>
    <n v="1379"/>
    <x v="10"/>
    <x v="1"/>
    <x v="3"/>
    <n v="18682"/>
    <n v="12161.982"/>
    <n v="23229.385619999997"/>
    <n v="11067.403619999997"/>
    <n v="0.47643979057591618"/>
    <x v="82"/>
  </r>
  <r>
    <n v="1380"/>
    <x v="5"/>
    <x v="2"/>
    <x v="1"/>
    <n v="10083"/>
    <n v="6634.6139999999987"/>
    <n v="14529.804659999996"/>
    <n v="7895.1906599999975"/>
    <n v="0.54337899543378998"/>
    <x v="82"/>
  </r>
  <r>
    <n v="1381"/>
    <x v="1"/>
    <x v="0"/>
    <x v="2"/>
    <n v="13478"/>
    <n v="8585.485999999999"/>
    <n v="13650.922739999998"/>
    <n v="5065.4367399999992"/>
    <n v="0.37106918238993708"/>
    <x v="82"/>
  </r>
  <r>
    <n v="1382"/>
    <x v="9"/>
    <x v="1"/>
    <x v="4"/>
    <n v="20084"/>
    <n v="13777.624"/>
    <n v="30586.325280000001"/>
    <n v="16808.701280000001"/>
    <n v="0.5495495495495496"/>
    <x v="82"/>
  </r>
  <r>
    <n v="1383"/>
    <x v="12"/>
    <x v="1"/>
    <x v="5"/>
    <n v="23602"/>
    <n v="16521.399999999998"/>
    <n v="48738.13"/>
    <n v="32216.73"/>
    <n v="0.66101694915254239"/>
    <x v="82"/>
  </r>
  <r>
    <n v="1384"/>
    <x v="9"/>
    <x v="1"/>
    <x v="4"/>
    <n v="10293"/>
    <n v="7133.0489999999991"/>
    <n v="14836.741919999999"/>
    <n v="7703.6929199999995"/>
    <n v="0.51923076923076927"/>
    <x v="83"/>
  </r>
  <r>
    <n v="1385"/>
    <x v="6"/>
    <x v="2"/>
    <x v="5"/>
    <n v="24107"/>
    <n v="16031.154999999997"/>
    <n v="46810.972599999994"/>
    <n v="30779.817599999995"/>
    <n v="0.65753424657534243"/>
    <x v="83"/>
  </r>
  <r>
    <n v="1386"/>
    <x v="4"/>
    <x v="1"/>
    <x v="0"/>
    <n v="23477"/>
    <n v="15283.527"/>
    <n v="31636.900889999997"/>
    <n v="16353.373889999997"/>
    <n v="0.51690821256038644"/>
    <x v="83"/>
  </r>
  <r>
    <n v="1387"/>
    <x v="14"/>
    <x v="3"/>
    <x v="5"/>
    <n v="17448"/>
    <n v="11114.376"/>
    <n v="22006.464479999999"/>
    <n v="10892.088479999999"/>
    <n v="0.49494949494949492"/>
    <x v="83"/>
  </r>
  <r>
    <n v="1388"/>
    <x v="12"/>
    <x v="1"/>
    <x v="4"/>
    <n v="10829"/>
    <n v="6822.2699999999995"/>
    <n v="15077.216699999999"/>
    <n v="8254.9467000000004"/>
    <n v="0.54751131221719462"/>
    <x v="83"/>
  </r>
  <r>
    <n v="1389"/>
    <x v="12"/>
    <x v="1"/>
    <x v="5"/>
    <n v="13451"/>
    <n v="9039.0719999999983"/>
    <n v="25670.964479999995"/>
    <n v="16631.892479999995"/>
    <n v="0.64788732394366189"/>
    <x v="83"/>
  </r>
  <r>
    <n v="1390"/>
    <x v="8"/>
    <x v="3"/>
    <x v="2"/>
    <n v="11067"/>
    <n v="7282.0859999999993"/>
    <n v="16748.797799999997"/>
    <n v="9466.7117999999973"/>
    <n v="0.56521739130434778"/>
    <x v="83"/>
  </r>
  <r>
    <n v="1391"/>
    <x v="4"/>
    <x v="1"/>
    <x v="2"/>
    <n v="18539"/>
    <n v="11809.343000000001"/>
    <n v="18422.575080000002"/>
    <n v="6613.2320800000016"/>
    <n v="0.35897435897435903"/>
    <x v="84"/>
  </r>
  <r>
    <n v="1392"/>
    <x v="1"/>
    <x v="0"/>
    <x v="0"/>
    <n v="16052"/>
    <n v="10112.76"/>
    <n v="25281.9"/>
    <n v="15169.140000000001"/>
    <n v="0.6"/>
    <x v="84"/>
  </r>
  <r>
    <n v="1393"/>
    <x v="2"/>
    <x v="1"/>
    <x v="0"/>
    <n v="15587"/>
    <n v="9928.9189999999999"/>
    <n v="18269.21096"/>
    <n v="8340.2919600000005"/>
    <n v="0.45652173913043481"/>
    <x v="84"/>
  </r>
  <r>
    <n v="1394"/>
    <x v="0"/>
    <x v="0"/>
    <x v="2"/>
    <n v="19298"/>
    <n v="12698.083999999999"/>
    <n v="22475.608679999998"/>
    <n v="9777.5246799999986"/>
    <n v="0.43502824858757061"/>
    <x v="84"/>
  </r>
  <r>
    <n v="1395"/>
    <x v="8"/>
    <x v="3"/>
    <x v="1"/>
    <n v="23187"/>
    <n v="14607.809999999998"/>
    <n v="27024.448499999999"/>
    <n v="12416.638500000001"/>
    <n v="0.45945945945945954"/>
    <x v="84"/>
  </r>
  <r>
    <n v="1396"/>
    <x v="10"/>
    <x v="1"/>
    <x v="3"/>
    <n v="17694"/>
    <n v="11890.367999999999"/>
    <n v="30082.631039999993"/>
    <n v="18192.263039999994"/>
    <n v="0.60474308300395252"/>
    <x v="85"/>
  </r>
  <r>
    <n v="1397"/>
    <x v="3"/>
    <x v="2"/>
    <x v="5"/>
    <n v="23439"/>
    <n v="15915.080999999998"/>
    <n v="27533.090129999997"/>
    <n v="11618.009129999999"/>
    <n v="0.42196531791907516"/>
    <x v="85"/>
  </r>
  <r>
    <n v="1398"/>
    <x v="2"/>
    <x v="1"/>
    <x v="1"/>
    <n v="16147"/>
    <n v="11302.9"/>
    <n v="18310.698"/>
    <n v="7007.7980000000007"/>
    <n v="0.38271604938271608"/>
    <x v="85"/>
  </r>
  <r>
    <n v="1399"/>
    <x v="12"/>
    <x v="1"/>
    <x v="2"/>
    <n v="27383"/>
    <n v="18784.737999999998"/>
    <n v="38508.712899999991"/>
    <n v="19723.974899999994"/>
    <n v="0.51219512195121941"/>
    <x v="85"/>
  </r>
  <r>
    <n v="1400"/>
    <x v="11"/>
    <x v="3"/>
    <x v="5"/>
    <n v="29861"/>
    <n v="18812.43"/>
    <n v="48159.820800000001"/>
    <n v="29347.390800000001"/>
    <n v="0.609375"/>
    <x v="85"/>
  </r>
  <r>
    <n v="1401"/>
    <x v="14"/>
    <x v="3"/>
    <x v="2"/>
    <n v="28382"/>
    <n v="19668.725999999999"/>
    <n v="31469.961599999999"/>
    <n v="11801.2356"/>
    <n v="0.375"/>
    <x v="85"/>
  </r>
  <r>
    <n v="1402"/>
    <x v="11"/>
    <x v="3"/>
    <x v="1"/>
    <n v="17809"/>
    <n v="11219.67"/>
    <n v="28497.961800000001"/>
    <n v="17278.291799999999"/>
    <n v="0.60629921259842512"/>
    <x v="86"/>
  </r>
  <r>
    <n v="1403"/>
    <x v="5"/>
    <x v="2"/>
    <x v="4"/>
    <n v="19419"/>
    <n v="13593.3"/>
    <n v="22972.677"/>
    <n v="9379.3770000000004"/>
    <n v="0.40828402366863908"/>
    <x v="86"/>
  </r>
  <r>
    <n v="1404"/>
    <x v="13"/>
    <x v="3"/>
    <x v="5"/>
    <n v="23921"/>
    <n v="15572.571"/>
    <n v="38152.798950000004"/>
    <n v="22580.227950000004"/>
    <n v="0.59183673469387754"/>
    <x v="86"/>
  </r>
  <r>
    <n v="1405"/>
    <x v="1"/>
    <x v="0"/>
    <x v="5"/>
    <n v="27857"/>
    <n v="19109.901999999998"/>
    <n v="51596.735399999998"/>
    <n v="32486.8334"/>
    <n v="0.62962962962962965"/>
    <x v="87"/>
  </r>
  <r>
    <n v="1406"/>
    <x v="4"/>
    <x v="1"/>
    <x v="3"/>
    <n v="22230"/>
    <n v="15405.39"/>
    <n v="34816.181399999994"/>
    <n v="19410.791399999995"/>
    <n v="0.55752212389380529"/>
    <x v="87"/>
  </r>
  <r>
    <n v="1407"/>
    <x v="8"/>
    <x v="3"/>
    <x v="5"/>
    <n v="24154"/>
    <n v="15893.331999999999"/>
    <n v="44501.32959999999"/>
    <n v="28607.997599999992"/>
    <n v="0.64285714285714279"/>
    <x v="87"/>
  </r>
  <r>
    <n v="1408"/>
    <x v="4"/>
    <x v="1"/>
    <x v="0"/>
    <n v="18672"/>
    <n v="11763.359999999999"/>
    <n v="25055.956799999996"/>
    <n v="13292.596799999998"/>
    <n v="0.53051643192488263"/>
    <x v="88"/>
  </r>
  <r>
    <n v="1409"/>
    <x v="5"/>
    <x v="2"/>
    <x v="5"/>
    <n v="23722"/>
    <n v="15775.129999999997"/>
    <n v="45905.628299999997"/>
    <n v="30130.498299999999"/>
    <n v="0.6563573883161512"/>
    <x v="88"/>
  </r>
  <r>
    <n v="1410"/>
    <x v="3"/>
    <x v="2"/>
    <x v="2"/>
    <n v="10567"/>
    <n v="6805.1480000000001"/>
    <n v="20007.135119999999"/>
    <n v="13201.987119999998"/>
    <n v="0.65986394557823125"/>
    <x v="88"/>
  </r>
  <r>
    <n v="1411"/>
    <x v="7"/>
    <x v="2"/>
    <x v="5"/>
    <n v="24138"/>
    <n v="16558.667999999998"/>
    <n v="45370.750319999999"/>
    <n v="28812.082320000001"/>
    <n v="0.63503649635036497"/>
    <x v="88"/>
  </r>
  <r>
    <n v="1412"/>
    <x v="9"/>
    <x v="1"/>
    <x v="4"/>
    <n v="23025"/>
    <n v="15311.624999999998"/>
    <n v="45169.293749999997"/>
    <n v="29857.668749999997"/>
    <n v="0.66101694915254239"/>
    <x v="89"/>
  </r>
  <r>
    <n v="1413"/>
    <x v="9"/>
    <x v="1"/>
    <x v="0"/>
    <n v="28787"/>
    <n v="18538.827999999998"/>
    <n v="45790.905159999995"/>
    <n v="27252.077159999997"/>
    <n v="0.59514170040485825"/>
    <x v="89"/>
  </r>
  <r>
    <n v="1414"/>
    <x v="3"/>
    <x v="2"/>
    <x v="4"/>
    <n v="29226"/>
    <n v="18821.544000000002"/>
    <n v="42348.474000000002"/>
    <n v="23526.93"/>
    <n v="0.55555555555555558"/>
    <x v="89"/>
  </r>
  <r>
    <n v="1415"/>
    <x v="4"/>
    <x v="1"/>
    <x v="0"/>
    <n v="14653"/>
    <n v="10051.958000000001"/>
    <n v="16686.25028"/>
    <n v="6634.2922799999997"/>
    <n v="0.39759036144578308"/>
    <x v="89"/>
  </r>
  <r>
    <n v="1416"/>
    <x v="11"/>
    <x v="3"/>
    <x v="1"/>
    <n v="17979"/>
    <n v="12459.446999999998"/>
    <n v="30525.645149999997"/>
    <n v="18066.198149999997"/>
    <n v="0.59183673469387754"/>
    <x v="89"/>
  </r>
  <r>
    <n v="1417"/>
    <x v="7"/>
    <x v="2"/>
    <x v="4"/>
    <n v="19438"/>
    <n v="13334.467999999997"/>
    <n v="25202.144519999994"/>
    <n v="11867.676519999997"/>
    <n v="0.47089947089947087"/>
    <x v="89"/>
  </r>
  <r>
    <n v="1418"/>
    <x v="6"/>
    <x v="2"/>
    <x v="3"/>
    <n v="18025"/>
    <n v="12238.974999999999"/>
    <n v="32555.673499999997"/>
    <n v="20316.698499999999"/>
    <n v="0.62406015037593987"/>
    <x v="89"/>
  </r>
  <r>
    <n v="1419"/>
    <x v="1"/>
    <x v="0"/>
    <x v="4"/>
    <n v="14539"/>
    <n v="9566.6619999999984"/>
    <n v="22864.322179999999"/>
    <n v="13297.660180000001"/>
    <n v="0.58158995815899583"/>
    <x v="89"/>
  </r>
  <r>
    <n v="1420"/>
    <x v="0"/>
    <x v="0"/>
    <x v="4"/>
    <n v="17420"/>
    <n v="12194"/>
    <n v="25607.4"/>
    <n v="13413.400000000001"/>
    <n v="0.52380952380952384"/>
    <x v="89"/>
  </r>
  <r>
    <n v="1421"/>
    <x v="11"/>
    <x v="3"/>
    <x v="1"/>
    <n v="13082"/>
    <n v="8699.5299999999988"/>
    <n v="17921.031799999997"/>
    <n v="9221.5017999999982"/>
    <n v="0.5145631067961165"/>
    <x v="90"/>
  </r>
  <r>
    <n v="1422"/>
    <x v="0"/>
    <x v="0"/>
    <x v="1"/>
    <n v="22578"/>
    <n v="14540.232"/>
    <n v="37368.396239999995"/>
    <n v="22828.164239999995"/>
    <n v="0.61089494163424118"/>
    <x v="90"/>
  </r>
  <r>
    <n v="1423"/>
    <x v="14"/>
    <x v="3"/>
    <x v="2"/>
    <n v="15955"/>
    <n v="11168.5"/>
    <n v="19098.134999999998"/>
    <n v="7929.6349999999984"/>
    <n v="0.41520467836257308"/>
    <x v="91"/>
  </r>
  <r>
    <n v="1424"/>
    <x v="12"/>
    <x v="1"/>
    <x v="3"/>
    <n v="16895"/>
    <n v="10762.115"/>
    <n v="23569.031849999999"/>
    <n v="12806.91685"/>
    <n v="0.54337899543378998"/>
    <x v="91"/>
  </r>
  <r>
    <n v="1425"/>
    <x v="14"/>
    <x v="3"/>
    <x v="4"/>
    <n v="14427"/>
    <n v="9492.9659999999985"/>
    <n v="17751.846419999998"/>
    <n v="8258.8804199999995"/>
    <n v="0.46524064171122997"/>
    <x v="91"/>
  </r>
  <r>
    <n v="1426"/>
    <x v="1"/>
    <x v="0"/>
    <x v="4"/>
    <n v="13743"/>
    <n v="9235.2959999999985"/>
    <n v="25027.652159999994"/>
    <n v="15792.356159999996"/>
    <n v="0.63099630996309963"/>
    <x v="91"/>
  </r>
  <r>
    <n v="1427"/>
    <x v="8"/>
    <x v="3"/>
    <x v="0"/>
    <n v="21640"/>
    <n v="14542.079999999998"/>
    <n v="36791.462399999989"/>
    <n v="22249.382399999991"/>
    <n v="0.60474308300395252"/>
    <x v="92"/>
  </r>
  <r>
    <n v="1428"/>
    <x v="12"/>
    <x v="1"/>
    <x v="3"/>
    <n v="22069"/>
    <n v="14521.402"/>
    <n v="43128.56394"/>
    <n v="28607.161939999998"/>
    <n v="0.66329966329966328"/>
    <x v="92"/>
  </r>
  <r>
    <n v="1429"/>
    <x v="13"/>
    <x v="3"/>
    <x v="2"/>
    <n v="10812"/>
    <n v="6887.2439999999997"/>
    <n v="12259.294319999999"/>
    <n v="5372.0503199999994"/>
    <n v="0.4382022471910112"/>
    <x v="92"/>
  </r>
  <r>
    <n v="1430"/>
    <x v="13"/>
    <x v="3"/>
    <x v="5"/>
    <n v="22558"/>
    <n v="14685.258"/>
    <n v="34950.914039999996"/>
    <n v="20265.656039999994"/>
    <n v="0.57983193277310918"/>
    <x v="92"/>
  </r>
  <r>
    <n v="1431"/>
    <x v="4"/>
    <x v="1"/>
    <x v="0"/>
    <n v="22392"/>
    <n v="15047.423999999999"/>
    <n v="29342.476799999997"/>
    <n v="14295.052799999998"/>
    <n v="0.48717948717948717"/>
    <x v="93"/>
  </r>
  <r>
    <n v="1432"/>
    <x v="7"/>
    <x v="2"/>
    <x v="0"/>
    <n v="20169"/>
    <n v="13835.933999999999"/>
    <n v="22829.291099999999"/>
    <n v="8993.3570999999993"/>
    <n v="0.39393939393939392"/>
    <x v="93"/>
  </r>
  <r>
    <n v="1433"/>
    <x v="14"/>
    <x v="3"/>
    <x v="5"/>
    <n v="11198"/>
    <n v="7838.5999999999995"/>
    <n v="11914.671999999999"/>
    <n v="4076.0719999999992"/>
    <n v="0.34210526315789469"/>
    <x v="93"/>
  </r>
  <r>
    <n v="1434"/>
    <x v="5"/>
    <x v="2"/>
    <x v="5"/>
    <n v="17703"/>
    <n v="11276.811"/>
    <n v="24696.216089999998"/>
    <n v="13419.405089999998"/>
    <n v="0.54337899543378998"/>
    <x v="94"/>
  </r>
  <r>
    <n v="1435"/>
    <x v="1"/>
    <x v="0"/>
    <x v="1"/>
    <n v="14968"/>
    <n v="9639.3919999999998"/>
    <n v="18989.60224"/>
    <n v="9350.2102400000003"/>
    <n v="0.49238578680203049"/>
    <x v="94"/>
  </r>
  <r>
    <n v="1436"/>
    <x v="14"/>
    <x v="3"/>
    <x v="2"/>
    <n v="23341"/>
    <n v="15685.152"/>
    <n v="44388.980159999999"/>
    <n v="28703.828159999997"/>
    <n v="0.64664310954063597"/>
    <x v="94"/>
  </r>
  <r>
    <n v="1437"/>
    <x v="9"/>
    <x v="1"/>
    <x v="4"/>
    <n v="19388"/>
    <n v="12893.019999999999"/>
    <n v="32232.549999999996"/>
    <n v="19339.53"/>
    <n v="0.60000000000000009"/>
    <x v="94"/>
  </r>
  <r>
    <n v="1438"/>
    <x v="10"/>
    <x v="1"/>
    <x v="1"/>
    <n v="20885"/>
    <n v="13157.55"/>
    <n v="24999.344999999998"/>
    <n v="11841.794999999998"/>
    <n v="0.47368421052631576"/>
    <x v="95"/>
  </r>
  <r>
    <n v="1439"/>
    <x v="7"/>
    <x v="2"/>
    <x v="5"/>
    <n v="18597"/>
    <n v="12497.183999999999"/>
    <n v="25869.170879999998"/>
    <n v="13371.986879999999"/>
    <n v="0.51690821256038644"/>
    <x v="95"/>
  </r>
  <r>
    <n v="1440"/>
    <x v="12"/>
    <x v="1"/>
    <x v="2"/>
    <n v="19152"/>
    <n v="12333.887999999999"/>
    <n v="29107.975679999996"/>
    <n v="16774.087679999997"/>
    <n v="0.57627118644067798"/>
    <x v="95"/>
  </r>
  <r>
    <n v="1441"/>
    <x v="10"/>
    <x v="1"/>
    <x v="1"/>
    <n v="13273"/>
    <n v="8919.4560000000001"/>
    <n v="21941.86176"/>
    <n v="13022.40576"/>
    <n v="0.5934959349593496"/>
    <x v="96"/>
  </r>
  <r>
    <n v="1442"/>
    <x v="2"/>
    <x v="1"/>
    <x v="1"/>
    <n v="12733"/>
    <n v="8200.0519999999997"/>
    <n v="13776.08736"/>
    <n v="5576.0353599999999"/>
    <n v="0.40476190476190477"/>
    <x v="96"/>
  </r>
  <r>
    <n v="1443"/>
    <x v="3"/>
    <x v="2"/>
    <x v="2"/>
    <n v="20659"/>
    <n v="13593.621999999999"/>
    <n v="34799.672319999998"/>
    <n v="21206.050319999998"/>
    <n v="0.609375"/>
    <x v="96"/>
  </r>
  <r>
    <n v="1444"/>
    <x v="0"/>
    <x v="0"/>
    <x v="0"/>
    <n v="22497"/>
    <n v="15432.941999999999"/>
    <n v="25464.354299999995"/>
    <n v="10031.412299999996"/>
    <n v="0.39393939393939387"/>
    <x v="96"/>
  </r>
  <r>
    <n v="1445"/>
    <x v="14"/>
    <x v="3"/>
    <x v="4"/>
    <n v="21162"/>
    <n v="14368.997999999998"/>
    <n v="38221.534679999997"/>
    <n v="23852.536679999997"/>
    <n v="0.62406015037593987"/>
    <x v="97"/>
  </r>
  <r>
    <n v="1446"/>
    <x v="3"/>
    <x v="2"/>
    <x v="1"/>
    <n v="17536"/>
    <n v="11047.679999999998"/>
    <n v="26956.339199999995"/>
    <n v="15908.659199999996"/>
    <n v="0.5901639344262295"/>
    <x v="97"/>
  </r>
  <r>
    <n v="1447"/>
    <x v="8"/>
    <x v="3"/>
    <x v="4"/>
    <n v="24556"/>
    <n v="15985.956"/>
    <n v="42842.362080000006"/>
    <n v="26856.406080000008"/>
    <n v="0.62686567164179119"/>
    <x v="97"/>
  </r>
  <r>
    <n v="1448"/>
    <x v="3"/>
    <x v="2"/>
    <x v="2"/>
    <n v="10237"/>
    <n v="7094.2409999999991"/>
    <n v="20218.58685"/>
    <n v="13124.345850000002"/>
    <n v="0.64912280701754399"/>
    <x v="97"/>
  </r>
  <r>
    <n v="1449"/>
    <x v="11"/>
    <x v="3"/>
    <x v="2"/>
    <n v="28499"/>
    <n v="18951.834999999999"/>
    <n v="50601.399449999997"/>
    <n v="31649.564449999998"/>
    <n v="0.62546816479400746"/>
    <x v="97"/>
  </r>
  <r>
    <n v="1450"/>
    <x v="1"/>
    <x v="0"/>
    <x v="0"/>
    <n v="23988"/>
    <n v="16287.851999999999"/>
    <n v="34041.610679999998"/>
    <n v="17753.758679999999"/>
    <n v="0.52153110047846896"/>
    <x v="97"/>
  </r>
  <r>
    <n v="1451"/>
    <x v="12"/>
    <x v="1"/>
    <x v="1"/>
    <n v="14666"/>
    <n v="9239.58"/>
    <n v="26794.781999999999"/>
    <n v="17555.201999999997"/>
    <n v="0.65517241379310343"/>
    <x v="98"/>
  </r>
  <r>
    <n v="1452"/>
    <x v="13"/>
    <x v="3"/>
    <x v="5"/>
    <n v="13850"/>
    <n v="9598.0499999999993"/>
    <n v="25050.910499999998"/>
    <n v="15452.860499999999"/>
    <n v="0.61685823754789271"/>
    <x v="98"/>
  </r>
  <r>
    <n v="1453"/>
    <x v="15"/>
    <x v="3"/>
    <x v="3"/>
    <n v="13583"/>
    <n v="8652.3709999999992"/>
    <n v="18689.121360000001"/>
    <n v="10036.750360000002"/>
    <n v="0.53703703703703709"/>
    <x v="99"/>
  </r>
  <r>
    <n v="1454"/>
    <x v="3"/>
    <x v="2"/>
    <x v="2"/>
    <n v="22380"/>
    <n v="15196.019999999999"/>
    <n v="37838.089800000002"/>
    <n v="22642.069800000005"/>
    <n v="0.59839357429718887"/>
    <x v="99"/>
  </r>
  <r>
    <n v="1455"/>
    <x v="11"/>
    <x v="3"/>
    <x v="4"/>
    <n v="19901"/>
    <n v="12537.630000000001"/>
    <n v="18806.445"/>
    <n v="6268.8149999999987"/>
    <n v="0.33333333333333326"/>
    <x v="99"/>
  </r>
  <r>
    <n v="1456"/>
    <x v="5"/>
    <x v="2"/>
    <x v="0"/>
    <n v="20371"/>
    <n v="14117.102999999999"/>
    <n v="24987.27231"/>
    <n v="10870.169310000001"/>
    <n v="0.43502824858757067"/>
    <x v="99"/>
  </r>
  <r>
    <n v="1457"/>
    <x v="10"/>
    <x v="1"/>
    <x v="4"/>
    <n v="14585"/>
    <n v="10209.5"/>
    <n v="24911.18"/>
    <n v="14701.68"/>
    <n v="0.5901639344262295"/>
    <x v="99"/>
  </r>
  <r>
    <n v="1458"/>
    <x v="7"/>
    <x v="2"/>
    <x v="0"/>
    <n v="27917"/>
    <n v="17978.547999999999"/>
    <n v="48901.650560000002"/>
    <n v="30923.102560000003"/>
    <n v="0.63235294117647067"/>
    <x v="99"/>
  </r>
  <r>
    <n v="1459"/>
    <x v="3"/>
    <x v="2"/>
    <x v="5"/>
    <n v="22031"/>
    <n v="14650.615"/>
    <n v="29447.736149999997"/>
    <n v="14797.121149999997"/>
    <n v="0.50248756218905466"/>
    <x v="99"/>
  </r>
  <r>
    <n v="1460"/>
    <x v="8"/>
    <x v="3"/>
    <x v="1"/>
    <n v="11975"/>
    <n v="7711.9"/>
    <n v="15886.513999999999"/>
    <n v="8174.6139999999996"/>
    <n v="0.5145631067961165"/>
    <x v="100"/>
  </r>
  <r>
    <n v="1461"/>
    <x v="5"/>
    <x v="2"/>
    <x v="5"/>
    <n v="22102"/>
    <n v="14852.543999999998"/>
    <n v="35200.529279999995"/>
    <n v="20347.985279999997"/>
    <n v="0.57805907172995785"/>
    <x v="100"/>
  </r>
  <r>
    <n v="1462"/>
    <x v="3"/>
    <x v="2"/>
    <x v="0"/>
    <n v="15867"/>
    <n v="10773.692999999999"/>
    <n v="20146.805909999999"/>
    <n v="9373.1129099999998"/>
    <n v="0.46524064171122997"/>
    <x v="100"/>
  </r>
  <r>
    <n v="1463"/>
    <x v="14"/>
    <x v="3"/>
    <x v="4"/>
    <n v="28034"/>
    <n v="19623.8"/>
    <n v="33949.173999999999"/>
    <n v="14325.374"/>
    <n v="0.42196531791907516"/>
    <x v="101"/>
  </r>
  <r>
    <n v="1464"/>
    <x v="8"/>
    <x v="3"/>
    <x v="0"/>
    <n v="11841"/>
    <n v="8205.8130000000001"/>
    <n v="19365.718679999998"/>
    <n v="11159.905679999998"/>
    <n v="0.57627118644067787"/>
    <x v="101"/>
  </r>
  <r>
    <n v="1465"/>
    <x v="1"/>
    <x v="0"/>
    <x v="3"/>
    <n v="27671"/>
    <n v="18788.608999999997"/>
    <n v="34383.154469999994"/>
    <n v="15594.545469999997"/>
    <n v="0.45355191256830601"/>
    <x v="101"/>
  </r>
  <r>
    <n v="1466"/>
    <x v="7"/>
    <x v="2"/>
    <x v="4"/>
    <n v="12180"/>
    <n v="7929.18"/>
    <n v="12369.5208"/>
    <n v="4440.3407999999999"/>
    <n v="0.35897435897435898"/>
    <x v="101"/>
  </r>
  <r>
    <n v="1467"/>
    <x v="12"/>
    <x v="1"/>
    <x v="3"/>
    <n v="11903"/>
    <n v="8248.7789999999986"/>
    <n v="23838.971309999997"/>
    <n v="15590.192309999999"/>
    <n v="0.65397923875432529"/>
    <x v="101"/>
  </r>
  <r>
    <n v="1468"/>
    <x v="4"/>
    <x v="1"/>
    <x v="3"/>
    <n v="15592"/>
    <n v="10041.248"/>
    <n v="22191.158079999997"/>
    <n v="12149.910079999998"/>
    <n v="0.54751131221719451"/>
    <x v="102"/>
  </r>
  <r>
    <n v="1469"/>
    <x v="8"/>
    <x v="3"/>
    <x v="3"/>
    <n v="20221"/>
    <n v="13305.417999999998"/>
    <n v="34461.032619999991"/>
    <n v="21155.614619999993"/>
    <n v="0.61389961389961389"/>
    <x v="102"/>
  </r>
  <r>
    <n v="1470"/>
    <x v="12"/>
    <x v="1"/>
    <x v="5"/>
    <n v="28747"/>
    <n v="18714.297000000002"/>
    <n v="40797.167460000011"/>
    <n v="22082.870460000009"/>
    <n v="0.54128440366972486"/>
    <x v="102"/>
  </r>
  <r>
    <n v="1471"/>
    <x v="1"/>
    <x v="0"/>
    <x v="0"/>
    <n v="14439"/>
    <n v="10006.226999999999"/>
    <n v="21213.201239999999"/>
    <n v="11206.97424"/>
    <n v="0.52830188679245282"/>
    <x v="102"/>
  </r>
  <r>
    <n v="1472"/>
    <x v="3"/>
    <x v="2"/>
    <x v="4"/>
    <n v="25278"/>
    <n v="16809.87"/>
    <n v="47067.635999999991"/>
    <n v="30257.765999999992"/>
    <n v="0.64285714285714279"/>
    <x v="103"/>
  </r>
  <r>
    <n v="1473"/>
    <x v="12"/>
    <x v="1"/>
    <x v="2"/>
    <n v="22823"/>
    <n v="15496.816999999997"/>
    <n v="26189.620729999995"/>
    <n v="10692.803729999998"/>
    <n v="0.40828402366863903"/>
    <x v="103"/>
  </r>
  <r>
    <n v="1474"/>
    <x v="5"/>
    <x v="2"/>
    <x v="2"/>
    <n v="26393"/>
    <n v="17551.344999999998"/>
    <n v="32118.961349999998"/>
    <n v="14567.61635"/>
    <n v="0.45355191256830607"/>
    <x v="103"/>
  </r>
  <r>
    <n v="1475"/>
    <x v="2"/>
    <x v="1"/>
    <x v="1"/>
    <n v="10130"/>
    <n v="6949.1799999999994"/>
    <n v="10979.704399999999"/>
    <n v="4030.5243999999993"/>
    <n v="0.36708860759493667"/>
    <x v="103"/>
  </r>
  <r>
    <n v="1476"/>
    <x v="3"/>
    <x v="2"/>
    <x v="3"/>
    <n v="20078"/>
    <n v="13632.962"/>
    <n v="34900.382720000001"/>
    <n v="21267.420720000002"/>
    <n v="0.609375"/>
    <x v="103"/>
  </r>
  <r>
    <n v="1477"/>
    <x v="1"/>
    <x v="0"/>
    <x v="2"/>
    <n v="14221"/>
    <n v="9954.6999999999989"/>
    <n v="19312.117999999999"/>
    <n v="9357.4179999999997"/>
    <n v="0.4845360824742268"/>
    <x v="104"/>
  </r>
  <r>
    <n v="1478"/>
    <x v="3"/>
    <x v="2"/>
    <x v="2"/>
    <n v="13999"/>
    <n v="8917.3629999999994"/>
    <n v="26038.699959999998"/>
    <n v="17121.336960000001"/>
    <n v="0.65753424657534254"/>
    <x v="104"/>
  </r>
  <r>
    <n v="1479"/>
    <x v="15"/>
    <x v="3"/>
    <x v="2"/>
    <n v="14703"/>
    <n v="9880.4159999999993"/>
    <n v="29344.835520000001"/>
    <n v="19464.419520000003"/>
    <n v="0.66329966329966339"/>
    <x v="104"/>
  </r>
  <r>
    <n v="1480"/>
    <x v="12"/>
    <x v="1"/>
    <x v="2"/>
    <n v="16055"/>
    <n v="11013.73"/>
    <n v="19053.752899999999"/>
    <n v="8040.0228999999999"/>
    <n v="0.42196531791907516"/>
    <x v="104"/>
  </r>
  <r>
    <n v="1481"/>
    <x v="8"/>
    <x v="3"/>
    <x v="5"/>
    <n v="24487"/>
    <n v="15426.809999999998"/>
    <n v="25454.236499999995"/>
    <n v="10027.426499999998"/>
    <n v="0.39393939393939392"/>
    <x v="104"/>
  </r>
  <r>
    <n v="1482"/>
    <x v="11"/>
    <x v="3"/>
    <x v="3"/>
    <n v="19262"/>
    <n v="12404.727999999999"/>
    <n v="21336.132159999997"/>
    <n v="8931.4041599999982"/>
    <n v="0.41860465116279066"/>
    <x v="105"/>
  </r>
  <r>
    <n v="1483"/>
    <x v="15"/>
    <x v="3"/>
    <x v="5"/>
    <n v="25702"/>
    <n v="16372.173999999999"/>
    <n v="36018.782800000001"/>
    <n v="19646.608800000002"/>
    <n v="0.54545454545454553"/>
    <x v="105"/>
  </r>
  <r>
    <n v="1484"/>
    <x v="14"/>
    <x v="3"/>
    <x v="3"/>
    <n v="20336"/>
    <n v="14092.847999999998"/>
    <n v="30299.623199999995"/>
    <n v="16206.775199999996"/>
    <n v="0.53488372093023251"/>
    <x v="105"/>
  </r>
  <r>
    <n v="1485"/>
    <x v="10"/>
    <x v="1"/>
    <x v="2"/>
    <n v="11701"/>
    <n v="7781.1649999999991"/>
    <n v="17818.867849999999"/>
    <n v="10037.70285"/>
    <n v="0.5633187772925764"/>
    <x v="105"/>
  </r>
  <r>
    <n v="1486"/>
    <x v="3"/>
    <x v="2"/>
    <x v="5"/>
    <n v="28010"/>
    <n v="17646.3"/>
    <n v="47997.936000000002"/>
    <n v="30351.636000000002"/>
    <n v="0.63235294117647056"/>
    <x v="105"/>
  </r>
  <r>
    <n v="1487"/>
    <x v="5"/>
    <x v="2"/>
    <x v="4"/>
    <n v="21110"/>
    <n v="14481.46"/>
    <n v="41561.790199999996"/>
    <n v="27080.330199999997"/>
    <n v="0.65156794425087106"/>
    <x v="105"/>
  </r>
  <r>
    <n v="1488"/>
    <x v="1"/>
    <x v="0"/>
    <x v="1"/>
    <n v="19411"/>
    <n v="12908.315000000001"/>
    <n v="24913.04795"/>
    <n v="12004.73295"/>
    <n v="0.48186528497409326"/>
    <x v="106"/>
  </r>
  <r>
    <n v="1489"/>
    <x v="4"/>
    <x v="1"/>
    <x v="1"/>
    <n v="11911"/>
    <n v="7503.9299999999994"/>
    <n v="17409.117599999998"/>
    <n v="9905.1875999999975"/>
    <n v="0.56896551724137923"/>
    <x v="106"/>
  </r>
  <r>
    <n v="1490"/>
    <x v="12"/>
    <x v="1"/>
    <x v="4"/>
    <n v="12787"/>
    <n v="8592.8639999999996"/>
    <n v="19935.444479999998"/>
    <n v="11342.580479999999"/>
    <n v="0.56896551724137934"/>
    <x v="106"/>
  </r>
  <r>
    <n v="1491"/>
    <x v="14"/>
    <x v="3"/>
    <x v="0"/>
    <n v="29314"/>
    <n v="18673.018"/>
    <n v="29503.368440000002"/>
    <n v="10830.350440000002"/>
    <n v="0.36708860759493678"/>
    <x v="106"/>
  </r>
  <r>
    <n v="1492"/>
    <x v="4"/>
    <x v="1"/>
    <x v="3"/>
    <n v="19223"/>
    <n v="12110.49"/>
    <n v="29791.805399999997"/>
    <n v="17681.315399999999"/>
    <n v="0.5934959349593496"/>
    <x v="107"/>
  </r>
  <r>
    <n v="1493"/>
    <x v="8"/>
    <x v="3"/>
    <x v="2"/>
    <n v="29532"/>
    <n v="18605.16"/>
    <n v="49303.673999999999"/>
    <n v="30698.513999999999"/>
    <n v="0.62264150943396224"/>
    <x v="107"/>
  </r>
  <r>
    <n v="1494"/>
    <x v="9"/>
    <x v="1"/>
    <x v="1"/>
    <n v="13916"/>
    <n v="9351.5519999999979"/>
    <n v="24220.519679999994"/>
    <n v="14868.967679999996"/>
    <n v="0.61389961389961389"/>
    <x v="107"/>
  </r>
  <r>
    <n v="1495"/>
    <x v="8"/>
    <x v="3"/>
    <x v="0"/>
    <n v="14331"/>
    <n v="9931.3829999999998"/>
    <n v="15691.585140000001"/>
    <n v="5760.2021400000012"/>
    <n v="0.36708860759493678"/>
    <x v="107"/>
  </r>
  <r>
    <n v="1496"/>
    <x v="10"/>
    <x v="1"/>
    <x v="0"/>
    <n v="24819"/>
    <n v="16330.901999999996"/>
    <n v="43440.199319999992"/>
    <n v="27109.297319999998"/>
    <n v="0.62406015037593987"/>
    <x v="108"/>
  </r>
  <r>
    <n v="1497"/>
    <x v="7"/>
    <x v="2"/>
    <x v="0"/>
    <n v="23448"/>
    <n v="16085.328"/>
    <n v="39569.906879999995"/>
    <n v="23484.578879999994"/>
    <n v="0.59349593495934949"/>
    <x v="108"/>
  </r>
  <r>
    <n v="1498"/>
    <x v="13"/>
    <x v="3"/>
    <x v="3"/>
    <n v="26800"/>
    <n v="17446.8"/>
    <n v="49897.847999999998"/>
    <n v="32451.047999999999"/>
    <n v="0.65034965034965031"/>
    <x v="108"/>
  </r>
  <r>
    <n v="1499"/>
    <x v="11"/>
    <x v="3"/>
    <x v="4"/>
    <n v="22401"/>
    <n v="15523.893"/>
    <n v="41914.511100000003"/>
    <n v="26390.618100000003"/>
    <n v="0.62962962962962965"/>
    <x v="108"/>
  </r>
  <r>
    <n v="1500"/>
    <x v="1"/>
    <x v="0"/>
    <x v="1"/>
    <n v="24932"/>
    <n v="15707.159999999998"/>
    <n v="31885.534799999994"/>
    <n v="16178.374799999996"/>
    <n v="0.50738916256157629"/>
    <x v="108"/>
  </r>
  <r>
    <n v="1501"/>
    <x v="10"/>
    <x v="1"/>
    <x v="5"/>
    <n v="18808"/>
    <n v="12507.319999999998"/>
    <n v="27891.323599999996"/>
    <n v="15384.003599999998"/>
    <n v="0.55156950672645744"/>
    <x v="108"/>
  </r>
  <r>
    <n v="1502"/>
    <x v="15"/>
    <x v="3"/>
    <x v="2"/>
    <n v="19325"/>
    <n v="12174.75"/>
    <n v="20088.337499999998"/>
    <n v="7913.5874999999978"/>
    <n v="0.39393939393939387"/>
    <x v="109"/>
  </r>
  <r>
    <n v="1503"/>
    <x v="10"/>
    <x v="1"/>
    <x v="0"/>
    <n v="20033"/>
    <n v="14023.099999999999"/>
    <n v="37581.907999999996"/>
    <n v="23558.807999999997"/>
    <n v="0.62686567164179108"/>
    <x v="109"/>
  </r>
  <r>
    <n v="1504"/>
    <x v="7"/>
    <x v="2"/>
    <x v="5"/>
    <n v="11441"/>
    <n v="7287.9169999999995"/>
    <n v="20916.321789999998"/>
    <n v="13628.404789999999"/>
    <n v="0.65156794425087106"/>
    <x v="110"/>
  </r>
  <r>
    <n v="1505"/>
    <x v="7"/>
    <x v="2"/>
    <x v="2"/>
    <n v="20220"/>
    <n v="14154"/>
    <n v="29015.699999999997"/>
    <n v="14861.699999999997"/>
    <n v="0.51219512195121941"/>
    <x v="110"/>
  </r>
  <r>
    <n v="1506"/>
    <x v="3"/>
    <x v="2"/>
    <x v="0"/>
    <n v="12723"/>
    <n v="8817.0389999999989"/>
    <n v="19661.996969999997"/>
    <n v="10844.957969999998"/>
    <n v="0.55156950672645733"/>
    <x v="110"/>
  </r>
  <r>
    <n v="1507"/>
    <x v="7"/>
    <x v="2"/>
    <x v="1"/>
    <n v="13516"/>
    <n v="9271.9759999999987"/>
    <n v="20027.46816"/>
    <n v="10755.492160000002"/>
    <n v="0.53703703703703709"/>
    <x v="110"/>
  </r>
  <r>
    <n v="1508"/>
    <x v="5"/>
    <x v="2"/>
    <x v="2"/>
    <n v="21169"/>
    <n v="14077.384999999998"/>
    <n v="36741.974849999991"/>
    <n v="22664.589849999993"/>
    <n v="0.61685823754789271"/>
    <x v="110"/>
  </r>
  <r>
    <n v="1509"/>
    <x v="4"/>
    <x v="1"/>
    <x v="0"/>
    <n v="29165"/>
    <n v="19190.569999999996"/>
    <n v="51814.53899999999"/>
    <n v="32623.968999999994"/>
    <n v="0.62962962962962965"/>
    <x v="110"/>
  </r>
  <r>
    <n v="1510"/>
    <x v="3"/>
    <x v="2"/>
    <x v="2"/>
    <n v="28498"/>
    <n v="18951.169999999998"/>
    <n v="38660.3868"/>
    <n v="19709.216800000002"/>
    <n v="0.50980392156862753"/>
    <x v="110"/>
  </r>
  <r>
    <n v="1511"/>
    <x v="4"/>
    <x v="1"/>
    <x v="4"/>
    <n v="29891"/>
    <n v="19249.804"/>
    <n v="32147.17268"/>
    <n v="12897.36868"/>
    <n v="0.40119760479041916"/>
    <x v="110"/>
  </r>
  <r>
    <n v="1512"/>
    <x v="8"/>
    <x v="3"/>
    <x v="2"/>
    <n v="15051"/>
    <n v="9903.5579999999991"/>
    <n v="22084.934339999996"/>
    <n v="12181.376339999997"/>
    <n v="0.55156950672645733"/>
    <x v="110"/>
  </r>
  <r>
    <n v="1513"/>
    <x v="5"/>
    <x v="2"/>
    <x v="5"/>
    <n v="15614"/>
    <n v="10820.502"/>
    <n v="32461.506000000001"/>
    <n v="21641.004000000001"/>
    <n v="0.66666666666666663"/>
    <x v="110"/>
  </r>
  <r>
    <n v="1514"/>
    <x v="5"/>
    <x v="2"/>
    <x v="2"/>
    <n v="12575"/>
    <n v="8538.4249999999993"/>
    <n v="13832.2485"/>
    <n v="5293.8235000000004"/>
    <n v="0.38271604938271608"/>
    <x v="110"/>
  </r>
  <r>
    <n v="1515"/>
    <x v="0"/>
    <x v="0"/>
    <x v="3"/>
    <n v="14183"/>
    <n v="9034.5709999999999"/>
    <n v="23038.156049999998"/>
    <n v="14003.585049999998"/>
    <n v="0.60784313725490191"/>
    <x v="110"/>
  </r>
  <r>
    <n v="1516"/>
    <x v="15"/>
    <x v="3"/>
    <x v="3"/>
    <n v="19297"/>
    <n v="13372.820999999998"/>
    <n v="25943.272739999997"/>
    <n v="12570.451739999999"/>
    <n v="0.4845360824742268"/>
    <x v="111"/>
  </r>
  <r>
    <n v="1517"/>
    <x v="9"/>
    <x v="1"/>
    <x v="3"/>
    <n v="21804"/>
    <n v="14652.287999999999"/>
    <n v="38975.086080000001"/>
    <n v="24322.79808"/>
    <n v="0.62406015037593987"/>
    <x v="111"/>
  </r>
  <r>
    <n v="1518"/>
    <x v="9"/>
    <x v="1"/>
    <x v="1"/>
    <n v="10411"/>
    <n v="6850.4380000000001"/>
    <n v="15207.972360000002"/>
    <n v="8357.5343600000015"/>
    <n v="0.5495495495495496"/>
    <x v="111"/>
  </r>
  <r>
    <n v="1519"/>
    <x v="14"/>
    <x v="3"/>
    <x v="1"/>
    <n v="13777"/>
    <n v="9161.7049999999999"/>
    <n v="16491.069"/>
    <n v="7329.3639999999996"/>
    <n v="0.44444444444444442"/>
    <x v="111"/>
  </r>
  <r>
    <n v="1520"/>
    <x v="12"/>
    <x v="1"/>
    <x v="3"/>
    <n v="16075"/>
    <n v="10352.299999999999"/>
    <n v="19979.938999999998"/>
    <n v="9627.6389999999992"/>
    <n v="0.48186528497409326"/>
    <x v="111"/>
  </r>
  <r>
    <n v="1521"/>
    <x v="2"/>
    <x v="1"/>
    <x v="0"/>
    <n v="29625"/>
    <n v="19078.5"/>
    <n v="35676.795000000006"/>
    <n v="16598.295000000006"/>
    <n v="0.46524064171123003"/>
    <x v="112"/>
  </r>
  <r>
    <n v="1522"/>
    <x v="9"/>
    <x v="1"/>
    <x v="4"/>
    <n v="16908"/>
    <n v="10770.396000000001"/>
    <n v="23264.055360000002"/>
    <n v="12493.659360000001"/>
    <n v="0.53703703703703709"/>
    <x v="112"/>
  </r>
  <r>
    <n v="1523"/>
    <x v="4"/>
    <x v="1"/>
    <x v="5"/>
    <n v="27360"/>
    <n v="18385.919999999998"/>
    <n v="43758.489599999994"/>
    <n v="25372.569599999995"/>
    <n v="0.57983193277310918"/>
    <x v="112"/>
  </r>
  <r>
    <n v="1524"/>
    <x v="3"/>
    <x v="2"/>
    <x v="1"/>
    <n v="15153"/>
    <n v="10076.744999999999"/>
    <n v="17835.838649999998"/>
    <n v="7759.0936499999989"/>
    <n v="0.43502824858757061"/>
    <x v="113"/>
  </r>
  <r>
    <n v="1525"/>
    <x v="5"/>
    <x v="2"/>
    <x v="3"/>
    <n v="29663"/>
    <n v="20348.817999999996"/>
    <n v="38662.754199999988"/>
    <n v="18313.936199999993"/>
    <n v="0.47368421052631576"/>
    <x v="113"/>
  </r>
  <r>
    <n v="1526"/>
    <x v="11"/>
    <x v="3"/>
    <x v="5"/>
    <n v="20607"/>
    <n v="13992.153"/>
    <n v="33861.010260000003"/>
    <n v="19868.857260000004"/>
    <n v="0.58677685950413228"/>
    <x v="113"/>
  </r>
  <r>
    <n v="1527"/>
    <x v="5"/>
    <x v="2"/>
    <x v="3"/>
    <n v="19459"/>
    <n v="13621.3"/>
    <n v="31192.776999999998"/>
    <n v="17571.476999999999"/>
    <n v="0.5633187772925764"/>
    <x v="113"/>
  </r>
  <r>
    <n v="1528"/>
    <x v="3"/>
    <x v="2"/>
    <x v="1"/>
    <n v="24519"/>
    <n v="15618.602999999999"/>
    <n v="34360.926599999999"/>
    <n v="18742.3236"/>
    <n v="0.54545454545454541"/>
    <x v="113"/>
  </r>
  <r>
    <n v="1529"/>
    <x v="11"/>
    <x v="3"/>
    <x v="4"/>
    <n v="18698"/>
    <n v="12434.169999999998"/>
    <n v="19397.305199999999"/>
    <n v="6963.1352000000006"/>
    <n v="0.35897435897435903"/>
    <x v="113"/>
  </r>
  <r>
    <n v="1530"/>
    <x v="11"/>
    <x v="3"/>
    <x v="5"/>
    <n v="11634"/>
    <n v="7818.0479999999989"/>
    <n v="20326.924799999997"/>
    <n v="12508.876799999998"/>
    <n v="0.61538461538461542"/>
    <x v="114"/>
  </r>
  <r>
    <n v="1531"/>
    <x v="2"/>
    <x v="1"/>
    <x v="3"/>
    <n v="27073"/>
    <n v="18761.589"/>
    <n v="51219.137969999996"/>
    <n v="32457.548969999996"/>
    <n v="0.63369963369963367"/>
    <x v="115"/>
  </r>
  <r>
    <n v="1532"/>
    <x v="0"/>
    <x v="0"/>
    <x v="5"/>
    <n v="24391"/>
    <n v="16049.277999999997"/>
    <n v="33222.005459999993"/>
    <n v="17172.727459999995"/>
    <n v="0.51690821256038644"/>
    <x v="115"/>
  </r>
  <r>
    <n v="1533"/>
    <x v="5"/>
    <x v="2"/>
    <x v="5"/>
    <n v="15899"/>
    <n v="10906.714"/>
    <n v="26830.516439999999"/>
    <n v="15923.802439999999"/>
    <n v="0.5934959349593496"/>
    <x v="115"/>
  </r>
  <r>
    <n v="1534"/>
    <x v="13"/>
    <x v="3"/>
    <x v="2"/>
    <n v="16876"/>
    <n v="11695.068000000001"/>
    <n v="26196.952320000004"/>
    <n v="14501.884320000003"/>
    <n v="0.5535714285714286"/>
    <x v="115"/>
  </r>
  <r>
    <n v="1535"/>
    <x v="15"/>
    <x v="3"/>
    <x v="1"/>
    <n v="19282"/>
    <n v="12687.555999999999"/>
    <n v="24994.485319999996"/>
    <n v="12306.929319999997"/>
    <n v="0.49238578680203043"/>
    <x v="116"/>
  </r>
  <r>
    <n v="1536"/>
    <x v="6"/>
    <x v="2"/>
    <x v="4"/>
    <n v="10931"/>
    <n v="6886.53"/>
    <n v="16665.402599999998"/>
    <n v="9778.8725999999988"/>
    <n v="0.58677685950413228"/>
    <x v="116"/>
  </r>
  <r>
    <n v="1537"/>
    <x v="8"/>
    <x v="3"/>
    <x v="2"/>
    <n v="27138"/>
    <n v="17856.803999999996"/>
    <n v="26963.774039999997"/>
    <n v="9106.9700400000002"/>
    <n v="0.33774834437086099"/>
    <x v="116"/>
  </r>
  <r>
    <n v="1538"/>
    <x v="5"/>
    <x v="2"/>
    <x v="1"/>
    <n v="29829"/>
    <n v="19418.679"/>
    <n v="44274.588119999993"/>
    <n v="24855.909119999993"/>
    <n v="0.56140350877192979"/>
    <x v="116"/>
  </r>
  <r>
    <n v="1539"/>
    <x v="1"/>
    <x v="0"/>
    <x v="4"/>
    <n v="26538"/>
    <n v="18019.302"/>
    <n v="48652.115400000002"/>
    <n v="30632.813400000003"/>
    <n v="0.62962962962962965"/>
    <x v="116"/>
  </r>
  <r>
    <n v="1540"/>
    <x v="14"/>
    <x v="3"/>
    <x v="1"/>
    <n v="17845"/>
    <n v="12241.669999999998"/>
    <n v="19953.922099999996"/>
    <n v="7712.2520999999979"/>
    <n v="0.38650306748466257"/>
    <x v="117"/>
  </r>
  <r>
    <n v="1541"/>
    <x v="0"/>
    <x v="0"/>
    <x v="2"/>
    <n v="12357"/>
    <n v="8130.905999999999"/>
    <n v="18701.083799999997"/>
    <n v="10570.177799999998"/>
    <n v="0.56521739130434778"/>
    <x v="117"/>
  </r>
  <r>
    <n v="1542"/>
    <x v="4"/>
    <x v="1"/>
    <x v="1"/>
    <n v="19957"/>
    <n v="13690.502"/>
    <n v="29708.389340000002"/>
    <n v="16017.887340000001"/>
    <n v="0.53917050691244239"/>
    <x v="117"/>
  </r>
  <r>
    <n v="1543"/>
    <x v="9"/>
    <x v="1"/>
    <x v="4"/>
    <n v="10420"/>
    <n v="6564.5999999999995"/>
    <n v="17264.897999999997"/>
    <n v="10700.297999999999"/>
    <n v="0.6197718631178708"/>
    <x v="118"/>
  </r>
  <r>
    <n v="1544"/>
    <x v="1"/>
    <x v="0"/>
    <x v="5"/>
    <n v="29132"/>
    <n v="18964.932000000001"/>
    <n v="53481.108240000001"/>
    <n v="34516.176240000001"/>
    <n v="0.64539007092198586"/>
    <x v="118"/>
  </r>
  <r>
    <n v="1545"/>
    <x v="6"/>
    <x v="2"/>
    <x v="0"/>
    <n v="15930"/>
    <n v="10816.47"/>
    <n v="30826.9395"/>
    <n v="20010.469499999999"/>
    <n v="0.64912280701754388"/>
    <x v="118"/>
  </r>
  <r>
    <n v="1546"/>
    <x v="2"/>
    <x v="1"/>
    <x v="2"/>
    <n v="25098"/>
    <n v="16514.483999999997"/>
    <n v="28404.912479999995"/>
    <n v="11890.428479999999"/>
    <n v="0.41860465116279072"/>
    <x v="118"/>
  </r>
  <r>
    <n v="1547"/>
    <x v="3"/>
    <x v="2"/>
    <x v="3"/>
    <n v="17416"/>
    <n v="11947.376"/>
    <n v="23655.804479999999"/>
    <n v="11708.428479999999"/>
    <n v="0.49494949494949492"/>
    <x v="118"/>
  </r>
  <r>
    <n v="1548"/>
    <x v="6"/>
    <x v="2"/>
    <x v="4"/>
    <n v="19050"/>
    <n v="12134.849999999999"/>
    <n v="24876.442499999994"/>
    <n v="12741.592499999995"/>
    <n v="0.51219512195121941"/>
    <x v="119"/>
  </r>
  <r>
    <n v="1549"/>
    <x v="2"/>
    <x v="1"/>
    <x v="4"/>
    <n v="17795"/>
    <n v="12456.5"/>
    <n v="22919.960000000003"/>
    <n v="10463.460000000003"/>
    <n v="0.45652173913043487"/>
    <x v="119"/>
  </r>
  <r>
    <n v="1550"/>
    <x v="3"/>
    <x v="2"/>
    <x v="4"/>
    <n v="13305"/>
    <n v="8661.5550000000003"/>
    <n v="19228.652100000003"/>
    <n v="10567.097100000003"/>
    <n v="0.5495495495495496"/>
    <x v="119"/>
  </r>
  <r>
    <n v="1551"/>
    <x v="6"/>
    <x v="2"/>
    <x v="2"/>
    <n v="12854"/>
    <n v="8817.8439999999991"/>
    <n v="16753.903599999998"/>
    <n v="7936.0595999999987"/>
    <n v="0.47368421052631576"/>
    <x v="119"/>
  </r>
  <r>
    <n v="1552"/>
    <x v="12"/>
    <x v="1"/>
    <x v="5"/>
    <n v="17644"/>
    <n v="11856.767999999998"/>
    <n v="28100.540159999997"/>
    <n v="16243.772159999999"/>
    <n v="0.57805907172995785"/>
    <x v="120"/>
  </r>
  <r>
    <n v="1553"/>
    <x v="7"/>
    <x v="2"/>
    <x v="2"/>
    <n v="15263"/>
    <n v="10256.735999999999"/>
    <n v="30257.371199999998"/>
    <n v="20000.635199999997"/>
    <n v="0.66101694915254228"/>
    <x v="120"/>
  </r>
  <r>
    <n v="1554"/>
    <x v="3"/>
    <x v="2"/>
    <x v="2"/>
    <n v="27785"/>
    <n v="18088.035"/>
    <n v="47028.891000000003"/>
    <n v="28940.856000000003"/>
    <n v="0.61538461538461542"/>
    <x v="120"/>
  </r>
  <r>
    <n v="1555"/>
    <x v="15"/>
    <x v="3"/>
    <x v="0"/>
    <n v="24396"/>
    <n v="16394.111999999997"/>
    <n v="48198.689279999991"/>
    <n v="31804.577279999994"/>
    <n v="0.65986394557823125"/>
    <x v="120"/>
  </r>
  <r>
    <n v="1556"/>
    <x v="13"/>
    <x v="3"/>
    <x v="0"/>
    <n v="11761"/>
    <n v="8068.0460000000003"/>
    <n v="12102.069"/>
    <n v="4034.0229999999992"/>
    <n v="0.33333333333333326"/>
    <x v="120"/>
  </r>
  <r>
    <n v="1557"/>
    <x v="14"/>
    <x v="3"/>
    <x v="0"/>
    <n v="16035"/>
    <n v="10887.764999999999"/>
    <n v="25150.737150000001"/>
    <n v="14262.972150000001"/>
    <n v="0.5670995670995671"/>
    <x v="121"/>
  </r>
  <r>
    <n v="1558"/>
    <x v="13"/>
    <x v="3"/>
    <x v="3"/>
    <n v="21651"/>
    <n v="14701.029"/>
    <n v="29402.058000000001"/>
    <n v="14701.029"/>
    <n v="0.5"/>
    <x v="121"/>
  </r>
  <r>
    <n v="1559"/>
    <x v="3"/>
    <x v="2"/>
    <x v="3"/>
    <n v="19103"/>
    <n v="13372.099999999999"/>
    <n v="23133.732999999997"/>
    <n v="9761.632999999998"/>
    <n v="0.4219653179190751"/>
    <x v="121"/>
  </r>
  <r>
    <n v="1560"/>
    <x v="4"/>
    <x v="1"/>
    <x v="0"/>
    <n v="29584"/>
    <n v="19673.359999999997"/>
    <n v="55675.608799999995"/>
    <n v="36002.248800000001"/>
    <n v="0.64664310954063609"/>
    <x v="122"/>
  </r>
  <r>
    <n v="1561"/>
    <x v="4"/>
    <x v="1"/>
    <x v="5"/>
    <n v="28660"/>
    <n v="19058.899999999998"/>
    <n v="51649.618999999992"/>
    <n v="32590.718999999994"/>
    <n v="0.63099630996309963"/>
    <x v="122"/>
  </r>
  <r>
    <n v="1562"/>
    <x v="3"/>
    <x v="2"/>
    <x v="5"/>
    <n v="23071"/>
    <n v="16149.699999999999"/>
    <n v="38597.782999999996"/>
    <n v="22448.082999999999"/>
    <n v="0.58158995815899583"/>
    <x v="122"/>
  </r>
  <r>
    <n v="1563"/>
    <x v="7"/>
    <x v="2"/>
    <x v="2"/>
    <n v="21717"/>
    <n v="13985.748"/>
    <n v="32726.650319999997"/>
    <n v="18740.902319999997"/>
    <n v="0.57264957264957261"/>
    <x v="122"/>
  </r>
  <r>
    <n v="1564"/>
    <x v="3"/>
    <x v="2"/>
    <x v="4"/>
    <n v="19570"/>
    <n v="12877.06"/>
    <n v="34124.208999999995"/>
    <n v="21247.148999999998"/>
    <n v="0.62264150943396224"/>
    <x v="123"/>
  </r>
  <r>
    <n v="1565"/>
    <x v="8"/>
    <x v="3"/>
    <x v="3"/>
    <n v="22420"/>
    <n v="14595.42"/>
    <n v="32255.878199999999"/>
    <n v="17660.458200000001"/>
    <n v="0.54751131221719462"/>
    <x v="123"/>
  </r>
  <r>
    <n v="1566"/>
    <x v="6"/>
    <x v="2"/>
    <x v="5"/>
    <n v="20418"/>
    <n v="13863.821999999998"/>
    <n v="21350.285879999999"/>
    <n v="7486.4638800000012"/>
    <n v="0.35064935064935071"/>
    <x v="123"/>
  </r>
  <r>
    <n v="1567"/>
    <x v="2"/>
    <x v="1"/>
    <x v="4"/>
    <n v="15456"/>
    <n v="10170.047999999999"/>
    <n v="18611.187839999999"/>
    <n v="8441.1398399999998"/>
    <n v="0.45355191256830601"/>
    <x v="124"/>
  </r>
  <r>
    <n v="1568"/>
    <x v="7"/>
    <x v="2"/>
    <x v="3"/>
    <n v="10403"/>
    <n v="6845.1739999999991"/>
    <n v="12389.764939999999"/>
    <n v="5544.59094"/>
    <n v="0.44751381215469616"/>
    <x v="125"/>
  </r>
  <r>
    <n v="1569"/>
    <x v="11"/>
    <x v="3"/>
    <x v="1"/>
    <n v="22574"/>
    <n v="15801.8"/>
    <n v="25598.916000000001"/>
    <n v="9797.1160000000018"/>
    <n v="0.38271604938271608"/>
    <x v="125"/>
  </r>
  <r>
    <n v="1570"/>
    <x v="3"/>
    <x v="2"/>
    <x v="1"/>
    <n v="21542"/>
    <n v="14476.223999999998"/>
    <n v="27939.112319999997"/>
    <n v="13462.888319999998"/>
    <n v="0.48186528497409326"/>
    <x v="126"/>
  </r>
  <r>
    <n v="1571"/>
    <x v="8"/>
    <x v="3"/>
    <x v="0"/>
    <n v="28006"/>
    <n v="18427.947999999997"/>
    <n v="38514.411319999992"/>
    <n v="20086.463319999995"/>
    <n v="0.52153110047846885"/>
    <x v="126"/>
  </r>
  <r>
    <n v="1572"/>
    <x v="13"/>
    <x v="3"/>
    <x v="2"/>
    <n v="22703"/>
    <n v="14302.89"/>
    <n v="33468.762599999995"/>
    <n v="19165.872599999995"/>
    <n v="0.57264957264957261"/>
    <x v="126"/>
  </r>
  <r>
    <n v="1573"/>
    <x v="2"/>
    <x v="1"/>
    <x v="3"/>
    <n v="16252"/>
    <n v="10466.287999999999"/>
    <n v="25433.079839999999"/>
    <n v="14966.79184"/>
    <n v="0.58847736625514402"/>
    <x v="126"/>
  </r>
  <r>
    <n v="1574"/>
    <x v="1"/>
    <x v="0"/>
    <x v="3"/>
    <n v="20528"/>
    <n v="13651.119999999999"/>
    <n v="20886.213599999999"/>
    <n v="7235.0936000000002"/>
    <n v="0.34640522875816998"/>
    <x v="126"/>
  </r>
  <r>
    <n v="1575"/>
    <x v="8"/>
    <x v="3"/>
    <x v="0"/>
    <n v="21155"/>
    <n v="13623.820000000002"/>
    <n v="38964.125200000002"/>
    <n v="25340.305200000003"/>
    <n v="0.65034965034965042"/>
    <x v="126"/>
  </r>
  <r>
    <n v="1576"/>
    <x v="6"/>
    <x v="2"/>
    <x v="0"/>
    <n v="12405"/>
    <n v="8336.16"/>
    <n v="24841.756799999999"/>
    <n v="16505.596799999999"/>
    <n v="0.66442953020134232"/>
    <x v="127"/>
  </r>
  <r>
    <n v="1577"/>
    <x v="11"/>
    <x v="3"/>
    <x v="3"/>
    <n v="24393"/>
    <n v="16562.846999999998"/>
    <n v="49357.284059999991"/>
    <n v="32794.437059999997"/>
    <n v="0.66442953020134232"/>
    <x v="127"/>
  </r>
  <r>
    <n v="1578"/>
    <x v="6"/>
    <x v="2"/>
    <x v="1"/>
    <n v="21205"/>
    <n v="13804.455"/>
    <n v="35339.404800000004"/>
    <n v="21534.949800000002"/>
    <n v="0.609375"/>
    <x v="127"/>
  </r>
  <r>
    <n v="1579"/>
    <x v="13"/>
    <x v="3"/>
    <x v="5"/>
    <n v="10886"/>
    <n v="7543.9979999999987"/>
    <n v="12749.356619999997"/>
    <n v="5205.3586199999982"/>
    <n v="0.40828402366863903"/>
    <x v="127"/>
  </r>
  <r>
    <n v="1580"/>
    <x v="5"/>
    <x v="2"/>
    <x v="5"/>
    <n v="24450"/>
    <n v="16943.849999999999"/>
    <n v="32701.630499999996"/>
    <n v="15757.780499999997"/>
    <n v="0.48186528497409326"/>
    <x v="127"/>
  </r>
  <r>
    <n v="1581"/>
    <x v="6"/>
    <x v="2"/>
    <x v="5"/>
    <n v="10007"/>
    <n v="7004.9"/>
    <n v="11277.888999999999"/>
    <n v="4272.9889999999996"/>
    <n v="0.37888198757763975"/>
    <x v="128"/>
  </r>
  <r>
    <n v="1582"/>
    <x v="8"/>
    <x v="3"/>
    <x v="0"/>
    <n v="17921"/>
    <n v="12293.805999999999"/>
    <n v="23235.293339999997"/>
    <n v="10941.487339999998"/>
    <n v="0.47089947089947087"/>
    <x v="128"/>
  </r>
  <r>
    <n v="1583"/>
    <x v="13"/>
    <x v="3"/>
    <x v="0"/>
    <n v="23551"/>
    <n v="15001.986999999999"/>
    <n v="41705.523859999994"/>
    <n v="26703.536859999993"/>
    <n v="0.64028776978417257"/>
    <x v="128"/>
  </r>
  <r>
    <n v="1584"/>
    <x v="13"/>
    <x v="3"/>
    <x v="0"/>
    <n v="16210"/>
    <n v="11233.529999999999"/>
    <n v="30892.207499999997"/>
    <n v="19658.677499999998"/>
    <n v="0.63636363636363635"/>
    <x v="128"/>
  </r>
  <r>
    <n v="1585"/>
    <x v="6"/>
    <x v="2"/>
    <x v="0"/>
    <n v="27952"/>
    <n v="19370.735999999997"/>
    <n v="39710.008799999989"/>
    <n v="20339.272799999992"/>
    <n v="0.51219512195121941"/>
    <x v="128"/>
  </r>
  <r>
    <n v="1586"/>
    <x v="0"/>
    <x v="0"/>
    <x v="3"/>
    <n v="15729"/>
    <n v="10129.475999999999"/>
    <n v="26843.111399999994"/>
    <n v="16713.635399999996"/>
    <n v="0.62264150943396224"/>
    <x v="128"/>
  </r>
  <r>
    <n v="1587"/>
    <x v="0"/>
    <x v="0"/>
    <x v="0"/>
    <n v="22896"/>
    <n v="15706.655999999997"/>
    <n v="41779.704959999995"/>
    <n v="26073.04896"/>
    <n v="0.62406015037593987"/>
    <x v="129"/>
  </r>
  <r>
    <n v="1588"/>
    <x v="2"/>
    <x v="1"/>
    <x v="2"/>
    <n v="25387"/>
    <n v="17237.772999999997"/>
    <n v="44818.209799999997"/>
    <n v="27580.436799999999"/>
    <n v="0.61538461538461542"/>
    <x v="129"/>
  </r>
  <r>
    <n v="1589"/>
    <x v="8"/>
    <x v="3"/>
    <x v="4"/>
    <n v="27295"/>
    <n v="18342.239999999998"/>
    <n v="30814.963199999995"/>
    <n v="12472.723199999997"/>
    <n v="0.40476190476190471"/>
    <x v="129"/>
  </r>
  <r>
    <n v="1590"/>
    <x v="11"/>
    <x v="3"/>
    <x v="0"/>
    <n v="29774"/>
    <n v="18757.62"/>
    <n v="49332.540599999993"/>
    <n v="30574.920599999994"/>
    <n v="0.61977186311787069"/>
    <x v="130"/>
  </r>
  <r>
    <n v="1591"/>
    <x v="4"/>
    <x v="1"/>
    <x v="1"/>
    <n v="16144"/>
    <n v="10170.719999999999"/>
    <n v="20036.3184"/>
    <n v="9865.5984000000008"/>
    <n v="0.49238578680203049"/>
    <x v="130"/>
  </r>
  <r>
    <n v="1592"/>
    <x v="3"/>
    <x v="2"/>
    <x v="0"/>
    <n v="11645"/>
    <n v="7825.4399999999987"/>
    <n v="14555.318399999998"/>
    <n v="6729.8783999999996"/>
    <n v="0.4623655913978495"/>
    <x v="131"/>
  </r>
  <r>
    <n v="1593"/>
    <x v="10"/>
    <x v="1"/>
    <x v="0"/>
    <n v="17376"/>
    <n v="12163.199999999999"/>
    <n v="18488.063999999998"/>
    <n v="6324.8639999999996"/>
    <n v="0.34210526315789475"/>
    <x v="131"/>
  </r>
  <r>
    <n v="1594"/>
    <x v="4"/>
    <x v="1"/>
    <x v="0"/>
    <n v="16231"/>
    <n v="10225.529999999999"/>
    <n v="28631.483999999997"/>
    <n v="18405.953999999998"/>
    <n v="0.6428571428571429"/>
    <x v="131"/>
  </r>
  <r>
    <n v="1595"/>
    <x v="13"/>
    <x v="3"/>
    <x v="3"/>
    <n v="25829"/>
    <n v="17718.693999999996"/>
    <n v="28881.471219999992"/>
    <n v="11162.777219999996"/>
    <n v="0.38650306748466257"/>
    <x v="131"/>
  </r>
  <r>
    <n v="1596"/>
    <x v="7"/>
    <x v="2"/>
    <x v="4"/>
    <n v="13319"/>
    <n v="8670.6689999999999"/>
    <n v="14046.48378"/>
    <n v="5375.8147800000006"/>
    <n v="0.38271604938271608"/>
    <x v="131"/>
  </r>
  <r>
    <n v="1597"/>
    <x v="8"/>
    <x v="3"/>
    <x v="3"/>
    <n v="27913"/>
    <n v="18562.144999999997"/>
    <n v="31184.403599999994"/>
    <n v="12622.258599999997"/>
    <n v="0.40476190476190477"/>
    <x v="131"/>
  </r>
  <r>
    <n v="1598"/>
    <x v="11"/>
    <x v="3"/>
    <x v="4"/>
    <n v="28654"/>
    <n v="19656.643999999997"/>
    <n v="58183.666239999991"/>
    <n v="38527.022239999991"/>
    <n v="0.66216216216216206"/>
    <x v="132"/>
  </r>
  <r>
    <n v="1599"/>
    <x v="0"/>
    <x v="0"/>
    <x v="4"/>
    <n v="25160"/>
    <n v="16026.92"/>
    <n v="36381.108399999997"/>
    <n v="20354.188399999999"/>
    <n v="0.55947136563876654"/>
    <x v="132"/>
  </r>
  <r>
    <n v="1600"/>
    <x v="3"/>
    <x v="2"/>
    <x v="2"/>
    <n v="26172"/>
    <n v="17587.583999999999"/>
    <n v="48189.980159999999"/>
    <n v="30602.39616"/>
    <n v="0.63503649635036497"/>
    <x v="132"/>
  </r>
  <r>
    <n v="1601"/>
    <x v="4"/>
    <x v="1"/>
    <x v="4"/>
    <n v="21123"/>
    <n v="14194.655999999997"/>
    <n v="22853.396159999997"/>
    <n v="8658.7401599999994"/>
    <n v="0.3788819875776398"/>
    <x v="132"/>
  </r>
  <r>
    <n v="1602"/>
    <x v="5"/>
    <x v="2"/>
    <x v="2"/>
    <n v="12579"/>
    <n v="8100.8759999999993"/>
    <n v="22682.452799999995"/>
    <n v="14581.576799999995"/>
    <n v="0.64285714285714279"/>
    <x v="133"/>
  </r>
  <r>
    <n v="1603"/>
    <x v="9"/>
    <x v="1"/>
    <x v="0"/>
    <n v="13962"/>
    <n v="9186.9959999999992"/>
    <n v="14699.193599999999"/>
    <n v="5512.1975999999995"/>
    <n v="0.375"/>
    <x v="134"/>
  </r>
  <r>
    <n v="1604"/>
    <x v="8"/>
    <x v="3"/>
    <x v="0"/>
    <n v="10784"/>
    <n v="6793.92"/>
    <n v="17120.678400000001"/>
    <n v="10326.758400000001"/>
    <n v="0.60317460317460314"/>
    <x v="135"/>
  </r>
  <r>
    <n v="1605"/>
    <x v="8"/>
    <x v="3"/>
    <x v="1"/>
    <n v="24065"/>
    <n v="15160.949999999999"/>
    <n v="27441.319499999998"/>
    <n v="12280.369499999999"/>
    <n v="0.4475138121546961"/>
    <x v="135"/>
  </r>
  <r>
    <n v="1606"/>
    <x v="2"/>
    <x v="1"/>
    <x v="2"/>
    <n v="10099"/>
    <n v="6998.607"/>
    <n v="20295.960299999999"/>
    <n v="13297.353299999999"/>
    <n v="0.65517241379310343"/>
    <x v="135"/>
  </r>
  <r>
    <n v="1607"/>
    <x v="7"/>
    <x v="2"/>
    <x v="2"/>
    <n v="21285"/>
    <n v="13856.534999999998"/>
    <n v="23833.240199999997"/>
    <n v="9976.7051999999985"/>
    <n v="0.41860465116279072"/>
    <x v="135"/>
  </r>
  <r>
    <n v="1608"/>
    <x v="2"/>
    <x v="1"/>
    <x v="1"/>
    <n v="11687"/>
    <n v="7362.81"/>
    <n v="20321.355599999999"/>
    <n v="12958.545599999998"/>
    <n v="0.6376811594202898"/>
    <x v="135"/>
  </r>
  <r>
    <n v="1609"/>
    <x v="1"/>
    <x v="0"/>
    <x v="3"/>
    <n v="23967"/>
    <n v="16609.130999999998"/>
    <n v="29730.344489999996"/>
    <n v="13121.213489999998"/>
    <n v="0.44134078212290501"/>
    <x v="135"/>
  </r>
  <r>
    <n v="1610"/>
    <x v="10"/>
    <x v="1"/>
    <x v="2"/>
    <n v="12022"/>
    <n v="7994.6299999999992"/>
    <n v="22704.749199999998"/>
    <n v="14710.119199999999"/>
    <n v="0.647887323943662"/>
    <x v="135"/>
  </r>
  <r>
    <n v="1611"/>
    <x v="4"/>
    <x v="1"/>
    <x v="3"/>
    <n v="27275"/>
    <n v="17374.174999999999"/>
    <n v="39439.377249999998"/>
    <n v="22065.202249999998"/>
    <n v="0.55947136563876654"/>
    <x v="135"/>
  </r>
  <r>
    <n v="1612"/>
    <x v="9"/>
    <x v="1"/>
    <x v="4"/>
    <n v="11535"/>
    <n v="7993.7549999999992"/>
    <n v="14308.821449999999"/>
    <n v="6315.0664500000003"/>
    <n v="0.44134078212290506"/>
    <x v="135"/>
  </r>
  <r>
    <n v="1613"/>
    <x v="2"/>
    <x v="1"/>
    <x v="0"/>
    <n v="23756"/>
    <n v="16296.616"/>
    <n v="33408.0628"/>
    <n v="17111.446799999998"/>
    <n v="0.51219512195121941"/>
    <x v="135"/>
  </r>
  <r>
    <n v="1614"/>
    <x v="12"/>
    <x v="1"/>
    <x v="4"/>
    <n v="24858"/>
    <n v="16008.552"/>
    <n v="24813.2556"/>
    <n v="8804.7036000000007"/>
    <n v="0.35483870967741937"/>
    <x v="136"/>
  </r>
  <r>
    <n v="1615"/>
    <x v="7"/>
    <x v="2"/>
    <x v="2"/>
    <n v="12598"/>
    <n v="8113.1119999999992"/>
    <n v="24095.942639999997"/>
    <n v="15982.830639999998"/>
    <n v="0.66329966329966328"/>
    <x v="136"/>
  </r>
  <r>
    <n v="1616"/>
    <x v="11"/>
    <x v="3"/>
    <x v="2"/>
    <n v="15249"/>
    <n v="10033.841999999999"/>
    <n v="16856.854559999996"/>
    <n v="6823.0125599999974"/>
    <n v="0.40476190476190471"/>
    <x v="136"/>
  </r>
  <r>
    <n v="1617"/>
    <x v="12"/>
    <x v="1"/>
    <x v="3"/>
    <n v="21586"/>
    <n v="14505.791999999998"/>
    <n v="28431.352319999995"/>
    <n v="13925.560319999997"/>
    <n v="0.48979591836734693"/>
    <x v="136"/>
  </r>
  <r>
    <n v="1618"/>
    <x v="15"/>
    <x v="3"/>
    <x v="1"/>
    <n v="25771"/>
    <n v="17498.508999999998"/>
    <n v="44271.22776999999"/>
    <n v="26772.718769999992"/>
    <n v="0.60474308300395252"/>
    <x v="137"/>
  </r>
  <r>
    <n v="1619"/>
    <x v="4"/>
    <x v="1"/>
    <x v="1"/>
    <n v="26994"/>
    <n v="17573.094000000001"/>
    <n v="26886.833820000003"/>
    <n v="9313.7398200000025"/>
    <n v="0.34640522875816998"/>
    <x v="137"/>
  </r>
  <r>
    <n v="1620"/>
    <x v="8"/>
    <x v="3"/>
    <x v="0"/>
    <n v="26047"/>
    <n v="17868.241999999998"/>
    <n v="33770.977379999997"/>
    <n v="15902.735379999998"/>
    <n v="0.47089947089947087"/>
    <x v="137"/>
  </r>
  <r>
    <n v="1621"/>
    <x v="15"/>
    <x v="3"/>
    <x v="5"/>
    <n v="20769"/>
    <n v="13956.767999999998"/>
    <n v="39637.221119999995"/>
    <n v="25680.453119999998"/>
    <n v="0.647887323943662"/>
    <x v="138"/>
  </r>
  <r>
    <n v="1622"/>
    <x v="3"/>
    <x v="2"/>
    <x v="5"/>
    <n v="23785"/>
    <n v="16150.014999999999"/>
    <n v="33430.531049999998"/>
    <n v="17280.516049999998"/>
    <n v="0.51690821256038644"/>
    <x v="138"/>
  </r>
  <r>
    <n v="1623"/>
    <x v="3"/>
    <x v="2"/>
    <x v="1"/>
    <n v="29930"/>
    <n v="20112.96"/>
    <n v="37812.364799999996"/>
    <n v="17699.404799999997"/>
    <n v="0.46808510638297868"/>
    <x v="138"/>
  </r>
  <r>
    <n v="1624"/>
    <x v="7"/>
    <x v="2"/>
    <x v="2"/>
    <n v="25448"/>
    <n v="16388.511999999999"/>
    <n v="45232.293119999995"/>
    <n v="28843.781119999996"/>
    <n v="0.6376811594202898"/>
    <x v="138"/>
  </r>
  <r>
    <n v="1625"/>
    <x v="14"/>
    <x v="3"/>
    <x v="4"/>
    <n v="16422"/>
    <n v="10805.675999999998"/>
    <n v="32200.914479999992"/>
    <n v="21395.238479999993"/>
    <n v="0.66442953020134221"/>
    <x v="138"/>
  </r>
  <r>
    <n v="1626"/>
    <x v="8"/>
    <x v="3"/>
    <x v="0"/>
    <n v="28039"/>
    <n v="18253.388999999999"/>
    <n v="43625.599710000002"/>
    <n v="25372.210710000003"/>
    <n v="0.58158995815899583"/>
    <x v="138"/>
  </r>
  <r>
    <n v="1627"/>
    <x v="13"/>
    <x v="3"/>
    <x v="5"/>
    <n v="22970"/>
    <n v="15114.259999999998"/>
    <n v="44284.781799999997"/>
    <n v="29170.521799999999"/>
    <n v="0.65870307167235498"/>
    <x v="139"/>
  </r>
  <r>
    <n v="1628"/>
    <x v="7"/>
    <x v="2"/>
    <x v="1"/>
    <n v="13135"/>
    <n v="8366.994999999999"/>
    <n v="17236.009699999999"/>
    <n v="8869.0146999999997"/>
    <n v="0.5145631067961165"/>
    <x v="139"/>
  </r>
  <r>
    <n v="1629"/>
    <x v="12"/>
    <x v="1"/>
    <x v="2"/>
    <n v="28634"/>
    <n v="19041.609999999997"/>
    <n v="45890.280099999996"/>
    <n v="26848.670099999999"/>
    <n v="0.58506224066390045"/>
    <x v="139"/>
  </r>
  <r>
    <n v="1630"/>
    <x v="1"/>
    <x v="0"/>
    <x v="0"/>
    <n v="21884"/>
    <n v="14093.296"/>
    <n v="31005.251200000002"/>
    <n v="16911.955200000004"/>
    <n v="0.54545454545454553"/>
    <x v="139"/>
  </r>
  <r>
    <n v="1631"/>
    <x v="7"/>
    <x v="2"/>
    <x v="2"/>
    <n v="20942"/>
    <n v="13926.429999999998"/>
    <n v="31891.524699999998"/>
    <n v="17965.094700000001"/>
    <n v="0.56331877729257651"/>
    <x v="139"/>
  </r>
  <r>
    <n v="1632"/>
    <x v="15"/>
    <x v="3"/>
    <x v="4"/>
    <n v="10029"/>
    <n v="6458.6759999999995"/>
    <n v="13756.979879999999"/>
    <n v="7298.3038799999995"/>
    <n v="0.53051643192488263"/>
    <x v="139"/>
  </r>
  <r>
    <n v="1633"/>
    <x v="2"/>
    <x v="1"/>
    <x v="1"/>
    <n v="13385"/>
    <n v="8526.244999999999"/>
    <n v="12959.892399999999"/>
    <n v="4433.6473999999998"/>
    <n v="0.34210526315789475"/>
    <x v="139"/>
  </r>
  <r>
    <n v="1634"/>
    <x v="12"/>
    <x v="1"/>
    <x v="1"/>
    <n v="10939"/>
    <n v="7197.8619999999992"/>
    <n v="12668.237119999998"/>
    <n v="5470.3751199999988"/>
    <n v="0.43181818181818177"/>
    <x v="139"/>
  </r>
  <r>
    <n v="1635"/>
    <x v="2"/>
    <x v="1"/>
    <x v="1"/>
    <n v="18901"/>
    <n v="12172.244000000001"/>
    <n v="35786.397360000003"/>
    <n v="23614.153360000004"/>
    <n v="0.65986394557823136"/>
    <x v="140"/>
  </r>
  <r>
    <n v="1636"/>
    <x v="6"/>
    <x v="2"/>
    <x v="0"/>
    <n v="19733"/>
    <n v="13813.099999999999"/>
    <n v="38952.941999999995"/>
    <n v="25139.841999999997"/>
    <n v="0.64539007092198586"/>
    <x v="140"/>
  </r>
  <r>
    <n v="1637"/>
    <x v="13"/>
    <x v="3"/>
    <x v="3"/>
    <n v="17929"/>
    <n v="11420.773000000001"/>
    <n v="27524.062930000004"/>
    <n v="16103.289930000003"/>
    <n v="0.58506224066390045"/>
    <x v="140"/>
  </r>
  <r>
    <n v="1638"/>
    <x v="1"/>
    <x v="0"/>
    <x v="5"/>
    <n v="21115"/>
    <n v="13745.865"/>
    <n v="32852.61735"/>
    <n v="19106.752350000002"/>
    <n v="0.58158995815899583"/>
    <x v="141"/>
  </r>
  <r>
    <n v="1639"/>
    <x v="3"/>
    <x v="2"/>
    <x v="5"/>
    <n v="17568"/>
    <n v="11805.695999999998"/>
    <n v="32229.550079999994"/>
    <n v="20423.854079999997"/>
    <n v="0.63369963369963378"/>
    <x v="141"/>
  </r>
  <r>
    <n v="1640"/>
    <x v="13"/>
    <x v="3"/>
    <x v="0"/>
    <n v="24060"/>
    <n v="16673.580000000002"/>
    <n v="41350.478400000007"/>
    <n v="24676.898400000005"/>
    <n v="0.59677419354838712"/>
    <x v="141"/>
  </r>
  <r>
    <n v="1641"/>
    <x v="12"/>
    <x v="1"/>
    <x v="4"/>
    <n v="22060"/>
    <n v="14515.479999999998"/>
    <n v="29756.733999999993"/>
    <n v="15241.253999999995"/>
    <n v="0.51219512195121952"/>
    <x v="141"/>
  </r>
  <r>
    <n v="1642"/>
    <x v="13"/>
    <x v="3"/>
    <x v="1"/>
    <n v="29482"/>
    <n v="20018.277999999998"/>
    <n v="35232.169279999995"/>
    <n v="15213.891279999996"/>
    <n v="0.43181818181818177"/>
    <x v="141"/>
  </r>
  <r>
    <n v="1643"/>
    <x v="11"/>
    <x v="3"/>
    <x v="4"/>
    <n v="22801"/>
    <n v="15481.878999999999"/>
    <n v="36227.596859999998"/>
    <n v="20745.717859999997"/>
    <n v="0.57264957264957261"/>
    <x v="142"/>
  </r>
  <r>
    <n v="1644"/>
    <x v="6"/>
    <x v="2"/>
    <x v="3"/>
    <n v="14585"/>
    <n v="9903.2149999999983"/>
    <n v="18419.979899999998"/>
    <n v="8516.7649000000001"/>
    <n v="0.4623655913978495"/>
    <x v="142"/>
  </r>
  <r>
    <n v="1645"/>
    <x v="9"/>
    <x v="1"/>
    <x v="3"/>
    <n v="20560"/>
    <n v="13240.64"/>
    <n v="28864.5952"/>
    <n v="15623.9552"/>
    <n v="0.54128440366972475"/>
    <x v="142"/>
  </r>
  <r>
    <n v="1646"/>
    <x v="9"/>
    <x v="1"/>
    <x v="0"/>
    <n v="29692"/>
    <n v="18913.804"/>
    <n v="39151.574280000001"/>
    <n v="20237.770280000001"/>
    <n v="0.51690821256038644"/>
    <x v="142"/>
  </r>
  <r>
    <n v="1647"/>
    <x v="11"/>
    <x v="3"/>
    <x v="1"/>
    <n v="12200"/>
    <n v="7685.9999999999991"/>
    <n v="14680.259999999998"/>
    <n v="6994.2599999999993"/>
    <n v="0.47643979057591623"/>
    <x v="142"/>
  </r>
  <r>
    <n v="1648"/>
    <x v="14"/>
    <x v="3"/>
    <x v="0"/>
    <n v="16973"/>
    <n v="11524.666999999999"/>
    <n v="29503.147519999999"/>
    <n v="17978.480519999997"/>
    <n v="0.60937499999999989"/>
    <x v="142"/>
  </r>
  <r>
    <n v="1649"/>
    <x v="2"/>
    <x v="1"/>
    <x v="4"/>
    <n v="20490"/>
    <n v="13482.419999999998"/>
    <n v="30874.741799999996"/>
    <n v="17392.321799999998"/>
    <n v="0.5633187772925764"/>
    <x v="143"/>
  </r>
  <r>
    <n v="1650"/>
    <x v="4"/>
    <x v="1"/>
    <x v="2"/>
    <n v="29796"/>
    <n v="20857.199999999997"/>
    <n v="36082.955999999991"/>
    <n v="15225.755999999994"/>
    <n v="0.4219653179190751"/>
    <x v="143"/>
  </r>
  <r>
    <n v="1651"/>
    <x v="1"/>
    <x v="0"/>
    <x v="0"/>
    <n v="14856"/>
    <n v="10191.215999999999"/>
    <n v="24357.006239999999"/>
    <n v="14165.79024"/>
    <n v="0.58158995815899583"/>
    <x v="143"/>
  </r>
  <r>
    <n v="1652"/>
    <x v="6"/>
    <x v="2"/>
    <x v="2"/>
    <n v="20413"/>
    <n v="13288.862999999999"/>
    <n v="39600.811739999997"/>
    <n v="26311.94874"/>
    <n v="0.66442953020134232"/>
    <x v="143"/>
  </r>
  <r>
    <n v="1653"/>
    <x v="10"/>
    <x v="1"/>
    <x v="3"/>
    <n v="12609"/>
    <n v="8738.0369999999984"/>
    <n v="24641.264339999994"/>
    <n v="15903.227339999996"/>
    <n v="0.64539007092198575"/>
    <x v="143"/>
  </r>
  <r>
    <n v="1654"/>
    <x v="4"/>
    <x v="1"/>
    <x v="1"/>
    <n v="19905"/>
    <n v="13515.494999999999"/>
    <n v="25138.8207"/>
    <n v="11623.325700000001"/>
    <n v="0.4623655913978495"/>
    <x v="143"/>
  </r>
  <r>
    <n v="1655"/>
    <x v="15"/>
    <x v="3"/>
    <x v="3"/>
    <n v="16784"/>
    <n v="11631.312"/>
    <n v="20122.169760000001"/>
    <n v="8490.8577600000008"/>
    <n v="0.42196531791907516"/>
    <x v="144"/>
  </r>
  <r>
    <n v="1656"/>
    <x v="10"/>
    <x v="1"/>
    <x v="0"/>
    <n v="15453"/>
    <n v="10168.073999999999"/>
    <n v="21352.955399999999"/>
    <n v="11184.8814"/>
    <n v="0.52380952380952384"/>
    <x v="144"/>
  </r>
  <r>
    <n v="1657"/>
    <x v="15"/>
    <x v="3"/>
    <x v="1"/>
    <n v="16087"/>
    <n v="10134.81"/>
    <n v="25438.373099999997"/>
    <n v="15303.563099999998"/>
    <n v="0.60159362549800799"/>
    <x v="144"/>
  </r>
  <r>
    <n v="1658"/>
    <x v="10"/>
    <x v="1"/>
    <x v="3"/>
    <n v="12549"/>
    <n v="8257.2419999999984"/>
    <n v="15193.325279999997"/>
    <n v="6936.0832799999989"/>
    <n v="0.45652173913043481"/>
    <x v="144"/>
  </r>
  <r>
    <n v="1659"/>
    <x v="15"/>
    <x v="3"/>
    <x v="0"/>
    <n v="24076"/>
    <n v="15673.475999999999"/>
    <n v="34638.381959999999"/>
    <n v="18964.90596"/>
    <n v="0.54751131221719462"/>
    <x v="144"/>
  </r>
  <r>
    <n v="1660"/>
    <x v="4"/>
    <x v="1"/>
    <x v="3"/>
    <n v="18089"/>
    <n v="12282.430999999999"/>
    <n v="35373.401279999998"/>
    <n v="23090.970280000001"/>
    <n v="0.6527777777777779"/>
    <x v="145"/>
  </r>
  <r>
    <n v="1661"/>
    <x v="12"/>
    <x v="1"/>
    <x v="3"/>
    <n v="10432"/>
    <n v="6645.1840000000002"/>
    <n v="17676.189440000002"/>
    <n v="11031.005440000001"/>
    <n v="0.62406015037593987"/>
    <x v="145"/>
  </r>
  <r>
    <n v="1662"/>
    <x v="10"/>
    <x v="1"/>
    <x v="1"/>
    <n v="24240"/>
    <n v="16289.279999999997"/>
    <n v="34044.595199999989"/>
    <n v="17755.31519999999"/>
    <n v="0.52153110047846873"/>
    <x v="145"/>
  </r>
  <r>
    <n v="1663"/>
    <x v="1"/>
    <x v="0"/>
    <x v="4"/>
    <n v="25600"/>
    <n v="16127.999999999998"/>
    <n v="28385.279999999995"/>
    <n v="12257.279999999997"/>
    <n v="0.43181818181818177"/>
    <x v="145"/>
  </r>
  <r>
    <n v="1664"/>
    <x v="2"/>
    <x v="1"/>
    <x v="1"/>
    <n v="16227"/>
    <n v="10450.188"/>
    <n v="22990.413600000003"/>
    <n v="12540.225600000003"/>
    <n v="0.54545454545454553"/>
    <x v="145"/>
  </r>
  <r>
    <n v="1665"/>
    <x v="7"/>
    <x v="2"/>
    <x v="1"/>
    <n v="11341"/>
    <n v="7144.829999999999"/>
    <n v="20862.903599999998"/>
    <n v="13718.0736"/>
    <n v="0.65753424657534254"/>
    <x v="145"/>
  </r>
  <r>
    <n v="1666"/>
    <x v="1"/>
    <x v="0"/>
    <x v="1"/>
    <n v="25414"/>
    <n v="17256.105999999996"/>
    <n v="27954.891719999996"/>
    <n v="10698.78572"/>
    <n v="0.38271604938271608"/>
    <x v="145"/>
  </r>
  <r>
    <n v="1667"/>
    <x v="5"/>
    <x v="2"/>
    <x v="0"/>
    <n v="21056"/>
    <n v="13412.671999999999"/>
    <n v="29642.005119999998"/>
    <n v="16229.333119999999"/>
    <n v="0.54751131221719462"/>
    <x v="146"/>
  </r>
  <r>
    <n v="1668"/>
    <x v="10"/>
    <x v="1"/>
    <x v="2"/>
    <n v="19231"/>
    <n v="12250.146999999999"/>
    <n v="26092.813109999996"/>
    <n v="13842.666109999996"/>
    <n v="0.53051643192488263"/>
    <x v="146"/>
  </r>
  <r>
    <n v="1669"/>
    <x v="9"/>
    <x v="1"/>
    <x v="2"/>
    <n v="20011"/>
    <n v="13447.391999999998"/>
    <n v="32946.110399999998"/>
    <n v="19498.718399999998"/>
    <n v="0.59183673469387754"/>
    <x v="146"/>
  </r>
  <r>
    <n v="1670"/>
    <x v="11"/>
    <x v="3"/>
    <x v="1"/>
    <n v="16248"/>
    <n v="10463.712"/>
    <n v="16951.21344"/>
    <n v="6487.50144"/>
    <n v="0.38271604938271608"/>
    <x v="146"/>
  </r>
  <r>
    <n v="1671"/>
    <x v="3"/>
    <x v="2"/>
    <x v="1"/>
    <n v="25452"/>
    <n v="16212.923999999999"/>
    <n v="34857.786599999999"/>
    <n v="18644.8626"/>
    <n v="0.53488372093023262"/>
    <x v="146"/>
  </r>
  <r>
    <n v="1672"/>
    <x v="9"/>
    <x v="1"/>
    <x v="5"/>
    <n v="15380"/>
    <n v="9689.4"/>
    <n v="14534.099999999999"/>
    <n v="4844.6999999999989"/>
    <n v="0.33333333333333331"/>
    <x v="147"/>
  </r>
  <r>
    <n v="1673"/>
    <x v="12"/>
    <x v="1"/>
    <x v="4"/>
    <n v="14214"/>
    <n v="9054.3179999999993"/>
    <n v="24356.115419999998"/>
    <n v="15301.797419999999"/>
    <n v="0.62825278810408924"/>
    <x v="147"/>
  </r>
  <r>
    <n v="1674"/>
    <x v="2"/>
    <x v="1"/>
    <x v="0"/>
    <n v="10655"/>
    <n v="7309.329999999999"/>
    <n v="20904.683799999995"/>
    <n v="13595.353799999997"/>
    <n v="0.65034965034965031"/>
    <x v="147"/>
  </r>
  <r>
    <n v="1675"/>
    <x v="5"/>
    <x v="2"/>
    <x v="0"/>
    <n v="20268"/>
    <n v="13052.592000000001"/>
    <n v="28846.228320000002"/>
    <n v="15793.636320000001"/>
    <n v="0.54751131221719462"/>
    <x v="147"/>
  </r>
  <r>
    <n v="1676"/>
    <x v="10"/>
    <x v="1"/>
    <x v="3"/>
    <n v="20888"/>
    <n v="14329.167999999998"/>
    <n v="34533.294879999994"/>
    <n v="20204.126879999996"/>
    <n v="0.58506224066390045"/>
    <x v="148"/>
  </r>
  <r>
    <n v="1677"/>
    <x v="14"/>
    <x v="3"/>
    <x v="2"/>
    <n v="17694"/>
    <n v="12138.083999999999"/>
    <n v="29252.782439999999"/>
    <n v="17114.69844"/>
    <n v="0.58506224066390045"/>
    <x v="148"/>
  </r>
  <r>
    <n v="1678"/>
    <x v="12"/>
    <x v="1"/>
    <x v="5"/>
    <n v="25922"/>
    <n v="17056.675999999999"/>
    <n v="32407.684399999998"/>
    <n v="15351.008399999999"/>
    <n v="0.47368421052631576"/>
    <x v="148"/>
  </r>
  <r>
    <n v="1679"/>
    <x v="14"/>
    <x v="3"/>
    <x v="0"/>
    <n v="19906"/>
    <n v="12958.806"/>
    <n v="24621.731400000001"/>
    <n v="11662.9254"/>
    <n v="0.47368421052631576"/>
    <x v="148"/>
  </r>
  <r>
    <n v="1680"/>
    <x v="6"/>
    <x v="2"/>
    <x v="1"/>
    <n v="18626"/>
    <n v="12255.907999999998"/>
    <n v="22918.547959999996"/>
    <n v="10662.639959999999"/>
    <n v="0.46524064171122997"/>
    <x v="148"/>
  </r>
  <r>
    <n v="1681"/>
    <x v="3"/>
    <x v="2"/>
    <x v="0"/>
    <n v="15745"/>
    <n v="10580.64"/>
    <n v="30049.017599999996"/>
    <n v="19468.377599999996"/>
    <n v="0.64788732394366189"/>
    <x v="149"/>
  </r>
  <r>
    <n v="1682"/>
    <x v="0"/>
    <x v="0"/>
    <x v="4"/>
    <n v="23183"/>
    <n v="15903.537999999999"/>
    <n v="31807.075999999997"/>
    <n v="15903.537999999999"/>
    <n v="0.5"/>
    <x v="149"/>
  </r>
  <r>
    <n v="1683"/>
    <x v="6"/>
    <x v="2"/>
    <x v="3"/>
    <n v="21623"/>
    <n v="14379.294999999998"/>
    <n v="34366.515049999995"/>
    <n v="19987.220049999996"/>
    <n v="0.58158995815899583"/>
    <x v="149"/>
  </r>
  <r>
    <n v="1684"/>
    <x v="14"/>
    <x v="3"/>
    <x v="2"/>
    <n v="22617"/>
    <n v="14881.985999999999"/>
    <n v="31103.350739999994"/>
    <n v="16221.364739999995"/>
    <n v="0.52153110047846885"/>
    <x v="149"/>
  </r>
  <r>
    <n v="1685"/>
    <x v="6"/>
    <x v="2"/>
    <x v="0"/>
    <n v="22858"/>
    <n v="14720.552"/>
    <n v="23111.266640000002"/>
    <n v="8390.714640000002"/>
    <n v="0.36305732484076442"/>
    <x v="149"/>
  </r>
  <r>
    <n v="1686"/>
    <x v="6"/>
    <x v="2"/>
    <x v="3"/>
    <n v="15446"/>
    <n v="10704.078"/>
    <n v="25582.746419999999"/>
    <n v="14878.66842"/>
    <n v="0.58158995815899583"/>
    <x v="150"/>
  </r>
  <r>
    <n v="1687"/>
    <x v="4"/>
    <x v="1"/>
    <x v="5"/>
    <n v="28723"/>
    <n v="19502.916999999998"/>
    <n v="37250.571469999995"/>
    <n v="17747.654469999998"/>
    <n v="0.47643979057591623"/>
    <x v="150"/>
  </r>
  <r>
    <n v="1688"/>
    <x v="7"/>
    <x v="2"/>
    <x v="1"/>
    <n v="22642"/>
    <n v="15215.423999999999"/>
    <n v="29365.768319999996"/>
    <n v="14150.344319999997"/>
    <n v="0.4818652849740932"/>
    <x v="150"/>
  </r>
  <r>
    <n v="1689"/>
    <x v="2"/>
    <x v="1"/>
    <x v="4"/>
    <n v="29461"/>
    <n v="20210.245999999999"/>
    <n v="53557.151899999997"/>
    <n v="33346.905899999998"/>
    <n v="0.62264150943396224"/>
    <x v="150"/>
  </r>
  <r>
    <n v="1690"/>
    <x v="8"/>
    <x v="3"/>
    <x v="2"/>
    <n v="11220"/>
    <n v="7696.92"/>
    <n v="12161.133600000001"/>
    <n v="4464.213600000001"/>
    <n v="0.36708860759493678"/>
    <x v="151"/>
  </r>
  <r>
    <n v="1691"/>
    <x v="13"/>
    <x v="3"/>
    <x v="0"/>
    <n v="29379"/>
    <n v="20359.646999999997"/>
    <n v="35222.189309999994"/>
    <n v="14862.542309999997"/>
    <n v="0.42196531791907516"/>
    <x v="151"/>
  </r>
  <r>
    <n v="1692"/>
    <x v="1"/>
    <x v="0"/>
    <x v="1"/>
    <n v="18608"/>
    <n v="12504.575999999999"/>
    <n v="28885.57056"/>
    <n v="16380.994560000001"/>
    <n v="0.5670995670995671"/>
    <x v="152"/>
  </r>
  <r>
    <n v="1693"/>
    <x v="5"/>
    <x v="2"/>
    <x v="1"/>
    <n v="13155"/>
    <n v="8471.82"/>
    <n v="23805.814200000001"/>
    <n v="15333.994200000001"/>
    <n v="0.64412811387900359"/>
    <x v="153"/>
  </r>
  <r>
    <n v="1694"/>
    <x v="9"/>
    <x v="1"/>
    <x v="1"/>
    <n v="14030"/>
    <n v="9722.7899999999991"/>
    <n v="16723.198799999998"/>
    <n v="7000.4087999999992"/>
    <n v="0.41860465116279072"/>
    <x v="153"/>
  </r>
  <r>
    <n v="1695"/>
    <x v="0"/>
    <x v="0"/>
    <x v="0"/>
    <n v="28482"/>
    <n v="18143.034"/>
    <n v="47353.318739999995"/>
    <n v="29210.284739999996"/>
    <n v="0.61685823754789271"/>
    <x v="153"/>
  </r>
  <r>
    <n v="1696"/>
    <x v="12"/>
    <x v="1"/>
    <x v="5"/>
    <n v="21813"/>
    <n v="13742.19"/>
    <n v="37378.756800000003"/>
    <n v="23636.566800000001"/>
    <n v="0.63235294117647056"/>
    <x v="154"/>
  </r>
  <r>
    <n v="1697"/>
    <x v="7"/>
    <x v="2"/>
    <x v="1"/>
    <n v="21852"/>
    <n v="13919.723999999998"/>
    <n v="26029.883879999998"/>
    <n v="12110.159879999999"/>
    <n v="0.46524064171122997"/>
    <x v="154"/>
  </r>
  <r>
    <n v="1698"/>
    <x v="0"/>
    <x v="0"/>
    <x v="4"/>
    <n v="27946"/>
    <n v="18975.333999999999"/>
    <n v="53320.688539999996"/>
    <n v="34345.35454"/>
    <n v="0.64412811387900359"/>
    <x v="154"/>
  </r>
  <r>
    <n v="1699"/>
    <x v="14"/>
    <x v="3"/>
    <x v="1"/>
    <n v="20260"/>
    <n v="13189.259999999998"/>
    <n v="30071.512799999993"/>
    <n v="16882.252799999995"/>
    <n v="0.56140350877192979"/>
    <x v="155"/>
  </r>
  <r>
    <n v="1700"/>
    <x v="10"/>
    <x v="1"/>
    <x v="0"/>
    <n v="13766"/>
    <n v="9154.39"/>
    <n v="26822.362700000001"/>
    <n v="17667.972700000002"/>
    <n v="0.65870307167235498"/>
    <x v="155"/>
  </r>
  <r>
    <n v="1701"/>
    <x v="10"/>
    <x v="1"/>
    <x v="2"/>
    <n v="22540"/>
    <n v="15146.879999999997"/>
    <n v="28779.071999999993"/>
    <n v="13632.191999999995"/>
    <n v="0.47368421052631576"/>
    <x v="155"/>
  </r>
  <r>
    <n v="1702"/>
    <x v="1"/>
    <x v="0"/>
    <x v="5"/>
    <n v="12903"/>
    <n v="8399.853000000001"/>
    <n v="13187.769210000002"/>
    <n v="4787.9162100000012"/>
    <n v="0.36305732484076436"/>
    <x v="155"/>
  </r>
  <r>
    <n v="1703"/>
    <x v="11"/>
    <x v="3"/>
    <x v="5"/>
    <n v="14117"/>
    <n v="8992.5290000000005"/>
    <n v="23290.650109999999"/>
    <n v="14298.121109999998"/>
    <n v="0.61389961389961389"/>
    <x v="156"/>
  </r>
  <r>
    <n v="1704"/>
    <x v="6"/>
    <x v="2"/>
    <x v="0"/>
    <n v="13748"/>
    <n v="9527.3639999999996"/>
    <n v="14291.045999999998"/>
    <n v="4763.6819999999989"/>
    <n v="0.33333333333333331"/>
    <x v="157"/>
  </r>
  <r>
    <n v="1705"/>
    <x v="15"/>
    <x v="3"/>
    <x v="5"/>
    <n v="14030"/>
    <n v="9624.58"/>
    <n v="25312.645399999998"/>
    <n v="15688.065399999998"/>
    <n v="0.61977186311787069"/>
    <x v="157"/>
  </r>
  <r>
    <n v="1706"/>
    <x v="10"/>
    <x v="1"/>
    <x v="4"/>
    <n v="14102"/>
    <n v="9081.6880000000001"/>
    <n v="21069.516159999999"/>
    <n v="11987.828159999999"/>
    <n v="0.56896551724137934"/>
    <x v="157"/>
  </r>
  <r>
    <n v="1707"/>
    <x v="1"/>
    <x v="0"/>
    <x v="5"/>
    <n v="15716"/>
    <n v="10671.163999999999"/>
    <n v="19101.383559999998"/>
    <n v="8430.2195599999995"/>
    <n v="0.44134078212290506"/>
    <x v="157"/>
  </r>
  <r>
    <n v="1708"/>
    <x v="10"/>
    <x v="1"/>
    <x v="5"/>
    <n v="16066"/>
    <n v="11246.199999999999"/>
    <n v="32951.366000000002"/>
    <n v="21705.166000000005"/>
    <n v="0.65870307167235509"/>
    <x v="158"/>
  </r>
  <r>
    <n v="1709"/>
    <x v="11"/>
    <x v="3"/>
    <x v="0"/>
    <n v="13843"/>
    <n v="9496.2979999999989"/>
    <n v="16428.595539999998"/>
    <n v="6932.2975399999996"/>
    <n v="0.42196531791907516"/>
    <x v="158"/>
  </r>
  <r>
    <n v="1710"/>
    <x v="14"/>
    <x v="3"/>
    <x v="4"/>
    <n v="16790"/>
    <n v="11047.819999999998"/>
    <n v="20990.857999999997"/>
    <n v="9943.0379999999986"/>
    <n v="0.47368421052631582"/>
    <x v="158"/>
  </r>
  <r>
    <n v="1711"/>
    <x v="8"/>
    <x v="3"/>
    <x v="1"/>
    <n v="12496"/>
    <n v="8222.3679999999986"/>
    <n v="15211.380799999999"/>
    <n v="6989.0128000000004"/>
    <n v="0.45945945945945954"/>
    <x v="158"/>
  </r>
  <r>
    <n v="1712"/>
    <x v="2"/>
    <x v="1"/>
    <x v="5"/>
    <n v="18240"/>
    <n v="11618.880000000001"/>
    <n v="30325.2768"/>
    <n v="18706.396799999999"/>
    <n v="0.61685823754789271"/>
    <x v="159"/>
  </r>
  <r>
    <n v="1713"/>
    <x v="3"/>
    <x v="2"/>
    <x v="4"/>
    <n v="24362"/>
    <n v="16371.263999999999"/>
    <n v="40928.159999999996"/>
    <n v="24556.895999999997"/>
    <n v="0.6"/>
    <x v="159"/>
  </r>
  <r>
    <n v="1714"/>
    <x v="7"/>
    <x v="2"/>
    <x v="0"/>
    <n v="15005"/>
    <n v="9663.2199999999993"/>
    <n v="20389.394199999999"/>
    <n v="10726.174199999999"/>
    <n v="0.52606635071090047"/>
    <x v="159"/>
  </r>
  <r>
    <n v="1715"/>
    <x v="9"/>
    <x v="1"/>
    <x v="1"/>
    <n v="29746"/>
    <n v="19781.089999999997"/>
    <n v="45694.317899999995"/>
    <n v="25913.227899999998"/>
    <n v="0.5670995670995671"/>
    <x v="159"/>
  </r>
  <r>
    <n v="1716"/>
    <x v="13"/>
    <x v="3"/>
    <x v="3"/>
    <n v="15238"/>
    <n v="9706.6059999999998"/>
    <n v="27955.025279999998"/>
    <n v="18248.419279999998"/>
    <n v="0.65277777777777779"/>
    <x v="159"/>
  </r>
  <r>
    <n v="1717"/>
    <x v="4"/>
    <x v="1"/>
    <x v="0"/>
    <n v="12505"/>
    <n v="8490.8950000000004"/>
    <n v="23180.143350000002"/>
    <n v="14689.248350000002"/>
    <n v="0.63369963369963367"/>
    <x v="159"/>
  </r>
  <r>
    <n v="1718"/>
    <x v="10"/>
    <x v="1"/>
    <x v="3"/>
    <n v="16534"/>
    <n v="10647.896000000001"/>
    <n v="17781.98632"/>
    <n v="7134.0903199999993"/>
    <n v="0.4011976047904191"/>
    <x v="159"/>
  </r>
  <r>
    <n v="1719"/>
    <x v="15"/>
    <x v="3"/>
    <x v="4"/>
    <n v="18741"/>
    <n v="12725.138999999999"/>
    <n v="36012.143369999998"/>
    <n v="23287.004369999999"/>
    <n v="0.64664310954063609"/>
    <x v="159"/>
  </r>
  <r>
    <n v="1720"/>
    <x v="14"/>
    <x v="3"/>
    <x v="3"/>
    <n v="14573"/>
    <n v="9895.0669999999991"/>
    <n v="16623.712559999996"/>
    <n v="6728.6455599999972"/>
    <n v="0.40476190476190466"/>
    <x v="160"/>
  </r>
  <r>
    <n v="1721"/>
    <x v="6"/>
    <x v="2"/>
    <x v="0"/>
    <n v="18859"/>
    <n v="12409.221999999998"/>
    <n v="24446.167339999996"/>
    <n v="12036.945339999998"/>
    <n v="0.49238578680203049"/>
    <x v="161"/>
  </r>
  <r>
    <n v="1722"/>
    <x v="3"/>
    <x v="2"/>
    <x v="1"/>
    <n v="15264"/>
    <n v="9723.1679999999997"/>
    <n v="26933.175359999997"/>
    <n v="17210.007359999996"/>
    <n v="0.63898916967509012"/>
    <x v="161"/>
  </r>
  <r>
    <n v="1723"/>
    <x v="6"/>
    <x v="2"/>
    <x v="5"/>
    <n v="10311"/>
    <n v="6640.2840000000006"/>
    <n v="13280.568000000001"/>
    <n v="6640.2840000000006"/>
    <n v="0.5"/>
    <x v="161"/>
  </r>
  <r>
    <n v="1724"/>
    <x v="0"/>
    <x v="0"/>
    <x v="5"/>
    <n v="17771"/>
    <n v="12190.905999999997"/>
    <n v="35231.718339999992"/>
    <n v="23040.812339999997"/>
    <n v="0.65397923875432529"/>
    <x v="162"/>
  </r>
  <r>
    <n v="1725"/>
    <x v="4"/>
    <x v="1"/>
    <x v="1"/>
    <n v="12536"/>
    <n v="8424.1919999999991"/>
    <n v="20723.512319999998"/>
    <n v="12299.320319999999"/>
    <n v="0.5934959349593496"/>
    <x v="162"/>
  </r>
  <r>
    <n v="1726"/>
    <x v="0"/>
    <x v="0"/>
    <x v="2"/>
    <n v="14048"/>
    <n v="8850.24"/>
    <n v="25046.179199999999"/>
    <n v="16195.939199999999"/>
    <n v="0.64664310954063609"/>
    <x v="162"/>
  </r>
  <r>
    <n v="1727"/>
    <x v="14"/>
    <x v="3"/>
    <x v="5"/>
    <n v="29409"/>
    <n v="20174.573999999997"/>
    <n v="52453.892399999997"/>
    <n v="32279.3184"/>
    <n v="0.61538461538461542"/>
    <x v="162"/>
  </r>
  <r>
    <n v="1728"/>
    <x v="15"/>
    <x v="3"/>
    <x v="5"/>
    <n v="26222"/>
    <n v="18171.845999999998"/>
    <n v="49609.139579999995"/>
    <n v="31437.293579999998"/>
    <n v="0.63369963369963367"/>
    <x v="162"/>
  </r>
  <r>
    <n v="1729"/>
    <x v="5"/>
    <x v="2"/>
    <x v="3"/>
    <n v="27821"/>
    <n v="18111.471000000001"/>
    <n v="32057.303670000001"/>
    <n v="13945.83267"/>
    <n v="0.43502824858757061"/>
    <x v="163"/>
  </r>
  <r>
    <n v="1730"/>
    <x v="9"/>
    <x v="1"/>
    <x v="0"/>
    <n v="28133"/>
    <n v="19102.306999999997"/>
    <n v="55205.667229999992"/>
    <n v="36103.360229999991"/>
    <n v="0.65397923875432518"/>
    <x v="163"/>
  </r>
  <r>
    <n v="1731"/>
    <x v="4"/>
    <x v="1"/>
    <x v="2"/>
    <n v="26784"/>
    <n v="16873.920000000002"/>
    <n v="33747.840000000004"/>
    <n v="16873.920000000002"/>
    <n v="0.5"/>
    <x v="163"/>
  </r>
  <r>
    <n v="1732"/>
    <x v="7"/>
    <x v="2"/>
    <x v="4"/>
    <n v="24643"/>
    <n v="16560.095999999998"/>
    <n v="32292.187199999993"/>
    <n v="15732.091199999995"/>
    <n v="0.48717948717948711"/>
    <x v="163"/>
  </r>
  <r>
    <n v="1733"/>
    <x v="5"/>
    <x v="2"/>
    <x v="2"/>
    <n v="21236"/>
    <n v="14865.199999999999"/>
    <n v="31068.267999999996"/>
    <n v="16203.067999999997"/>
    <n v="0.52153110047846885"/>
    <x v="163"/>
  </r>
  <r>
    <n v="1734"/>
    <x v="11"/>
    <x v="3"/>
    <x v="0"/>
    <n v="24849"/>
    <n v="17220.356999999996"/>
    <n v="40640.042519999988"/>
    <n v="23419.685519999992"/>
    <n v="0.57627118644067798"/>
    <x v="163"/>
  </r>
  <r>
    <n v="1735"/>
    <x v="1"/>
    <x v="0"/>
    <x v="0"/>
    <n v="10459"/>
    <n v="7174.8739999999989"/>
    <n v="13704.009339999997"/>
    <n v="6529.135339999998"/>
    <n v="0.47643979057591618"/>
    <x v="164"/>
  </r>
  <r>
    <n v="1736"/>
    <x v="7"/>
    <x v="2"/>
    <x v="5"/>
    <n v="14192"/>
    <n v="9537.0239999999994"/>
    <n v="27371.258879999998"/>
    <n v="17834.234879999996"/>
    <n v="0.65156794425087106"/>
    <x v="164"/>
  </r>
  <r>
    <n v="1737"/>
    <x v="3"/>
    <x v="2"/>
    <x v="3"/>
    <n v="28491"/>
    <n v="19544.825999999997"/>
    <n v="40457.789819999991"/>
    <n v="20912.963819999994"/>
    <n v="0.51690821256038644"/>
    <x v="164"/>
  </r>
  <r>
    <n v="1738"/>
    <x v="6"/>
    <x v="2"/>
    <x v="5"/>
    <n v="22934"/>
    <n v="15090.571999999998"/>
    <n v="33953.786999999997"/>
    <n v="18863.214999999997"/>
    <n v="0.55555555555555547"/>
    <x v="165"/>
  </r>
  <r>
    <n v="1739"/>
    <x v="6"/>
    <x v="2"/>
    <x v="3"/>
    <n v="26034"/>
    <n v="17312.609999999997"/>
    <n v="47090.299199999994"/>
    <n v="29777.689199999997"/>
    <n v="0.63235294117647056"/>
    <x v="165"/>
  </r>
  <r>
    <n v="1740"/>
    <x v="8"/>
    <x v="3"/>
    <x v="2"/>
    <n v="10710"/>
    <n v="7272.0899999999983"/>
    <n v="17962.062299999998"/>
    <n v="10689.972299999999"/>
    <n v="0.59514170040485836"/>
    <x v="165"/>
  </r>
  <r>
    <n v="1741"/>
    <x v="9"/>
    <x v="1"/>
    <x v="2"/>
    <n v="26268"/>
    <n v="17100.468000000001"/>
    <n v="46000.25892"/>
    <n v="28899.790919999999"/>
    <n v="0.62825278810408924"/>
    <x v="165"/>
  </r>
  <r>
    <n v="1742"/>
    <x v="4"/>
    <x v="1"/>
    <x v="3"/>
    <n v="19130"/>
    <n v="12855.359999999999"/>
    <n v="19668.700799999999"/>
    <n v="6813.3407999999999"/>
    <n v="0.34640522875816998"/>
    <x v="165"/>
  </r>
  <r>
    <n v="1743"/>
    <x v="10"/>
    <x v="1"/>
    <x v="0"/>
    <n v="27554"/>
    <n v="18709.166000000001"/>
    <n v="55566.223020000005"/>
    <n v="36857.057020000007"/>
    <n v="0.66329966329966339"/>
    <x v="166"/>
  </r>
  <r>
    <n v="1744"/>
    <x v="3"/>
    <x v="2"/>
    <x v="1"/>
    <n v="11215"/>
    <n v="7850.4999999999991"/>
    <n v="20489.804999999997"/>
    <n v="12639.304999999997"/>
    <n v="0.61685823754789271"/>
    <x v="166"/>
  </r>
  <r>
    <n v="1745"/>
    <x v="13"/>
    <x v="3"/>
    <x v="5"/>
    <n v="29010"/>
    <n v="19494.719999999998"/>
    <n v="33920.812799999992"/>
    <n v="14426.092799999995"/>
    <n v="0.42528735632183901"/>
    <x v="166"/>
  </r>
  <r>
    <n v="1746"/>
    <x v="0"/>
    <x v="0"/>
    <x v="0"/>
    <n v="27264"/>
    <n v="17176.32"/>
    <n v="28512.691199999997"/>
    <n v="11336.371199999998"/>
    <n v="0.39759036144578308"/>
    <x v="167"/>
  </r>
  <r>
    <n v="1747"/>
    <x v="7"/>
    <x v="2"/>
    <x v="2"/>
    <n v="20566"/>
    <n v="13676.39"/>
    <n v="31592.460899999998"/>
    <n v="17916.070899999999"/>
    <n v="0.5670995670995671"/>
    <x v="167"/>
  </r>
  <r>
    <n v="1748"/>
    <x v="12"/>
    <x v="1"/>
    <x v="4"/>
    <n v="11358"/>
    <n v="7394.058"/>
    <n v="11238.96816"/>
    <n v="3844.9101600000004"/>
    <n v="0.34210526315789475"/>
    <x v="167"/>
  </r>
  <r>
    <n v="1749"/>
    <x v="13"/>
    <x v="3"/>
    <x v="0"/>
    <n v="29864"/>
    <n v="20904.8"/>
    <n v="46408.656000000003"/>
    <n v="25503.856000000003"/>
    <n v="0.5495495495495496"/>
    <x v="168"/>
  </r>
  <r>
    <n v="1750"/>
    <x v="2"/>
    <x v="1"/>
    <x v="3"/>
    <n v="28106"/>
    <n v="19280.716"/>
    <n v="55914.076399999998"/>
    <n v="36633.360399999998"/>
    <n v="0.65517241379310343"/>
    <x v="168"/>
  </r>
  <r>
    <n v="1751"/>
    <x v="15"/>
    <x v="3"/>
    <x v="5"/>
    <n v="28136"/>
    <n v="17922.632000000001"/>
    <n v="52334.085440000003"/>
    <n v="34411.453439999997"/>
    <n v="0.65753424657534243"/>
    <x v="169"/>
  </r>
  <r>
    <n v="1752"/>
    <x v="15"/>
    <x v="3"/>
    <x v="3"/>
    <n v="21787"/>
    <n v="13725.81"/>
    <n v="40353.881399999998"/>
    <n v="26628.071400000001"/>
    <n v="0.65986394557823136"/>
    <x v="169"/>
  </r>
  <r>
    <n v="1753"/>
    <x v="12"/>
    <x v="1"/>
    <x v="0"/>
    <n v="24589"/>
    <n v="17212.3"/>
    <n v="46301.087"/>
    <n v="29088.787"/>
    <n v="0.62825278810408924"/>
    <x v="169"/>
  </r>
  <r>
    <n v="1754"/>
    <x v="4"/>
    <x v="1"/>
    <x v="4"/>
    <n v="18061"/>
    <n v="12010.565000000001"/>
    <n v="18736.481400000001"/>
    <n v="6725.9164000000001"/>
    <n v="0.35897435897435898"/>
    <x v="169"/>
  </r>
  <r>
    <n v="1755"/>
    <x v="7"/>
    <x v="2"/>
    <x v="4"/>
    <n v="15208"/>
    <n v="10432.688"/>
    <n v="27646.623199999998"/>
    <n v="17213.9352"/>
    <n v="0.62264150943396235"/>
    <x v="169"/>
  </r>
  <r>
    <n v="1756"/>
    <x v="8"/>
    <x v="3"/>
    <x v="3"/>
    <n v="13297"/>
    <n v="8842.5049999999992"/>
    <n v="16004.93405"/>
    <n v="7162.4290500000006"/>
    <n v="0.44751381215469616"/>
    <x v="169"/>
  </r>
  <r>
    <n v="1757"/>
    <x v="0"/>
    <x v="0"/>
    <x v="3"/>
    <n v="24647"/>
    <n v="15872.668"/>
    <n v="45078.377119999997"/>
    <n v="29205.70912"/>
    <n v="0.647887323943662"/>
    <x v="169"/>
  </r>
  <r>
    <n v="1758"/>
    <x v="14"/>
    <x v="3"/>
    <x v="3"/>
    <n v="14353"/>
    <n v="10047.099999999999"/>
    <n v="19390.902999999995"/>
    <n v="9343.8029999999962"/>
    <n v="0.4818652849740932"/>
    <x v="169"/>
  </r>
  <r>
    <n v="1759"/>
    <x v="10"/>
    <x v="1"/>
    <x v="0"/>
    <n v="12235"/>
    <n v="8564.5"/>
    <n v="25607.855000000003"/>
    <n v="17043.355000000003"/>
    <n v="0.66555183946488294"/>
    <x v="170"/>
  </r>
  <r>
    <n v="1760"/>
    <x v="9"/>
    <x v="1"/>
    <x v="4"/>
    <n v="22363"/>
    <n v="14714.853999999998"/>
    <n v="42231.630979999994"/>
    <n v="27516.776979999995"/>
    <n v="0.65156794425087106"/>
    <x v="170"/>
  </r>
  <r>
    <n v="1761"/>
    <x v="7"/>
    <x v="2"/>
    <x v="5"/>
    <n v="23587"/>
    <n v="15850.464"/>
    <n v="44856.813119999999"/>
    <n v="29006.349119999999"/>
    <n v="0.64664310954063609"/>
    <x v="170"/>
  </r>
  <r>
    <n v="1762"/>
    <x v="4"/>
    <x v="1"/>
    <x v="1"/>
    <n v="27840"/>
    <n v="17734.079999999998"/>
    <n v="32985.388800000001"/>
    <n v="15251.308800000003"/>
    <n v="0.46236559139784955"/>
    <x v="170"/>
  </r>
  <r>
    <n v="1763"/>
    <x v="5"/>
    <x v="2"/>
    <x v="5"/>
    <n v="27532"/>
    <n v="18501.503999999997"/>
    <n v="49399.01567999999"/>
    <n v="30897.511679999992"/>
    <n v="0.62546816479400746"/>
    <x v="170"/>
  </r>
  <r>
    <n v="1764"/>
    <x v="2"/>
    <x v="1"/>
    <x v="5"/>
    <n v="28614"/>
    <n v="19829.502"/>
    <n v="56910.670740000001"/>
    <n v="37081.168740000001"/>
    <n v="0.65156794425087106"/>
    <x v="170"/>
  </r>
  <r>
    <n v="1765"/>
    <x v="10"/>
    <x v="1"/>
    <x v="0"/>
    <n v="22128"/>
    <n v="14715.119999999997"/>
    <n v="39142.219199999992"/>
    <n v="24427.099199999997"/>
    <n v="0.62406015037593987"/>
    <x v="171"/>
  </r>
  <r>
    <n v="1766"/>
    <x v="6"/>
    <x v="2"/>
    <x v="2"/>
    <n v="21594"/>
    <n v="14964.642"/>
    <n v="26038.477080000001"/>
    <n v="11073.835080000001"/>
    <n v="0.42528735632183912"/>
    <x v="171"/>
  </r>
  <r>
    <n v="1767"/>
    <x v="14"/>
    <x v="3"/>
    <x v="2"/>
    <n v="20490"/>
    <n v="13625.849999999999"/>
    <n v="39923.7405"/>
    <n v="26297.890500000001"/>
    <n v="0.65870307167235498"/>
    <x v="171"/>
  </r>
  <r>
    <n v="1768"/>
    <x v="12"/>
    <x v="1"/>
    <x v="2"/>
    <n v="27106"/>
    <n v="17076.78"/>
    <n v="40813.504199999996"/>
    <n v="23736.724199999997"/>
    <n v="0.58158995815899583"/>
    <x v="171"/>
  </r>
  <r>
    <n v="1769"/>
    <x v="10"/>
    <x v="1"/>
    <x v="2"/>
    <n v="24762"/>
    <n v="17333.399999999998"/>
    <n v="27386.771999999997"/>
    <n v="10053.371999999999"/>
    <n v="0.36708860759493672"/>
    <x v="172"/>
  </r>
  <r>
    <n v="1770"/>
    <x v="13"/>
    <x v="3"/>
    <x v="4"/>
    <n v="29907"/>
    <n v="19260.108"/>
    <n v="30238.369560000003"/>
    <n v="10978.261560000003"/>
    <n v="0.36305732484076436"/>
    <x v="172"/>
  </r>
  <r>
    <n v="1771"/>
    <x v="5"/>
    <x v="2"/>
    <x v="5"/>
    <n v="15895"/>
    <n v="10458.909999999998"/>
    <n v="16211.310499999998"/>
    <n v="5752.4004999999997"/>
    <n v="0.35483870967741937"/>
    <x v="173"/>
  </r>
  <r>
    <n v="1772"/>
    <x v="1"/>
    <x v="0"/>
    <x v="2"/>
    <n v="14222"/>
    <n v="9258.5220000000008"/>
    <n v="14350.709100000002"/>
    <n v="5092.187100000001"/>
    <n v="0.35483870967741937"/>
    <x v="173"/>
  </r>
  <r>
    <n v="1773"/>
    <x v="2"/>
    <x v="1"/>
    <x v="0"/>
    <n v="24439"/>
    <n v="16251.934999999998"/>
    <n v="48755.804999999993"/>
    <n v="32503.869999999995"/>
    <n v="0.66666666666666663"/>
    <x v="173"/>
  </r>
  <r>
    <n v="1774"/>
    <x v="7"/>
    <x v="2"/>
    <x v="4"/>
    <n v="25283"/>
    <n v="16282.251999999999"/>
    <n v="33215.79408"/>
    <n v="16933.542079999999"/>
    <n v="0.50980392156862742"/>
    <x v="174"/>
  </r>
  <r>
    <n v="1775"/>
    <x v="4"/>
    <x v="1"/>
    <x v="0"/>
    <n v="21689"/>
    <n v="14726.830999999998"/>
    <n v="34755.321159999992"/>
    <n v="20028.490159999994"/>
    <n v="0.57627118644067787"/>
    <x v="174"/>
  </r>
  <r>
    <n v="1776"/>
    <x v="12"/>
    <x v="1"/>
    <x v="4"/>
    <n v="21778"/>
    <n v="15244.599999999999"/>
    <n v="38111.5"/>
    <n v="22866.9"/>
    <n v="0.60000000000000009"/>
    <x v="174"/>
  </r>
  <r>
    <n v="1777"/>
    <x v="12"/>
    <x v="1"/>
    <x v="1"/>
    <n v="27119"/>
    <n v="18034.134999999998"/>
    <n v="50856.260699999992"/>
    <n v="32822.12569999999"/>
    <n v="0.64539007092198575"/>
    <x v="175"/>
  </r>
  <r>
    <n v="1778"/>
    <x v="15"/>
    <x v="3"/>
    <x v="5"/>
    <n v="25487"/>
    <n v="17305.672999999999"/>
    <n v="35995.79984"/>
    <n v="18690.126840000001"/>
    <n v="0.51923076923076927"/>
    <x v="175"/>
  </r>
  <r>
    <n v="1779"/>
    <x v="3"/>
    <x v="2"/>
    <x v="1"/>
    <n v="22463"/>
    <n v="14623.412999999999"/>
    <n v="22666.290149999997"/>
    <n v="8042.8771499999984"/>
    <n v="0.35483870967741932"/>
    <x v="175"/>
  </r>
  <r>
    <n v="1780"/>
    <x v="12"/>
    <x v="1"/>
    <x v="0"/>
    <n v="18919"/>
    <n v="12581.134999999998"/>
    <n v="35730.423399999992"/>
    <n v="23149.288399999994"/>
    <n v="0.647887323943662"/>
    <x v="175"/>
  </r>
  <r>
    <n v="1781"/>
    <x v="15"/>
    <x v="3"/>
    <x v="4"/>
    <n v="25737"/>
    <n v="18015.899999999998"/>
    <n v="37653.230999999992"/>
    <n v="19637.330999999995"/>
    <n v="0.52153110047846885"/>
    <x v="176"/>
  </r>
  <r>
    <n v="1782"/>
    <x v="8"/>
    <x v="3"/>
    <x v="2"/>
    <n v="29476"/>
    <n v="19601.539999999997"/>
    <n v="54492.28119999999"/>
    <n v="34890.741199999989"/>
    <n v="0.64028776978417257"/>
    <x v="176"/>
  </r>
  <r>
    <n v="1783"/>
    <x v="1"/>
    <x v="0"/>
    <x v="4"/>
    <n v="23456"/>
    <n v="15105.663999999999"/>
    <n v="24169.062399999999"/>
    <n v="9063.3984"/>
    <n v="0.375"/>
    <x v="176"/>
  </r>
  <r>
    <n v="1784"/>
    <x v="9"/>
    <x v="1"/>
    <x v="1"/>
    <n v="13231"/>
    <n v="8428.1470000000008"/>
    <n v="22334.589550000001"/>
    <n v="13906.44255"/>
    <n v="0.62264150943396224"/>
    <x v="176"/>
  </r>
  <r>
    <n v="1785"/>
    <x v="8"/>
    <x v="3"/>
    <x v="5"/>
    <n v="26170"/>
    <n v="17036.670000000002"/>
    <n v="50769.276600000005"/>
    <n v="33732.606599999999"/>
    <n v="0.66442953020134221"/>
    <x v="176"/>
  </r>
  <r>
    <n v="1786"/>
    <x v="0"/>
    <x v="0"/>
    <x v="5"/>
    <n v="10738"/>
    <n v="7441.4340000000002"/>
    <n v="11236.565340000001"/>
    <n v="3795.1313400000008"/>
    <n v="0.33774834437086099"/>
    <x v="176"/>
  </r>
  <r>
    <n v="1787"/>
    <x v="13"/>
    <x v="3"/>
    <x v="2"/>
    <n v="24433"/>
    <n v="15734.851999999999"/>
    <n v="28794.779159999998"/>
    <n v="13059.927159999999"/>
    <n v="0.45355191256830601"/>
    <x v="176"/>
  </r>
  <r>
    <n v="1788"/>
    <x v="15"/>
    <x v="3"/>
    <x v="0"/>
    <n v="18227"/>
    <n v="12248.543999999998"/>
    <n v="36378.175679999993"/>
    <n v="24129.631679999995"/>
    <n v="0.66329966329966328"/>
    <x v="177"/>
  </r>
  <r>
    <n v="1789"/>
    <x v="6"/>
    <x v="2"/>
    <x v="2"/>
    <n v="19575"/>
    <n v="13154.4"/>
    <n v="27887.328000000001"/>
    <n v="14732.928000000002"/>
    <n v="0.52830188679245282"/>
    <x v="177"/>
  </r>
  <r>
    <n v="1790"/>
    <x v="14"/>
    <x v="3"/>
    <x v="4"/>
    <n v="23163"/>
    <n v="14754.831"/>
    <n v="41756.171730000002"/>
    <n v="27001.340730000004"/>
    <n v="0.64664310954063609"/>
    <x v="177"/>
  </r>
  <r>
    <n v="1791"/>
    <x v="2"/>
    <x v="1"/>
    <x v="1"/>
    <n v="24032"/>
    <n v="15813.055999999997"/>
    <n v="47122.906879999988"/>
    <n v="31309.850879999991"/>
    <n v="0.66442953020134221"/>
    <x v="178"/>
  </r>
  <r>
    <n v="1792"/>
    <x v="11"/>
    <x v="3"/>
    <x v="5"/>
    <n v="16228"/>
    <n v="10564.428"/>
    <n v="15952.28628"/>
    <n v="5387.8582800000004"/>
    <n v="0.33774834437086093"/>
    <x v="178"/>
  </r>
  <r>
    <n v="1793"/>
    <x v="15"/>
    <x v="3"/>
    <x v="0"/>
    <n v="22269"/>
    <n v="14341.235999999999"/>
    <n v="23949.864119999998"/>
    <n v="9608.6281199999994"/>
    <n v="0.40119760479041916"/>
    <x v="178"/>
  </r>
  <r>
    <n v="1794"/>
    <x v="11"/>
    <x v="3"/>
    <x v="3"/>
    <n v="12991"/>
    <n v="8820.8889999999992"/>
    <n v="17994.613559999998"/>
    <n v="9173.7245599999987"/>
    <n v="0.50980392156862742"/>
    <x v="179"/>
  </r>
  <r>
    <n v="1795"/>
    <x v="13"/>
    <x v="3"/>
    <x v="1"/>
    <n v="20413"/>
    <n v="13288.862999999999"/>
    <n v="26976.391889999995"/>
    <n v="13687.528889999996"/>
    <n v="0.50738916256157629"/>
    <x v="179"/>
  </r>
  <r>
    <n v="1796"/>
    <x v="4"/>
    <x v="1"/>
    <x v="3"/>
    <n v="23475"/>
    <n v="14953.574999999999"/>
    <n v="22430.362499999999"/>
    <n v="7476.7875000000004"/>
    <n v="0.33333333333333337"/>
    <x v="180"/>
  </r>
  <r>
    <n v="1797"/>
    <x v="2"/>
    <x v="1"/>
    <x v="0"/>
    <n v="14449"/>
    <n v="9204.012999999999"/>
    <n v="24574.714709999997"/>
    <n v="15370.701709999998"/>
    <n v="0.62546816479400746"/>
    <x v="180"/>
  </r>
  <r>
    <n v="1798"/>
    <x v="6"/>
    <x v="2"/>
    <x v="4"/>
    <n v="23804"/>
    <n v="16329.543999999998"/>
    <n v="32659.087999999996"/>
    <n v="16329.543999999998"/>
    <n v="0.5"/>
    <x v="180"/>
  </r>
  <r>
    <n v="1799"/>
    <x v="3"/>
    <x v="2"/>
    <x v="4"/>
    <n v="28175"/>
    <n v="18933.599999999999"/>
    <n v="46576.655999999995"/>
    <n v="27643.055999999997"/>
    <n v="0.5934959349593496"/>
    <x v="180"/>
  </r>
  <r>
    <n v="1800"/>
    <x v="12"/>
    <x v="1"/>
    <x v="1"/>
    <n v="27845"/>
    <n v="18127.095000000001"/>
    <n v="30997.332450000002"/>
    <n v="12870.237450000001"/>
    <n v="0.41520467836257308"/>
    <x v="180"/>
  </r>
  <r>
    <n v="1801"/>
    <x v="1"/>
    <x v="0"/>
    <x v="0"/>
    <n v="12550"/>
    <n v="8785"/>
    <n v="17306.45"/>
    <n v="8521.4500000000007"/>
    <n v="0.49238578680203049"/>
    <x v="180"/>
  </r>
  <r>
    <n v="1802"/>
    <x v="4"/>
    <x v="1"/>
    <x v="1"/>
    <n v="25094"/>
    <n v="17038.826000000001"/>
    <n v="38507.746760000002"/>
    <n v="21468.920760000001"/>
    <n v="0.55752212389380529"/>
    <x v="180"/>
  </r>
  <r>
    <n v="1803"/>
    <x v="5"/>
    <x v="2"/>
    <x v="4"/>
    <n v="19057"/>
    <n v="13206.501"/>
    <n v="32487.992460000001"/>
    <n v="19281.491460000001"/>
    <n v="0.5934959349593496"/>
    <x v="180"/>
  </r>
  <r>
    <n v="1804"/>
    <x v="0"/>
    <x v="0"/>
    <x v="1"/>
    <n v="27675"/>
    <n v="18791.324999999997"/>
    <n v="31193.599499999993"/>
    <n v="12402.274499999996"/>
    <n v="0.39759036144578308"/>
    <x v="181"/>
  </r>
  <r>
    <n v="1805"/>
    <x v="12"/>
    <x v="1"/>
    <x v="5"/>
    <n v="13020"/>
    <n v="8931.7199999999993"/>
    <n v="23937.009600000001"/>
    <n v="15005.289600000002"/>
    <n v="0.62686567164179108"/>
    <x v="181"/>
  </r>
  <r>
    <n v="1806"/>
    <x v="12"/>
    <x v="1"/>
    <x v="5"/>
    <n v="16801"/>
    <n v="11172.664999999999"/>
    <n v="24579.863000000001"/>
    <n v="13407.198000000002"/>
    <n v="0.54545454545454553"/>
    <x v="181"/>
  </r>
  <r>
    <n v="1807"/>
    <x v="4"/>
    <x v="1"/>
    <x v="3"/>
    <n v="15407"/>
    <n v="9922.1080000000002"/>
    <n v="17661.35224"/>
    <n v="7739.24424"/>
    <n v="0.43820224719101125"/>
    <x v="182"/>
  </r>
  <r>
    <n v="1808"/>
    <x v="0"/>
    <x v="0"/>
    <x v="1"/>
    <n v="27371"/>
    <n v="18393.311999999998"/>
    <n v="34027.627199999995"/>
    <n v="15634.315199999997"/>
    <n v="0.45945945945945943"/>
    <x v="182"/>
  </r>
  <r>
    <n v="1809"/>
    <x v="8"/>
    <x v="3"/>
    <x v="2"/>
    <n v="14460"/>
    <n v="9818.3399999999983"/>
    <n v="27491.351999999995"/>
    <n v="17673.011999999995"/>
    <n v="0.64285714285714279"/>
    <x v="182"/>
  </r>
  <r>
    <n v="1810"/>
    <x v="4"/>
    <x v="1"/>
    <x v="4"/>
    <n v="23691"/>
    <n v="15754.514999999999"/>
    <n v="24892.133699999998"/>
    <n v="9137.6186999999991"/>
    <n v="0.36708860759493667"/>
    <x v="182"/>
  </r>
  <r>
    <n v="1811"/>
    <x v="4"/>
    <x v="1"/>
    <x v="3"/>
    <n v="22959"/>
    <n v="15589.160999999998"/>
    <n v="46143.916559999998"/>
    <n v="30554.755559999998"/>
    <n v="0.66216216216216217"/>
    <x v="182"/>
  </r>
  <r>
    <n v="1812"/>
    <x v="0"/>
    <x v="0"/>
    <x v="3"/>
    <n v="13685"/>
    <n v="8908.9349999999995"/>
    <n v="13719.759899999999"/>
    <n v="4810.8248999999996"/>
    <n v="0.35064935064935066"/>
    <x v="182"/>
  </r>
  <r>
    <n v="1813"/>
    <x v="11"/>
    <x v="3"/>
    <x v="5"/>
    <n v="10080"/>
    <n v="6773.7599999999993"/>
    <n v="17950.463999999996"/>
    <n v="11176.703999999998"/>
    <n v="0.62264150943396224"/>
    <x v="182"/>
  </r>
  <r>
    <n v="1814"/>
    <x v="11"/>
    <x v="3"/>
    <x v="0"/>
    <n v="23646"/>
    <n v="15393.546"/>
    <n v="33403.99482"/>
    <n v="18010.448819999998"/>
    <n v="0.53917050691244228"/>
    <x v="183"/>
  </r>
  <r>
    <n v="1815"/>
    <x v="5"/>
    <x v="2"/>
    <x v="1"/>
    <n v="13649"/>
    <n v="9076.5849999999991"/>
    <n v="21783.803999999996"/>
    <n v="12707.218999999997"/>
    <n v="0.58333333333333326"/>
    <x v="183"/>
  </r>
  <r>
    <n v="1816"/>
    <x v="4"/>
    <x v="1"/>
    <x v="2"/>
    <n v="22346"/>
    <n v="15172.933999999997"/>
    <n v="23821.506379999995"/>
    <n v="8648.5723799999978"/>
    <n v="0.36305732484076431"/>
    <x v="184"/>
  </r>
  <r>
    <n v="1817"/>
    <x v="10"/>
    <x v="1"/>
    <x v="5"/>
    <n v="26608"/>
    <n v="17694.319999999996"/>
    <n v="49367.152799999989"/>
    <n v="31672.832799999993"/>
    <n v="0.64157706093189959"/>
    <x v="184"/>
  </r>
  <r>
    <n v="1818"/>
    <x v="10"/>
    <x v="1"/>
    <x v="0"/>
    <n v="16731"/>
    <n v="11008.998"/>
    <n v="30384.834479999998"/>
    <n v="19375.836479999998"/>
    <n v="0.6376811594202898"/>
    <x v="184"/>
  </r>
  <r>
    <n v="1819"/>
    <x v="15"/>
    <x v="3"/>
    <x v="5"/>
    <n v="29291"/>
    <n v="19273.477999999996"/>
    <n v="31415.769139999989"/>
    <n v="12142.291139999994"/>
    <n v="0.38650306748466251"/>
    <x v="184"/>
  </r>
  <r>
    <n v="1820"/>
    <x v="1"/>
    <x v="0"/>
    <x v="4"/>
    <n v="22180"/>
    <n v="14749.699999999999"/>
    <n v="41889.147999999994"/>
    <n v="27139.447999999997"/>
    <n v="0.647887323943662"/>
    <x v="184"/>
  </r>
  <r>
    <n v="1821"/>
    <x v="9"/>
    <x v="1"/>
    <x v="5"/>
    <n v="20479"/>
    <n v="12901.77"/>
    <n v="27738.805499999999"/>
    <n v="14837.035499999998"/>
    <n v="0.53488372093023251"/>
    <x v="185"/>
  </r>
  <r>
    <n v="1822"/>
    <x v="7"/>
    <x v="2"/>
    <x v="5"/>
    <n v="25166"/>
    <n v="17616.199999999997"/>
    <n v="28538.243999999999"/>
    <n v="10922.044000000002"/>
    <n v="0.38271604938271614"/>
    <x v="185"/>
  </r>
  <r>
    <n v="1823"/>
    <x v="6"/>
    <x v="2"/>
    <x v="2"/>
    <n v="17605"/>
    <n v="11584.09"/>
    <n v="30929.5203"/>
    <n v="19345.4303"/>
    <n v="0.62546816479400746"/>
    <x v="185"/>
  </r>
  <r>
    <n v="1824"/>
    <x v="9"/>
    <x v="1"/>
    <x v="0"/>
    <n v="14914"/>
    <n v="9709.0139999999992"/>
    <n v="28641.5913"/>
    <n v="18932.577300000001"/>
    <n v="0.66101694915254239"/>
    <x v="185"/>
  </r>
  <r>
    <n v="1825"/>
    <x v="14"/>
    <x v="3"/>
    <x v="2"/>
    <n v="24507"/>
    <n v="15782.508"/>
    <n v="26672.43852"/>
    <n v="10889.93052"/>
    <n v="0.40828402366863903"/>
    <x v="186"/>
  </r>
  <r>
    <n v="1826"/>
    <x v="12"/>
    <x v="1"/>
    <x v="1"/>
    <n v="14217"/>
    <n v="8956.7100000000009"/>
    <n v="25974.459000000003"/>
    <n v="17017.749000000003"/>
    <n v="0.65517241379310354"/>
    <x v="186"/>
  </r>
  <r>
    <n v="1827"/>
    <x v="13"/>
    <x v="3"/>
    <x v="5"/>
    <n v="18096"/>
    <n v="12540.528"/>
    <n v="27589.161600000003"/>
    <n v="15048.633600000003"/>
    <n v="0.54545454545454553"/>
    <x v="186"/>
  </r>
  <r>
    <n v="1828"/>
    <x v="4"/>
    <x v="1"/>
    <x v="3"/>
    <n v="27465"/>
    <n v="18840.989999999998"/>
    <n v="40319.7186"/>
    <n v="21478.728600000002"/>
    <n v="0.53271028037383183"/>
    <x v="186"/>
  </r>
  <r>
    <n v="1829"/>
    <x v="1"/>
    <x v="0"/>
    <x v="2"/>
    <n v="27431"/>
    <n v="18433.631999999998"/>
    <n v="36498.591359999999"/>
    <n v="18064.959360000001"/>
    <n v="0.49494949494949497"/>
    <x v="186"/>
  </r>
  <r>
    <n v="1830"/>
    <x v="5"/>
    <x v="2"/>
    <x v="4"/>
    <n v="10181"/>
    <n v="6984.1659999999993"/>
    <n v="11523.873899999999"/>
    <n v="4539.7078999999994"/>
    <n v="0.39393939393939392"/>
    <x v="187"/>
  </r>
  <r>
    <n v="1831"/>
    <x v="6"/>
    <x v="2"/>
    <x v="2"/>
    <n v="25118"/>
    <n v="16703.469999999998"/>
    <n v="34409.148199999996"/>
    <n v="17705.678199999998"/>
    <n v="0.5145631067961165"/>
    <x v="187"/>
  </r>
  <r>
    <n v="1832"/>
    <x v="9"/>
    <x v="1"/>
    <x v="4"/>
    <n v="12603"/>
    <n v="8028.110999999999"/>
    <n v="14852.005349999999"/>
    <n v="6823.8943500000005"/>
    <n v="0.45945945945945948"/>
    <x v="187"/>
  </r>
  <r>
    <n v="1833"/>
    <x v="11"/>
    <x v="3"/>
    <x v="2"/>
    <n v="20962"/>
    <n v="13939.729999999998"/>
    <n v="28018.857299999992"/>
    <n v="14079.127299999995"/>
    <n v="0.50248756218905466"/>
    <x v="187"/>
  </r>
  <r>
    <n v="1834"/>
    <x v="2"/>
    <x v="1"/>
    <x v="1"/>
    <n v="24064"/>
    <n v="16676.351999999999"/>
    <n v="27349.217279999997"/>
    <n v="10672.865279999998"/>
    <n v="0.39024390243902435"/>
    <x v="187"/>
  </r>
  <r>
    <n v="1835"/>
    <x v="11"/>
    <x v="3"/>
    <x v="3"/>
    <n v="16364"/>
    <n v="11225.704"/>
    <n v="32554.541599999997"/>
    <n v="21328.837599999999"/>
    <n v="0.65517241379310343"/>
    <x v="188"/>
  </r>
  <r>
    <n v="1836"/>
    <x v="13"/>
    <x v="3"/>
    <x v="2"/>
    <n v="17267"/>
    <n v="11119.948"/>
    <n v="27799.870000000003"/>
    <n v="16679.922000000002"/>
    <n v="0.6"/>
    <x v="188"/>
  </r>
  <r>
    <n v="1837"/>
    <x v="8"/>
    <x v="3"/>
    <x v="3"/>
    <n v="24514"/>
    <n v="16130.212"/>
    <n v="34518.653680000003"/>
    <n v="18388.441680000004"/>
    <n v="0.53271028037383183"/>
    <x v="188"/>
  </r>
  <r>
    <n v="1838"/>
    <x v="3"/>
    <x v="2"/>
    <x v="4"/>
    <n v="13893"/>
    <n v="9725.0999999999985"/>
    <n v="26257.769999999997"/>
    <n v="16532.669999999998"/>
    <n v="0.62962962962962965"/>
    <x v="188"/>
  </r>
  <r>
    <n v="1839"/>
    <x v="12"/>
    <x v="1"/>
    <x v="4"/>
    <n v="11764"/>
    <n v="7493.6679999999997"/>
    <n v="15736.702799999999"/>
    <n v="8243.0347999999994"/>
    <n v="0.52380952380952384"/>
    <x v="189"/>
  </r>
  <r>
    <n v="1840"/>
    <x v="1"/>
    <x v="0"/>
    <x v="4"/>
    <n v="15450"/>
    <n v="9841.65"/>
    <n v="16533.971999999998"/>
    <n v="6692.3219999999983"/>
    <n v="0.40476190476190471"/>
    <x v="189"/>
  </r>
  <r>
    <n v="1841"/>
    <x v="12"/>
    <x v="1"/>
    <x v="1"/>
    <n v="16964"/>
    <n v="11518.555999999999"/>
    <n v="31791.214559999993"/>
    <n v="20272.658559999996"/>
    <n v="0.63768115942028991"/>
    <x v="190"/>
  </r>
  <r>
    <n v="1842"/>
    <x v="2"/>
    <x v="1"/>
    <x v="2"/>
    <n v="18517"/>
    <n v="12313.804999999998"/>
    <n v="24381.333899999998"/>
    <n v="12067.528899999999"/>
    <n v="0.49494949494949497"/>
    <x v="191"/>
  </r>
  <r>
    <n v="1843"/>
    <x v="5"/>
    <x v="2"/>
    <x v="2"/>
    <n v="20916"/>
    <n v="14201.964"/>
    <n v="37067.126039999996"/>
    <n v="22865.162039999996"/>
    <n v="0.61685823754789271"/>
    <x v="191"/>
  </r>
  <r>
    <n v="1844"/>
    <x v="4"/>
    <x v="1"/>
    <x v="0"/>
    <n v="20531"/>
    <n v="13653.115"/>
    <n v="25121.731599999999"/>
    <n v="11468.616599999999"/>
    <n v="0.45652173913043476"/>
    <x v="191"/>
  </r>
  <r>
    <n v="1845"/>
    <x v="14"/>
    <x v="3"/>
    <x v="5"/>
    <n v="13985"/>
    <n v="9691.6049999999996"/>
    <n v="26458.08165"/>
    <n v="16766.476650000001"/>
    <n v="0.63369963369963367"/>
    <x v="191"/>
  </r>
  <r>
    <n v="1846"/>
    <x v="10"/>
    <x v="1"/>
    <x v="2"/>
    <n v="11302"/>
    <n v="7594.9439999999995"/>
    <n v="21265.843199999996"/>
    <n v="13670.899199999996"/>
    <n v="0.64285714285714279"/>
    <x v="191"/>
  </r>
  <r>
    <n v="1847"/>
    <x v="5"/>
    <x v="2"/>
    <x v="0"/>
    <n v="14372"/>
    <n v="9255.5679999999993"/>
    <n v="21843.140479999998"/>
    <n v="12587.572479999999"/>
    <n v="0.57627118644067798"/>
    <x v="191"/>
  </r>
  <r>
    <n v="1848"/>
    <x v="1"/>
    <x v="0"/>
    <x v="2"/>
    <n v="17542"/>
    <n v="12033.812"/>
    <n v="21179.509119999999"/>
    <n v="9145.6971199999989"/>
    <n v="0.43181818181818177"/>
    <x v="192"/>
  </r>
  <r>
    <n v="1849"/>
    <x v="0"/>
    <x v="0"/>
    <x v="4"/>
    <n v="18660"/>
    <n v="12670.14"/>
    <n v="32182.155599999998"/>
    <n v="19512.015599999999"/>
    <n v="0.60629921259842523"/>
    <x v="192"/>
  </r>
  <r>
    <n v="1850"/>
    <x v="12"/>
    <x v="1"/>
    <x v="4"/>
    <n v="12236"/>
    <n v="7708.6799999999994"/>
    <n v="20890.522799999999"/>
    <n v="13181.842799999999"/>
    <n v="0.63099630996309963"/>
    <x v="192"/>
  </r>
  <r>
    <n v="1851"/>
    <x v="3"/>
    <x v="2"/>
    <x v="0"/>
    <n v="23545"/>
    <n v="16481.5"/>
    <n v="40379.675000000003"/>
    <n v="23898.175000000003"/>
    <n v="0.59183673469387754"/>
    <x v="192"/>
  </r>
  <r>
    <n v="1852"/>
    <x v="10"/>
    <x v="1"/>
    <x v="2"/>
    <n v="28974"/>
    <n v="18456.437999999998"/>
    <n v="43372.629300000001"/>
    <n v="24916.191300000002"/>
    <n v="0.57446808510638303"/>
    <x v="192"/>
  </r>
  <r>
    <n v="1853"/>
    <x v="8"/>
    <x v="3"/>
    <x v="4"/>
    <n v="16198"/>
    <n v="10544.898000000001"/>
    <n v="15922.795980000001"/>
    <n v="5377.8979799999997"/>
    <n v="0.33774834437086088"/>
    <x v="192"/>
  </r>
  <r>
    <n v="1854"/>
    <x v="5"/>
    <x v="2"/>
    <x v="3"/>
    <n v="24860"/>
    <n v="16183.86"/>
    <n v="46933.194000000003"/>
    <n v="30749.334000000003"/>
    <n v="0.65517241379310343"/>
    <x v="192"/>
  </r>
  <r>
    <n v="1855"/>
    <x v="14"/>
    <x v="3"/>
    <x v="0"/>
    <n v="11651"/>
    <n v="7340.1299999999992"/>
    <n v="11891.0106"/>
    <n v="4550.8806000000004"/>
    <n v="0.38271604938271608"/>
    <x v="193"/>
  </r>
  <r>
    <n v="1856"/>
    <x v="6"/>
    <x v="2"/>
    <x v="0"/>
    <n v="21958"/>
    <n v="14755.776"/>
    <n v="25527.492480000001"/>
    <n v="10771.716480000001"/>
    <n v="0.42196531791907516"/>
    <x v="193"/>
  </r>
  <r>
    <n v="1857"/>
    <x v="7"/>
    <x v="2"/>
    <x v="4"/>
    <n v="25816"/>
    <n v="16264.08"/>
    <n v="46027.346400000002"/>
    <n v="29763.2664"/>
    <n v="0.64664310954063597"/>
    <x v="193"/>
  </r>
  <r>
    <n v="1858"/>
    <x v="0"/>
    <x v="0"/>
    <x v="4"/>
    <n v="28527"/>
    <n v="18770.765999999996"/>
    <n v="42046.515839999993"/>
    <n v="23275.749839999997"/>
    <n v="0.5535714285714286"/>
    <x v="193"/>
  </r>
  <r>
    <n v="1859"/>
    <x v="10"/>
    <x v="1"/>
    <x v="3"/>
    <n v="24605"/>
    <n v="16362.324999999999"/>
    <n v="26834.212999999996"/>
    <n v="10471.887999999997"/>
    <n v="0.39024390243902435"/>
    <x v="193"/>
  </r>
  <r>
    <n v="1860"/>
    <x v="7"/>
    <x v="2"/>
    <x v="5"/>
    <n v="21032"/>
    <n v="14722.4"/>
    <n v="23408.616000000002"/>
    <n v="8686.2160000000022"/>
    <n v="0.37106918238993719"/>
    <x v="194"/>
  </r>
  <r>
    <n v="1861"/>
    <x v="11"/>
    <x v="3"/>
    <x v="1"/>
    <n v="29950"/>
    <n v="19287.8"/>
    <n v="43204.672000000006"/>
    <n v="23916.872000000007"/>
    <n v="0.5535714285714286"/>
    <x v="194"/>
  </r>
  <r>
    <n v="1862"/>
    <x v="15"/>
    <x v="3"/>
    <x v="4"/>
    <n v="18345"/>
    <n v="12584.669999999998"/>
    <n v="22274.865899999997"/>
    <n v="9690.1958999999988"/>
    <n v="0.43502824858757061"/>
    <x v="194"/>
  </r>
  <r>
    <n v="1863"/>
    <x v="8"/>
    <x v="3"/>
    <x v="0"/>
    <n v="23281"/>
    <n v="15807.798999999999"/>
    <n v="30825.208049999997"/>
    <n v="15017.409049999998"/>
    <n v="0.48717948717948717"/>
    <x v="194"/>
  </r>
  <r>
    <n v="1864"/>
    <x v="3"/>
    <x v="2"/>
    <x v="2"/>
    <n v="24595"/>
    <n v="16527.84"/>
    <n v="35039.020800000006"/>
    <n v="18511.180800000006"/>
    <n v="0.52830188679245293"/>
    <x v="195"/>
  </r>
  <r>
    <n v="1865"/>
    <x v="9"/>
    <x v="1"/>
    <x v="1"/>
    <n v="20879"/>
    <n v="14176.841"/>
    <n v="35442.102500000001"/>
    <n v="21265.261500000001"/>
    <n v="0.6"/>
    <x v="195"/>
  </r>
  <r>
    <n v="1866"/>
    <x v="1"/>
    <x v="0"/>
    <x v="2"/>
    <n v="14979"/>
    <n v="9436.77"/>
    <n v="19439.746200000001"/>
    <n v="10002.976200000001"/>
    <n v="0.5145631067961165"/>
    <x v="195"/>
  </r>
  <r>
    <n v="1867"/>
    <x v="15"/>
    <x v="3"/>
    <x v="1"/>
    <n v="19492"/>
    <n v="13098.624"/>
    <n v="20433.853439999999"/>
    <n v="7335.2294399999992"/>
    <n v="0.35897435897435898"/>
    <x v="195"/>
  </r>
  <r>
    <n v="1868"/>
    <x v="13"/>
    <x v="3"/>
    <x v="3"/>
    <n v="29323"/>
    <n v="19910.316999999995"/>
    <n v="55151.578089999988"/>
    <n v="35241.261089999993"/>
    <n v="0.63898916967509023"/>
    <x v="195"/>
  </r>
  <r>
    <n v="1869"/>
    <x v="0"/>
    <x v="0"/>
    <x v="2"/>
    <n v="18549"/>
    <n v="12075.398999999999"/>
    <n v="18354.606479999999"/>
    <n v="6279.2074799999991"/>
    <n v="0.34210526315789469"/>
    <x v="195"/>
  </r>
  <r>
    <n v="1870"/>
    <x v="0"/>
    <x v="0"/>
    <x v="1"/>
    <n v="16756"/>
    <n v="10556.279999999999"/>
    <n v="26285.137200000001"/>
    <n v="15728.857200000002"/>
    <n v="0.59839357429718887"/>
    <x v="195"/>
  </r>
  <r>
    <n v="1871"/>
    <x v="11"/>
    <x v="3"/>
    <x v="4"/>
    <n v="14849"/>
    <n v="9458.8130000000001"/>
    <n v="15228.68893"/>
    <n v="5769.8759300000002"/>
    <n v="0.37888198757763975"/>
    <x v="195"/>
  </r>
  <r>
    <n v="1872"/>
    <x v="5"/>
    <x v="2"/>
    <x v="3"/>
    <n v="15774"/>
    <n v="11041.8"/>
    <n v="30585.785999999996"/>
    <n v="19543.985999999997"/>
    <n v="0.63898916967509023"/>
    <x v="196"/>
  </r>
  <r>
    <n v="1873"/>
    <x v="8"/>
    <x v="3"/>
    <x v="4"/>
    <n v="24776"/>
    <n v="16476.039999999997"/>
    <n v="31304.475999999991"/>
    <n v="14828.435999999994"/>
    <n v="0.47368421052631571"/>
    <x v="196"/>
  </r>
  <r>
    <n v="1874"/>
    <x v="11"/>
    <x v="3"/>
    <x v="1"/>
    <n v="27299"/>
    <n v="18727.113999999998"/>
    <n v="48690.496399999996"/>
    <n v="29963.382399999999"/>
    <n v="0.61538461538461542"/>
    <x v="197"/>
  </r>
  <r>
    <n v="1875"/>
    <x v="12"/>
    <x v="1"/>
    <x v="2"/>
    <n v="11911"/>
    <n v="7503.9299999999994"/>
    <n v="13356.9954"/>
    <n v="5853.0654000000004"/>
    <n v="0.43820224719101125"/>
    <x v="197"/>
  </r>
  <r>
    <n v="1876"/>
    <x v="1"/>
    <x v="0"/>
    <x v="1"/>
    <n v="11390"/>
    <n v="7654.079999999999"/>
    <n v="16226.649599999999"/>
    <n v="8572.5695999999989"/>
    <n v="0.52830188679245282"/>
    <x v="197"/>
  </r>
  <r>
    <n v="1877"/>
    <x v="10"/>
    <x v="1"/>
    <x v="5"/>
    <n v="15672"/>
    <n v="10860.696"/>
    <n v="30735.769680000001"/>
    <n v="19875.073680000001"/>
    <n v="0.64664310954063609"/>
    <x v="197"/>
  </r>
  <r>
    <n v="1878"/>
    <x v="7"/>
    <x v="2"/>
    <x v="0"/>
    <n v="15220"/>
    <n v="10440.92"/>
    <n v="28712.53"/>
    <n v="18271.61"/>
    <n v="0.63636363636363646"/>
    <x v="197"/>
  </r>
  <r>
    <n v="1879"/>
    <x v="12"/>
    <x v="1"/>
    <x v="1"/>
    <n v="22055"/>
    <n v="15438.499999999998"/>
    <n v="35354.164999999994"/>
    <n v="19915.664999999994"/>
    <n v="0.56331877729257629"/>
    <x v="197"/>
  </r>
  <r>
    <n v="1880"/>
    <x v="4"/>
    <x v="1"/>
    <x v="4"/>
    <n v="12343"/>
    <n v="7776.09"/>
    <n v="15085.614599999999"/>
    <n v="7309.5245999999988"/>
    <n v="0.48453608247422675"/>
    <x v="198"/>
  </r>
  <r>
    <n v="1881"/>
    <x v="14"/>
    <x v="3"/>
    <x v="1"/>
    <n v="27417"/>
    <n v="19191.899999999998"/>
    <n v="40302.99"/>
    <n v="21111.09"/>
    <n v="0.52380952380952384"/>
    <x v="198"/>
  </r>
  <r>
    <n v="1882"/>
    <x v="3"/>
    <x v="2"/>
    <x v="3"/>
    <n v="20417"/>
    <n v="13577.304999999998"/>
    <n v="38966.86535"/>
    <n v="25389.56035"/>
    <n v="0.65156794425087106"/>
    <x v="198"/>
  </r>
  <r>
    <n v="1883"/>
    <x v="13"/>
    <x v="3"/>
    <x v="1"/>
    <n v="16934"/>
    <n v="11498.186"/>
    <n v="33689.684979999998"/>
    <n v="22191.498979999997"/>
    <n v="0.65870307167235487"/>
    <x v="198"/>
  </r>
  <r>
    <n v="1884"/>
    <x v="7"/>
    <x v="2"/>
    <x v="4"/>
    <n v="27704"/>
    <n v="17841.376"/>
    <n v="45495.508799999996"/>
    <n v="27654.132799999996"/>
    <n v="0.60784313725490191"/>
    <x v="198"/>
  </r>
  <r>
    <n v="1885"/>
    <x v="7"/>
    <x v="2"/>
    <x v="5"/>
    <n v="15002"/>
    <n v="10186.357999999998"/>
    <n v="18437.307979999998"/>
    <n v="8250.9499799999994"/>
    <n v="0.44751381215469616"/>
    <x v="199"/>
  </r>
  <r>
    <n v="1886"/>
    <x v="10"/>
    <x v="1"/>
    <x v="3"/>
    <n v="19700"/>
    <n v="13514.199999999999"/>
    <n v="20676.725999999999"/>
    <n v="7162.5259999999998"/>
    <n v="0.34640522875816993"/>
    <x v="199"/>
  </r>
  <r>
    <n v="1887"/>
    <x v="9"/>
    <x v="1"/>
    <x v="5"/>
    <n v="11386"/>
    <n v="7651.3919999999989"/>
    <n v="12012.685439999999"/>
    <n v="4361.2934400000004"/>
    <n v="0.36305732484076436"/>
    <x v="199"/>
  </r>
  <r>
    <n v="1888"/>
    <x v="13"/>
    <x v="3"/>
    <x v="1"/>
    <n v="18851"/>
    <n v="12931.785999999998"/>
    <n v="35433.093639999999"/>
    <n v="22501.307639999999"/>
    <n v="0.63503649635036497"/>
    <x v="200"/>
  </r>
  <r>
    <n v="1889"/>
    <x v="9"/>
    <x v="1"/>
    <x v="5"/>
    <n v="26288"/>
    <n v="16929.472000000002"/>
    <n v="48926.174080000004"/>
    <n v="31996.702080000003"/>
    <n v="0.65397923875432529"/>
    <x v="200"/>
  </r>
  <r>
    <n v="1890"/>
    <x v="12"/>
    <x v="1"/>
    <x v="0"/>
    <n v="23818"/>
    <n v="16005.695999999998"/>
    <n v="32971.733759999996"/>
    <n v="16966.037759999999"/>
    <n v="0.5145631067961165"/>
    <x v="200"/>
  </r>
  <r>
    <n v="1891"/>
    <x v="12"/>
    <x v="1"/>
    <x v="4"/>
    <n v="24667"/>
    <n v="15540.21"/>
    <n v="25330.542299999997"/>
    <n v="9790.3322999999982"/>
    <n v="0.38650306748466257"/>
    <x v="200"/>
  </r>
  <r>
    <n v="1892"/>
    <x v="12"/>
    <x v="1"/>
    <x v="0"/>
    <n v="28757"/>
    <n v="20129.899999999998"/>
    <n v="34824.726999999999"/>
    <n v="14694.827000000001"/>
    <n v="0.42196531791907521"/>
    <x v="200"/>
  </r>
  <r>
    <n v="1893"/>
    <x v="3"/>
    <x v="2"/>
    <x v="4"/>
    <n v="10391"/>
    <n v="7055.4889999999996"/>
    <n v="14816.526899999999"/>
    <n v="7761.0378999999994"/>
    <n v="0.52380952380952384"/>
    <x v="201"/>
  </r>
  <r>
    <n v="1894"/>
    <x v="0"/>
    <x v="0"/>
    <x v="2"/>
    <n v="20026"/>
    <n v="12756.562"/>
    <n v="20538.06482"/>
    <n v="7781.5028199999997"/>
    <n v="0.37888198757763975"/>
    <x v="201"/>
  </r>
  <r>
    <n v="1895"/>
    <x v="12"/>
    <x v="1"/>
    <x v="2"/>
    <n v="17120"/>
    <n v="11624.479999999998"/>
    <n v="23132.715199999995"/>
    <n v="11508.235199999997"/>
    <n v="0.49748743718592964"/>
    <x v="201"/>
  </r>
  <r>
    <n v="1896"/>
    <x v="5"/>
    <x v="2"/>
    <x v="0"/>
    <n v="29949"/>
    <n v="19916.084999999999"/>
    <n v="37043.918100000003"/>
    <n v="17127.833100000003"/>
    <n v="0.46236559139784955"/>
    <x v="202"/>
  </r>
  <r>
    <n v="1897"/>
    <x v="7"/>
    <x v="2"/>
    <x v="4"/>
    <n v="14574"/>
    <n v="10201.799999999999"/>
    <n v="15710.771999999999"/>
    <n v="5508.9719999999998"/>
    <n v="0.35064935064935066"/>
    <x v="202"/>
  </r>
  <r>
    <n v="1898"/>
    <x v="12"/>
    <x v="1"/>
    <x v="5"/>
    <n v="20217"/>
    <n v="14151.9"/>
    <n v="34672.154999999999"/>
    <n v="20520.254999999997"/>
    <n v="0.59183673469387754"/>
    <x v="202"/>
  </r>
  <r>
    <n v="1899"/>
    <x v="13"/>
    <x v="3"/>
    <x v="4"/>
    <n v="14832"/>
    <n v="9759.4560000000001"/>
    <n v="16103.1024"/>
    <n v="6343.6463999999996"/>
    <n v="0.39393939393939392"/>
    <x v="202"/>
  </r>
  <r>
    <n v="1900"/>
    <x v="8"/>
    <x v="3"/>
    <x v="3"/>
    <n v="14946"/>
    <n v="9520.601999999999"/>
    <n v="19231.616039999997"/>
    <n v="9711.0140399999982"/>
    <n v="0.50495049504950495"/>
    <x v="203"/>
  </r>
  <r>
    <n v="1901"/>
    <x v="11"/>
    <x v="3"/>
    <x v="5"/>
    <n v="22848"/>
    <n v="15353.855999999998"/>
    <n v="28097.556479999996"/>
    <n v="12743.700479999998"/>
    <n v="0.45355191256830601"/>
    <x v="203"/>
  </r>
  <r>
    <n v="1902"/>
    <x v="15"/>
    <x v="3"/>
    <x v="5"/>
    <n v="19465"/>
    <n v="12671.715"/>
    <n v="37254.842100000002"/>
    <n v="24583.127100000002"/>
    <n v="0.65986394557823136"/>
    <x v="203"/>
  </r>
  <r>
    <n v="1903"/>
    <x v="10"/>
    <x v="1"/>
    <x v="3"/>
    <n v="15442"/>
    <n v="10268.929999999998"/>
    <n v="24953.499899999999"/>
    <n v="14684.5699"/>
    <n v="0.58847736625514413"/>
    <x v="204"/>
  </r>
  <r>
    <n v="1904"/>
    <x v="10"/>
    <x v="1"/>
    <x v="2"/>
    <n v="29614"/>
    <n v="19071.416000000001"/>
    <n v="29369.980640000002"/>
    <n v="10298.564640000001"/>
    <n v="0.35064935064935066"/>
    <x v="204"/>
  </r>
  <r>
    <n v="1905"/>
    <x v="0"/>
    <x v="0"/>
    <x v="5"/>
    <n v="23777"/>
    <n v="16144.582999999999"/>
    <n v="37939.770049999999"/>
    <n v="21795.18705"/>
    <n v="0.57446808510638303"/>
    <x v="204"/>
  </r>
  <r>
    <n v="1906"/>
    <x v="9"/>
    <x v="1"/>
    <x v="0"/>
    <n v="29171"/>
    <n v="20215.503000000001"/>
    <n v="51751.687680000003"/>
    <n v="31536.184680000002"/>
    <n v="0.609375"/>
    <x v="204"/>
  </r>
  <r>
    <n v="1907"/>
    <x v="15"/>
    <x v="3"/>
    <x v="4"/>
    <n v="21315"/>
    <n v="14622.09"/>
    <n v="27197.0874"/>
    <n v="12574.9974"/>
    <n v="0.46236559139784944"/>
    <x v="204"/>
  </r>
  <r>
    <n v="1908"/>
    <x v="4"/>
    <x v="1"/>
    <x v="2"/>
    <n v="20517"/>
    <n v="13356.567000000001"/>
    <n v="33257.851830000007"/>
    <n v="19901.284830000004"/>
    <n v="0.59839357429718876"/>
    <x v="205"/>
  </r>
  <r>
    <n v="1909"/>
    <x v="7"/>
    <x v="2"/>
    <x v="1"/>
    <n v="21700"/>
    <n v="14430.499999999998"/>
    <n v="35499.029999999992"/>
    <n v="21068.529999999992"/>
    <n v="0.59349593495934949"/>
    <x v="205"/>
  </r>
  <r>
    <n v="1910"/>
    <x v="13"/>
    <x v="3"/>
    <x v="0"/>
    <n v="17883"/>
    <n v="12017.376"/>
    <n v="18146.23776"/>
    <n v="6128.8617599999998"/>
    <n v="0.33774834437086093"/>
    <x v="205"/>
  </r>
  <r>
    <n v="1911"/>
    <x v="8"/>
    <x v="3"/>
    <x v="3"/>
    <n v="20734"/>
    <n v="14513.8"/>
    <n v="32220.636000000002"/>
    <n v="17706.836000000003"/>
    <n v="0.5495495495495496"/>
    <x v="205"/>
  </r>
  <r>
    <n v="1912"/>
    <x v="5"/>
    <x v="2"/>
    <x v="3"/>
    <n v="14950"/>
    <n v="10046.4"/>
    <n v="17983.056"/>
    <n v="7936.6560000000009"/>
    <n v="0.44134078212290506"/>
    <x v="205"/>
  </r>
  <r>
    <n v="1913"/>
    <x v="1"/>
    <x v="0"/>
    <x v="4"/>
    <n v="13273"/>
    <n v="9291.0999999999985"/>
    <n v="14865.759999999998"/>
    <n v="5574.66"/>
    <n v="0.37500000000000006"/>
    <x v="205"/>
  </r>
  <r>
    <n v="1914"/>
    <x v="9"/>
    <x v="1"/>
    <x v="4"/>
    <n v="25042"/>
    <n v="17529.399999999998"/>
    <n v="35759.975999999995"/>
    <n v="18230.575999999997"/>
    <n v="0.50980392156862742"/>
    <x v="205"/>
  </r>
  <r>
    <n v="1915"/>
    <x v="14"/>
    <x v="3"/>
    <x v="3"/>
    <n v="16618"/>
    <n v="11050.969999999998"/>
    <n v="26964.366799999993"/>
    <n v="15913.396799999995"/>
    <n v="0.5901639344262295"/>
    <x v="206"/>
  </r>
  <r>
    <n v="1916"/>
    <x v="15"/>
    <x v="3"/>
    <x v="2"/>
    <n v="24870"/>
    <n v="15668.099999999999"/>
    <n v="42147.188999999998"/>
    <n v="26479.089"/>
    <n v="0.62825278810408924"/>
    <x v="206"/>
  </r>
  <r>
    <n v="1917"/>
    <x v="6"/>
    <x v="2"/>
    <x v="3"/>
    <n v="19765"/>
    <n v="13558.789999999999"/>
    <n v="23321.118799999997"/>
    <n v="9762.3287999999975"/>
    <n v="0.41860465116279066"/>
    <x v="206"/>
  </r>
  <r>
    <n v="1918"/>
    <x v="10"/>
    <x v="1"/>
    <x v="3"/>
    <n v="16772"/>
    <n v="11270.783999999998"/>
    <n v="31896.318719999996"/>
    <n v="20625.534719999996"/>
    <n v="0.64664310954063597"/>
    <x v="206"/>
  </r>
  <r>
    <n v="1919"/>
    <x v="0"/>
    <x v="0"/>
    <x v="5"/>
    <n v="19609"/>
    <n v="12628.196000000002"/>
    <n v="32075.617840000006"/>
    <n v="19447.421840000003"/>
    <n v="0.60629921259842512"/>
    <x v="207"/>
  </r>
  <r>
    <n v="1920"/>
    <x v="9"/>
    <x v="1"/>
    <x v="0"/>
    <n v="14920"/>
    <n v="10235.119999999999"/>
    <n v="27839.526399999999"/>
    <n v="17604.4064"/>
    <n v="0.63235294117647056"/>
    <x v="207"/>
  </r>
  <r>
    <n v="1921"/>
    <x v="7"/>
    <x v="2"/>
    <x v="3"/>
    <n v="25860"/>
    <n v="17739.96"/>
    <n v="50026.687199999993"/>
    <n v="32286.727199999994"/>
    <n v="0.64539007092198575"/>
    <x v="207"/>
  </r>
  <r>
    <n v="1922"/>
    <x v="15"/>
    <x v="3"/>
    <x v="5"/>
    <n v="10937"/>
    <n v="7196.5459999999985"/>
    <n v="20869.983399999994"/>
    <n v="13673.437399999995"/>
    <n v="0.65517241379310343"/>
    <x v="207"/>
  </r>
  <r>
    <n v="1923"/>
    <x v="4"/>
    <x v="1"/>
    <x v="0"/>
    <n v="25051"/>
    <n v="17535.699999999997"/>
    <n v="40156.752999999997"/>
    <n v="22621.053"/>
    <n v="0.56331877729257651"/>
    <x v="207"/>
  </r>
  <r>
    <n v="1924"/>
    <x v="14"/>
    <x v="3"/>
    <x v="1"/>
    <n v="23477"/>
    <n v="15119.187999999998"/>
    <n v="42484.918279999998"/>
    <n v="27365.73028"/>
    <n v="0.64412811387900359"/>
    <x v="208"/>
  </r>
  <r>
    <n v="1925"/>
    <x v="13"/>
    <x v="3"/>
    <x v="1"/>
    <n v="28087"/>
    <n v="18088.027999999998"/>
    <n v="44134.788319999992"/>
    <n v="26046.760319999994"/>
    <n v="0.5901639344262295"/>
    <x v="208"/>
  </r>
  <r>
    <n v="1926"/>
    <x v="14"/>
    <x v="3"/>
    <x v="2"/>
    <n v="28919"/>
    <n v="19433.567999999996"/>
    <n v="54025.319039999988"/>
    <n v="34591.751039999988"/>
    <n v="0.64028776978417257"/>
    <x v="208"/>
  </r>
  <r>
    <n v="1927"/>
    <x v="1"/>
    <x v="0"/>
    <x v="4"/>
    <n v="26006"/>
    <n v="18022.157999999999"/>
    <n v="33160.77072"/>
    <n v="15138.612720000001"/>
    <n v="0.45652173913043481"/>
    <x v="208"/>
  </r>
  <r>
    <n v="1928"/>
    <x v="10"/>
    <x v="1"/>
    <x v="2"/>
    <n v="23413"/>
    <n v="15077.971999999998"/>
    <n v="40107.40552"/>
    <n v="25029.433520000002"/>
    <n v="0.62406015037593987"/>
    <x v="209"/>
  </r>
  <r>
    <n v="1929"/>
    <x v="13"/>
    <x v="3"/>
    <x v="4"/>
    <n v="15274"/>
    <n v="10371.045999999998"/>
    <n v="19912.408319999995"/>
    <n v="9541.3623199999965"/>
    <n v="0.47916666666666663"/>
    <x v="209"/>
  </r>
  <r>
    <n v="1930"/>
    <x v="3"/>
    <x v="2"/>
    <x v="3"/>
    <n v="18448"/>
    <n v="12784.464"/>
    <n v="34645.897440000001"/>
    <n v="21861.433440000001"/>
    <n v="0.63099630996309963"/>
    <x v="209"/>
  </r>
  <r>
    <n v="1931"/>
    <x v="10"/>
    <x v="1"/>
    <x v="3"/>
    <n v="19874"/>
    <n v="13494.445999999998"/>
    <n v="29013.058899999996"/>
    <n v="15518.612899999998"/>
    <n v="0.53488372093023262"/>
    <x v="209"/>
  </r>
  <r>
    <n v="1932"/>
    <x v="6"/>
    <x v="2"/>
    <x v="4"/>
    <n v="11409"/>
    <n v="7507.1219999999985"/>
    <n v="20569.514279999996"/>
    <n v="13062.392279999996"/>
    <n v="0.63503649635036497"/>
    <x v="209"/>
  </r>
  <r>
    <n v="1933"/>
    <x v="5"/>
    <x v="2"/>
    <x v="4"/>
    <n v="15625"/>
    <n v="10718.75"/>
    <n v="30548.4375"/>
    <n v="19829.6875"/>
    <n v="0.64912280701754388"/>
    <x v="210"/>
  </r>
  <r>
    <n v="1934"/>
    <x v="4"/>
    <x v="1"/>
    <x v="0"/>
    <n v="18354"/>
    <n v="12076.931999999999"/>
    <n v="32003.869799999997"/>
    <n v="19926.9378"/>
    <n v="0.62264150943396235"/>
    <x v="210"/>
  </r>
  <r>
    <n v="1935"/>
    <x v="4"/>
    <x v="1"/>
    <x v="3"/>
    <n v="10386"/>
    <n v="6761.286000000001"/>
    <n v="16024.247820000002"/>
    <n v="9262.9618200000004"/>
    <n v="0.57805907172995774"/>
    <x v="210"/>
  </r>
  <r>
    <n v="1936"/>
    <x v="6"/>
    <x v="2"/>
    <x v="4"/>
    <n v="10035"/>
    <n v="6603.03"/>
    <n v="16375.5144"/>
    <n v="9772.4844000000012"/>
    <n v="0.59677419354838712"/>
    <x v="210"/>
  </r>
  <r>
    <n v="1937"/>
    <x v="0"/>
    <x v="0"/>
    <x v="5"/>
    <n v="22930"/>
    <n v="15890.49"/>
    <n v="30668.645699999997"/>
    <n v="14778.155699999998"/>
    <n v="0.4818652849740932"/>
    <x v="210"/>
  </r>
  <r>
    <n v="1938"/>
    <x v="0"/>
    <x v="0"/>
    <x v="5"/>
    <n v="22809"/>
    <n v="15167.984999999999"/>
    <n v="23055.337199999998"/>
    <n v="7887.3521999999994"/>
    <n v="0.34210526315789475"/>
    <x v="210"/>
  </r>
  <r>
    <n v="1939"/>
    <x v="4"/>
    <x v="1"/>
    <x v="0"/>
    <n v="13225"/>
    <n v="8887.1999999999989"/>
    <n v="23195.591999999997"/>
    <n v="14308.391999999998"/>
    <n v="0.61685823754789271"/>
    <x v="211"/>
  </r>
  <r>
    <n v="1940"/>
    <x v="2"/>
    <x v="1"/>
    <x v="2"/>
    <n v="10585"/>
    <n v="7409.4999999999991"/>
    <n v="18820.129999999997"/>
    <n v="11410.629999999997"/>
    <n v="0.60629921259842512"/>
    <x v="212"/>
  </r>
  <r>
    <n v="1941"/>
    <x v="2"/>
    <x v="1"/>
    <x v="1"/>
    <n v="10768"/>
    <n v="7386.847999999999"/>
    <n v="11818.9568"/>
    <n v="4432.1088000000009"/>
    <n v="0.37500000000000006"/>
    <x v="212"/>
  </r>
  <r>
    <n v="1942"/>
    <x v="13"/>
    <x v="3"/>
    <x v="3"/>
    <n v="19276"/>
    <n v="12548.675999999999"/>
    <n v="27230.626919999999"/>
    <n v="14681.950919999999"/>
    <n v="0.53917050691244239"/>
    <x v="213"/>
  </r>
  <r>
    <n v="1943"/>
    <x v="12"/>
    <x v="1"/>
    <x v="2"/>
    <n v="22690"/>
    <n v="15088.849999999999"/>
    <n v="40890.783499999998"/>
    <n v="25801.933499999999"/>
    <n v="0.63099630996309963"/>
    <x v="213"/>
  </r>
  <r>
    <n v="1944"/>
    <x v="8"/>
    <x v="3"/>
    <x v="4"/>
    <n v="16485"/>
    <n v="10731.735000000001"/>
    <n v="24361.03845"/>
    <n v="13629.303449999999"/>
    <n v="0.55947136563876654"/>
    <x v="213"/>
  </r>
  <r>
    <n v="1945"/>
    <x v="6"/>
    <x v="2"/>
    <x v="0"/>
    <n v="27452"/>
    <n v="17486.923999999999"/>
    <n v="48089.040999999997"/>
    <n v="30602.116999999998"/>
    <n v="0.63636363636363635"/>
    <x v="213"/>
  </r>
  <r>
    <n v="1946"/>
    <x v="7"/>
    <x v="2"/>
    <x v="0"/>
    <n v="21350"/>
    <n v="14496.65"/>
    <n v="32907.395499999999"/>
    <n v="18410.745499999997"/>
    <n v="0.55947136563876643"/>
    <x v="214"/>
  </r>
  <r>
    <n v="1947"/>
    <x v="6"/>
    <x v="2"/>
    <x v="5"/>
    <n v="26787"/>
    <n v="17813.354999999996"/>
    <n v="47561.657849999989"/>
    <n v="29748.302849999993"/>
    <n v="0.62546816479400746"/>
    <x v="214"/>
  </r>
  <r>
    <n v="1948"/>
    <x v="3"/>
    <x v="2"/>
    <x v="1"/>
    <n v="18526"/>
    <n v="12190.107999999998"/>
    <n v="19382.271719999997"/>
    <n v="7192.1637199999986"/>
    <n v="0.37106918238993708"/>
    <x v="214"/>
  </r>
  <r>
    <n v="1949"/>
    <x v="9"/>
    <x v="1"/>
    <x v="5"/>
    <n v="24246"/>
    <n v="15953.867999999997"/>
    <n v="43873.136999999988"/>
    <n v="27919.268999999993"/>
    <n v="0.63636363636363635"/>
    <x v="215"/>
  </r>
  <r>
    <n v="1950"/>
    <x v="2"/>
    <x v="1"/>
    <x v="4"/>
    <n v="17605"/>
    <n v="11337.619999999999"/>
    <n v="20180.963599999999"/>
    <n v="8843.3436000000002"/>
    <n v="0.43820224719101125"/>
    <x v="215"/>
  </r>
  <r>
    <n v="1951"/>
    <x v="6"/>
    <x v="2"/>
    <x v="5"/>
    <n v="20153"/>
    <n v="13401.744999999999"/>
    <n v="27473.577249999995"/>
    <n v="14071.832249999996"/>
    <n v="0.51219512195121941"/>
    <x v="215"/>
  </r>
  <r>
    <n v="1952"/>
    <x v="4"/>
    <x v="1"/>
    <x v="5"/>
    <n v="29800"/>
    <n v="19608.399999999998"/>
    <n v="36275.54"/>
    <n v="16667.140000000003"/>
    <n v="0.45945945945945954"/>
    <x v="215"/>
  </r>
  <r>
    <n v="1953"/>
    <x v="5"/>
    <x v="2"/>
    <x v="4"/>
    <n v="29470"/>
    <n v="20216.419999999998"/>
    <n v="50541.049999999996"/>
    <n v="30324.629999999997"/>
    <n v="0.6"/>
    <x v="216"/>
  </r>
  <r>
    <n v="1954"/>
    <x v="1"/>
    <x v="0"/>
    <x v="0"/>
    <n v="28293"/>
    <n v="19805.099999999999"/>
    <n v="48324.443999999996"/>
    <n v="28519.343999999997"/>
    <n v="0.5901639344262295"/>
    <x v="217"/>
  </r>
  <r>
    <n v="1955"/>
    <x v="9"/>
    <x v="1"/>
    <x v="0"/>
    <n v="20096"/>
    <n v="12801.152"/>
    <n v="22274.00448"/>
    <n v="9472.8524799999996"/>
    <n v="0.42528735632183906"/>
    <x v="217"/>
  </r>
  <r>
    <n v="1956"/>
    <x v="12"/>
    <x v="1"/>
    <x v="5"/>
    <n v="22856"/>
    <n v="15359.231999999998"/>
    <n v="44388.180479999995"/>
    <n v="29028.948479999999"/>
    <n v="0.65397923875432529"/>
    <x v="218"/>
  </r>
  <r>
    <n v="1957"/>
    <x v="8"/>
    <x v="3"/>
    <x v="4"/>
    <n v="21918"/>
    <n v="13808.34"/>
    <n v="38249.101800000004"/>
    <n v="24440.761800000004"/>
    <n v="0.63898916967509034"/>
    <x v="218"/>
  </r>
  <r>
    <n v="1958"/>
    <x v="14"/>
    <x v="3"/>
    <x v="4"/>
    <n v="24246"/>
    <n v="15784.146000000001"/>
    <n v="41038.779600000002"/>
    <n v="25254.633600000001"/>
    <n v="0.61538461538461542"/>
    <x v="218"/>
  </r>
  <r>
    <n v="1959"/>
    <x v="12"/>
    <x v="1"/>
    <x v="2"/>
    <n v="24166"/>
    <n v="16916.2"/>
    <n v="44827.93"/>
    <n v="27911.73"/>
    <n v="0.62264150943396224"/>
    <x v="218"/>
  </r>
  <r>
    <n v="1960"/>
    <x v="10"/>
    <x v="1"/>
    <x v="2"/>
    <n v="22031"/>
    <n v="14342.181"/>
    <n v="37146.248789999998"/>
    <n v="22804.067789999997"/>
    <n v="0.61389961389961389"/>
    <x v="219"/>
  </r>
  <r>
    <n v="1961"/>
    <x v="12"/>
    <x v="1"/>
    <x v="1"/>
    <n v="28998"/>
    <n v="18877.698"/>
    <n v="34734.964319999999"/>
    <n v="15857.266319999999"/>
    <n v="0.45652173913043476"/>
    <x v="219"/>
  </r>
  <r>
    <n v="1962"/>
    <x v="7"/>
    <x v="2"/>
    <x v="1"/>
    <n v="21064"/>
    <n v="13565.216"/>
    <n v="33641.735679999998"/>
    <n v="20076.519679999998"/>
    <n v="0.59677419354838701"/>
    <x v="219"/>
  </r>
  <r>
    <n v="1963"/>
    <x v="8"/>
    <x v="3"/>
    <x v="5"/>
    <n v="28267"/>
    <n v="18797.554999999997"/>
    <n v="53948.982849999993"/>
    <n v="35151.427849999993"/>
    <n v="0.65156794425087106"/>
    <x v="220"/>
  </r>
  <r>
    <n v="1964"/>
    <x v="10"/>
    <x v="1"/>
    <x v="2"/>
    <n v="22741"/>
    <n v="15122.764999999999"/>
    <n v="29943.074699999997"/>
    <n v="14820.309699999998"/>
    <n v="0.49494949494949492"/>
    <x v="220"/>
  </r>
  <r>
    <n v="1965"/>
    <x v="15"/>
    <x v="3"/>
    <x v="3"/>
    <n v="10288"/>
    <n v="7129.5839999999998"/>
    <n v="11407.3344"/>
    <n v="4277.7503999999999"/>
    <n v="0.375"/>
    <x v="220"/>
  </r>
  <r>
    <n v="1966"/>
    <x v="4"/>
    <x v="1"/>
    <x v="1"/>
    <n v="20295"/>
    <n v="13069.98"/>
    <n v="29930.254199999999"/>
    <n v="16860.2742"/>
    <n v="0.5633187772925764"/>
    <x v="220"/>
  </r>
  <r>
    <n v="1967"/>
    <x v="0"/>
    <x v="0"/>
    <x v="1"/>
    <n v="12775"/>
    <n v="8495.375"/>
    <n v="22427.79"/>
    <n v="13932.415000000001"/>
    <n v="0.62121212121212122"/>
    <x v="220"/>
  </r>
  <r>
    <n v="1968"/>
    <x v="9"/>
    <x v="1"/>
    <x v="3"/>
    <n v="28441"/>
    <n v="19709.612999999998"/>
    <n v="58340.454479999993"/>
    <n v="38630.841479999995"/>
    <n v="0.66216216216216217"/>
    <x v="220"/>
  </r>
  <r>
    <n v="1969"/>
    <x v="3"/>
    <x v="2"/>
    <x v="2"/>
    <n v="15165"/>
    <n v="9660.1049999999996"/>
    <n v="25599.278249999999"/>
    <n v="15939.17325"/>
    <n v="0.62264150943396224"/>
    <x v="221"/>
  </r>
  <r>
    <n v="1970"/>
    <x v="9"/>
    <x v="1"/>
    <x v="3"/>
    <n v="15595"/>
    <n v="10479.839999999998"/>
    <n v="28505.164799999999"/>
    <n v="18025.324800000002"/>
    <n v="0.63235294117647067"/>
    <x v="221"/>
  </r>
  <r>
    <n v="1971"/>
    <x v="2"/>
    <x v="1"/>
    <x v="4"/>
    <n v="18170"/>
    <n v="11828.67"/>
    <n v="25076.7804"/>
    <n v="13248.1104"/>
    <n v="0.52830188679245282"/>
    <x v="221"/>
  </r>
  <r>
    <n v="1972"/>
    <x v="7"/>
    <x v="2"/>
    <x v="4"/>
    <n v="14387"/>
    <n v="9365.9369999999999"/>
    <n v="15079.158570000001"/>
    <n v="5713.2215700000015"/>
    <n v="0.3788819875776398"/>
    <x v="221"/>
  </r>
  <r>
    <n v="1973"/>
    <x v="6"/>
    <x v="2"/>
    <x v="2"/>
    <n v="21770"/>
    <n v="14629.439999999999"/>
    <n v="43449.436799999996"/>
    <n v="28819.996799999997"/>
    <n v="0.66329966329966328"/>
    <x v="222"/>
  </r>
  <r>
    <n v="1974"/>
    <x v="13"/>
    <x v="3"/>
    <x v="1"/>
    <n v="12651"/>
    <n v="8590.0289999999986"/>
    <n v="17523.659159999999"/>
    <n v="8933.6301600000006"/>
    <n v="0.50980392156862753"/>
    <x v="223"/>
  </r>
  <r>
    <n v="1975"/>
    <x v="13"/>
    <x v="3"/>
    <x v="1"/>
    <n v="18517"/>
    <n v="12702.661999999998"/>
    <n v="25278.297379999996"/>
    <n v="12575.635379999998"/>
    <n v="0.49748743718592964"/>
    <x v="223"/>
  </r>
  <r>
    <n v="1976"/>
    <x v="3"/>
    <x v="2"/>
    <x v="1"/>
    <n v="22622"/>
    <n v="15043.629999999997"/>
    <n v="40768.237299999993"/>
    <n v="25724.607299999996"/>
    <n v="0.63099630996309963"/>
    <x v="224"/>
  </r>
  <r>
    <n v="1977"/>
    <x v="3"/>
    <x v="2"/>
    <x v="3"/>
    <n v="25779"/>
    <n v="16782.129000000001"/>
    <n v="30040.010910000001"/>
    <n v="13257.88191"/>
    <n v="0.44134078212290501"/>
    <x v="224"/>
  </r>
  <r>
    <n v="1978"/>
    <x v="6"/>
    <x v="2"/>
    <x v="3"/>
    <n v="17689"/>
    <n v="11267.893"/>
    <n v="16901.839500000002"/>
    <n v="5633.9465000000018"/>
    <n v="0.33333333333333343"/>
    <x v="224"/>
  </r>
  <r>
    <n v="1979"/>
    <x v="0"/>
    <x v="0"/>
    <x v="0"/>
    <n v="27395"/>
    <n v="17258.849999999999"/>
    <n v="29340.044999999998"/>
    <n v="12081.195"/>
    <n v="0.41176470588235298"/>
    <x v="225"/>
  </r>
  <r>
    <n v="1980"/>
    <x v="11"/>
    <x v="3"/>
    <x v="1"/>
    <n v="16082"/>
    <n v="10244.234"/>
    <n v="30732.702000000001"/>
    <n v="20488.468000000001"/>
    <n v="0.66666666666666663"/>
    <x v="225"/>
  </r>
  <r>
    <n v="1981"/>
    <x v="8"/>
    <x v="3"/>
    <x v="3"/>
    <n v="21523"/>
    <n v="15066.099999999999"/>
    <n v="41281.114000000001"/>
    <n v="26215.014000000003"/>
    <n v="0.63503649635036497"/>
    <x v="225"/>
  </r>
  <r>
    <n v="1982"/>
    <x v="6"/>
    <x v="2"/>
    <x v="5"/>
    <n v="20946"/>
    <n v="14515.578"/>
    <n v="22644.30168"/>
    <n v="8128.723680000001"/>
    <n v="0.35897435897435903"/>
    <x v="225"/>
  </r>
  <r>
    <n v="1983"/>
    <x v="10"/>
    <x v="1"/>
    <x v="3"/>
    <n v="19488"/>
    <n v="12686.688"/>
    <n v="22201.704000000002"/>
    <n v="9515.0160000000014"/>
    <n v="0.4285714285714286"/>
    <x v="226"/>
  </r>
  <r>
    <n v="1984"/>
    <x v="6"/>
    <x v="2"/>
    <x v="0"/>
    <n v="23077"/>
    <n v="15507.743999999997"/>
    <n v="27138.551999999996"/>
    <n v="11630.807999999999"/>
    <n v="0.4285714285714286"/>
    <x v="227"/>
  </r>
  <r>
    <n v="1985"/>
    <x v="12"/>
    <x v="1"/>
    <x v="5"/>
    <n v="16382"/>
    <n v="11123.377999999999"/>
    <n v="26584.87342"/>
    <n v="15461.495420000001"/>
    <n v="0.58158995815899583"/>
    <x v="227"/>
  </r>
  <r>
    <n v="1986"/>
    <x v="0"/>
    <x v="0"/>
    <x v="1"/>
    <n v="13464"/>
    <n v="9330.5519999999997"/>
    <n v="14555.661120000001"/>
    <n v="5225.109120000001"/>
    <n v="0.35897435897435903"/>
    <x v="227"/>
  </r>
  <r>
    <n v="1987"/>
    <x v="3"/>
    <x v="2"/>
    <x v="4"/>
    <n v="19012"/>
    <n v="12509.895999999999"/>
    <n v="19640.53672"/>
    <n v="7130.6407200000012"/>
    <n v="0.36305732484076442"/>
    <x v="227"/>
  </r>
  <r>
    <n v="1988"/>
    <x v="6"/>
    <x v="2"/>
    <x v="5"/>
    <n v="26029"/>
    <n v="17855.893999999997"/>
    <n v="37140.259519999992"/>
    <n v="19284.365519999996"/>
    <n v="0.51923076923076927"/>
    <x v="228"/>
  </r>
  <r>
    <n v="1989"/>
    <x v="14"/>
    <x v="3"/>
    <x v="2"/>
    <n v="24869"/>
    <n v="15841.553"/>
    <n v="39603.8825"/>
    <n v="23762.3295"/>
    <n v="0.6"/>
    <x v="228"/>
  </r>
  <r>
    <n v="1990"/>
    <x v="12"/>
    <x v="1"/>
    <x v="4"/>
    <n v="28154"/>
    <n v="19510.721999999998"/>
    <n v="33948.656279999996"/>
    <n v="14437.934279999998"/>
    <n v="0.42528735632183906"/>
    <x v="228"/>
  </r>
  <r>
    <n v="1991"/>
    <x v="0"/>
    <x v="0"/>
    <x v="1"/>
    <n v="12738"/>
    <n v="8649.101999999999"/>
    <n v="16000.838699999998"/>
    <n v="7351.7366999999995"/>
    <n v="0.45945945945945948"/>
    <x v="229"/>
  </r>
  <r>
    <n v="1992"/>
    <x v="12"/>
    <x v="1"/>
    <x v="5"/>
    <n v="25408"/>
    <n v="16007.039999999999"/>
    <n v="38576.966399999998"/>
    <n v="22569.926399999997"/>
    <n v="0.58506224066390033"/>
    <x v="229"/>
  </r>
  <r>
    <n v="1993"/>
    <x v="7"/>
    <x v="2"/>
    <x v="0"/>
    <n v="14866"/>
    <n v="9885.89"/>
    <n v="27581.633099999999"/>
    <n v="17695.7431"/>
    <n v="0.6415770609318997"/>
    <x v="229"/>
  </r>
  <r>
    <n v="1994"/>
    <x v="8"/>
    <x v="3"/>
    <x v="0"/>
    <n v="15956"/>
    <n v="10945.815999999999"/>
    <n v="22329.464639999998"/>
    <n v="11383.648639999999"/>
    <n v="0.50980392156862742"/>
    <x v="229"/>
  </r>
  <r>
    <n v="1995"/>
    <x v="12"/>
    <x v="1"/>
    <x v="2"/>
    <n v="10107"/>
    <n v="6650.4059999999999"/>
    <n v="19552.193639999998"/>
    <n v="12901.787639999999"/>
    <n v="0.65986394557823125"/>
    <x v="229"/>
  </r>
  <r>
    <n v="1996"/>
    <x v="10"/>
    <x v="1"/>
    <x v="2"/>
    <n v="21905"/>
    <n v="15026.829999999998"/>
    <n v="35914.123699999996"/>
    <n v="20887.293699999998"/>
    <n v="0.58158995815899583"/>
    <x v="229"/>
  </r>
  <r>
    <n v="1997"/>
    <x v="5"/>
    <x v="2"/>
    <x v="3"/>
    <n v="16083"/>
    <n v="10244.870999999999"/>
    <n v="29710.125899999995"/>
    <n v="19465.254899999996"/>
    <n v="0.65517241379310343"/>
    <x v="229"/>
  </r>
  <r>
    <n v="1998"/>
    <x v="14"/>
    <x v="3"/>
    <x v="1"/>
    <n v="15596"/>
    <n v="10262.168"/>
    <n v="21345.309440000001"/>
    <n v="11083.141440000001"/>
    <n v="0.51923076923076927"/>
    <x v="230"/>
  </r>
  <r>
    <n v="1999"/>
    <x v="4"/>
    <x v="1"/>
    <x v="3"/>
    <n v="10755"/>
    <n v="7302.6449999999995"/>
    <n v="15627.6603"/>
    <n v="8325.0152999999991"/>
    <n v="0.53271028037383172"/>
    <x v="230"/>
  </r>
  <r>
    <n v="2000"/>
    <x v="12"/>
    <x v="1"/>
    <x v="3"/>
    <n v="16408"/>
    <n v="10911.319999999998"/>
    <n v="28696.771599999993"/>
    <n v="17785.451599999993"/>
    <n v="0.61977186311787069"/>
    <x v="230"/>
  </r>
  <r>
    <n v="2001"/>
    <x v="6"/>
    <x v="2"/>
    <x v="5"/>
    <n v="28016"/>
    <n v="18042.304"/>
    <n v="27785.148160000001"/>
    <n v="9742.8441600000006"/>
    <n v="0.35064935064935066"/>
    <x v="231"/>
  </r>
  <r>
    <n v="2002"/>
    <x v="7"/>
    <x v="2"/>
    <x v="3"/>
    <n v="29409"/>
    <n v="19351.121999999999"/>
    <n v="33090.418619999997"/>
    <n v="13739.296619999997"/>
    <n v="0.41520467836257308"/>
    <x v="231"/>
  </r>
  <r>
    <n v="2003"/>
    <x v="7"/>
    <x v="2"/>
    <x v="1"/>
    <n v="23593"/>
    <n v="16019.646999999999"/>
    <n v="40209.313969999996"/>
    <n v="24189.666969999998"/>
    <n v="0.60159362549800799"/>
    <x v="231"/>
  </r>
  <r>
    <n v="2004"/>
    <x v="10"/>
    <x v="1"/>
    <x v="4"/>
    <n v="22687"/>
    <n v="15086.854999999998"/>
    <n v="43450.14239999999"/>
    <n v="28363.287399999994"/>
    <n v="0.65277777777777779"/>
    <x v="231"/>
  </r>
  <r>
    <n v="2005"/>
    <x v="3"/>
    <x v="2"/>
    <x v="3"/>
    <n v="24466"/>
    <n v="16612.414000000001"/>
    <n v="32061.959020000002"/>
    <n v="15449.545020000001"/>
    <n v="0.48186528497409326"/>
    <x v="231"/>
  </r>
  <r>
    <n v="2006"/>
    <x v="6"/>
    <x v="2"/>
    <x v="0"/>
    <n v="10617"/>
    <n v="6763.0290000000005"/>
    <n v="18936.481199999998"/>
    <n v="12173.452199999998"/>
    <n v="0.64285714285714279"/>
    <x v="232"/>
  </r>
  <r>
    <n v="2007"/>
    <x v="13"/>
    <x v="3"/>
    <x v="5"/>
    <n v="10413"/>
    <n v="7143.3179999999993"/>
    <n v="16286.765039999997"/>
    <n v="9143.4470399999973"/>
    <n v="0.56140350877192979"/>
    <x v="232"/>
  </r>
  <r>
    <n v="2008"/>
    <x v="2"/>
    <x v="1"/>
    <x v="5"/>
    <n v="14508"/>
    <n v="9749.3760000000002"/>
    <n v="25835.846399999999"/>
    <n v="16086.470399999998"/>
    <n v="0.62264150943396224"/>
    <x v="232"/>
  </r>
  <r>
    <n v="2009"/>
    <x v="5"/>
    <x v="2"/>
    <x v="3"/>
    <n v="10475"/>
    <n v="6965.875"/>
    <n v="20827.966250000001"/>
    <n v="13862.091250000001"/>
    <n v="0.66555183946488294"/>
    <x v="232"/>
  </r>
  <r>
    <n v="2010"/>
    <x v="5"/>
    <x v="2"/>
    <x v="2"/>
    <n v="22589"/>
    <n v="14547.315999999999"/>
    <n v="37677.548439999999"/>
    <n v="23130.23244"/>
    <n v="0.61389961389961389"/>
    <x v="232"/>
  </r>
  <r>
    <n v="2011"/>
    <x v="5"/>
    <x v="2"/>
    <x v="1"/>
    <n v="23947"/>
    <n v="16762.899999999998"/>
    <n v="25982.494999999999"/>
    <n v="9219.5950000000012"/>
    <n v="0.35483870967741943"/>
    <x v="233"/>
  </r>
  <r>
    <n v="2012"/>
    <x v="12"/>
    <x v="1"/>
    <x v="2"/>
    <n v="20922"/>
    <n v="13620.222000000002"/>
    <n v="23426.781840000003"/>
    <n v="9806.5598400000017"/>
    <n v="0.41860465116279072"/>
    <x v="233"/>
  </r>
  <r>
    <n v="2013"/>
    <x v="7"/>
    <x v="2"/>
    <x v="3"/>
    <n v="25289"/>
    <n v="17171.230999999996"/>
    <n v="45847.186769999986"/>
    <n v="28675.95576999999"/>
    <n v="0.62546816479400746"/>
    <x v="233"/>
  </r>
  <r>
    <n v="2014"/>
    <x v="7"/>
    <x v="2"/>
    <x v="1"/>
    <n v="29217"/>
    <n v="20247.380999999998"/>
    <n v="45961.554869999993"/>
    <n v="25714.173869999995"/>
    <n v="0.55947136563876654"/>
    <x v="233"/>
  </r>
  <r>
    <n v="2015"/>
    <x v="5"/>
    <x v="2"/>
    <x v="5"/>
    <n v="19307"/>
    <n v="13109.453"/>
    <n v="21761.69198"/>
    <n v="8652.2389800000001"/>
    <n v="0.39759036144578314"/>
    <x v="234"/>
  </r>
  <r>
    <n v="2016"/>
    <x v="5"/>
    <x v="2"/>
    <x v="0"/>
    <n v="19860"/>
    <n v="12928.859999999999"/>
    <n v="34390.767599999999"/>
    <n v="21461.907599999999"/>
    <n v="0.62406015037593987"/>
    <x v="234"/>
  </r>
  <r>
    <n v="2017"/>
    <x v="13"/>
    <x v="3"/>
    <x v="5"/>
    <n v="29955"/>
    <n v="19710.389999999996"/>
    <n v="37252.637099999993"/>
    <n v="17542.247099999997"/>
    <n v="0.47089947089947093"/>
    <x v="234"/>
  </r>
  <r>
    <n v="2018"/>
    <x v="7"/>
    <x v="2"/>
    <x v="3"/>
    <n v="24697"/>
    <n v="15731.989"/>
    <n v="36655.534370000001"/>
    <n v="20923.54537"/>
    <n v="0.57081545064377681"/>
    <x v="234"/>
  </r>
  <r>
    <n v="2019"/>
    <x v="7"/>
    <x v="2"/>
    <x v="1"/>
    <n v="26498"/>
    <n v="16693.739999999998"/>
    <n v="46408.597199999989"/>
    <n v="29714.857199999991"/>
    <n v="0.64028776978417268"/>
    <x v="235"/>
  </r>
  <r>
    <n v="2020"/>
    <x v="11"/>
    <x v="3"/>
    <x v="1"/>
    <n v="15550"/>
    <n v="9905.3499999999985"/>
    <n v="28131.193999999996"/>
    <n v="18225.843999999997"/>
    <n v="0.647887323943662"/>
    <x v="235"/>
  </r>
  <r>
    <n v="2021"/>
    <x v="15"/>
    <x v="3"/>
    <x v="4"/>
    <n v="16881"/>
    <n v="11462.198999999999"/>
    <n v="32208.779189999997"/>
    <n v="20746.580190000001"/>
    <n v="0.64412811387900359"/>
    <x v="236"/>
  </r>
  <r>
    <n v="2022"/>
    <x v="6"/>
    <x v="2"/>
    <x v="5"/>
    <n v="22321"/>
    <n v="14999.712"/>
    <n v="24599.527679999999"/>
    <n v="9599.8156799999997"/>
    <n v="0.3902439024390244"/>
    <x v="236"/>
  </r>
  <r>
    <n v="2023"/>
    <x v="6"/>
    <x v="2"/>
    <x v="4"/>
    <n v="20561"/>
    <n v="13816.991999999998"/>
    <n v="39792.936959999992"/>
    <n v="25975.944959999993"/>
    <n v="0.65277777777777779"/>
    <x v="236"/>
  </r>
  <r>
    <n v="2024"/>
    <x v="2"/>
    <x v="1"/>
    <x v="1"/>
    <n v="19776"/>
    <n v="13012.607999999998"/>
    <n v="21731.055359999995"/>
    <n v="8718.4473599999965"/>
    <n v="0.4011976047904191"/>
    <x v="236"/>
  </r>
  <r>
    <n v="2025"/>
    <x v="4"/>
    <x v="1"/>
    <x v="0"/>
    <n v="12531"/>
    <n v="8508.5489999999991"/>
    <n v="15230.302709999998"/>
    <n v="6721.753709999999"/>
    <n v="0.44134078212290501"/>
    <x v="236"/>
  </r>
  <r>
    <n v="2026"/>
    <x v="11"/>
    <x v="3"/>
    <x v="2"/>
    <n v="14252"/>
    <n v="9078.5239999999994"/>
    <n v="21425.316639999997"/>
    <n v="12346.792639999998"/>
    <n v="0.57627118644067798"/>
    <x v="236"/>
  </r>
  <r>
    <n v="2027"/>
    <x v="2"/>
    <x v="1"/>
    <x v="5"/>
    <n v="22383"/>
    <n v="15511.418999999998"/>
    <n v="41415.488729999997"/>
    <n v="25904.069729999999"/>
    <n v="0.62546816479400746"/>
    <x v="236"/>
  </r>
  <r>
    <n v="2028"/>
    <x v="5"/>
    <x v="2"/>
    <x v="1"/>
    <n v="25206"/>
    <n v="16232.663999999999"/>
    <n v="44315.172719999995"/>
    <n v="28082.508719999998"/>
    <n v="0.63369963369963378"/>
    <x v="236"/>
  </r>
  <r>
    <n v="2029"/>
    <x v="5"/>
    <x v="2"/>
    <x v="1"/>
    <n v="19828"/>
    <n v="13602.007999999998"/>
    <n v="27476.056159999996"/>
    <n v="13874.048159999998"/>
    <n v="0.50495049504950495"/>
    <x v="237"/>
  </r>
  <r>
    <n v="2030"/>
    <x v="12"/>
    <x v="1"/>
    <x v="1"/>
    <n v="10966"/>
    <n v="7369.1519999999982"/>
    <n v="15106.761599999994"/>
    <n v="7737.6095999999961"/>
    <n v="0.51219512195121941"/>
    <x v="237"/>
  </r>
  <r>
    <n v="2031"/>
    <x v="9"/>
    <x v="1"/>
    <x v="4"/>
    <n v="17110"/>
    <n v="11018.84"/>
    <n v="32725.954800000003"/>
    <n v="21707.114800000003"/>
    <n v="0.66329966329966328"/>
    <x v="237"/>
  </r>
  <r>
    <n v="2032"/>
    <x v="2"/>
    <x v="1"/>
    <x v="0"/>
    <n v="19843"/>
    <n v="13473.396999999999"/>
    <n v="29910.941340000001"/>
    <n v="16437.54434"/>
    <n v="0.54954954954954949"/>
    <x v="237"/>
  </r>
  <r>
    <n v="2033"/>
    <x v="2"/>
    <x v="1"/>
    <x v="1"/>
    <n v="21114"/>
    <n v="14484.204"/>
    <n v="34472.40552"/>
    <n v="19988.201520000002"/>
    <n v="0.57983193277310929"/>
    <x v="238"/>
  </r>
  <r>
    <n v="2034"/>
    <x v="3"/>
    <x v="2"/>
    <x v="0"/>
    <n v="20333"/>
    <n v="13806.106999999998"/>
    <n v="31477.923959999993"/>
    <n v="17671.816959999996"/>
    <n v="0.56140350877192979"/>
    <x v="238"/>
  </r>
  <r>
    <n v="2035"/>
    <x v="12"/>
    <x v="1"/>
    <x v="2"/>
    <n v="15310"/>
    <n v="10609.83"/>
    <n v="26418.476700000003"/>
    <n v="15808.646700000003"/>
    <n v="0.59839357429718876"/>
    <x v="238"/>
  </r>
  <r>
    <n v="2036"/>
    <x v="9"/>
    <x v="1"/>
    <x v="5"/>
    <n v="21172"/>
    <n v="13486.564"/>
    <n v="33311.81308"/>
    <n v="19825.249080000001"/>
    <n v="0.59514170040485836"/>
    <x v="239"/>
  </r>
  <r>
    <n v="2037"/>
    <x v="8"/>
    <x v="3"/>
    <x v="2"/>
    <n v="18048"/>
    <n v="11496.575999999999"/>
    <n v="32190.412799999995"/>
    <n v="20693.836799999997"/>
    <n v="0.6428571428571429"/>
    <x v="239"/>
  </r>
  <r>
    <n v="2038"/>
    <x v="12"/>
    <x v="1"/>
    <x v="5"/>
    <n v="21572"/>
    <n v="13741.364"/>
    <n v="30643.241719999998"/>
    <n v="16901.877719999997"/>
    <n v="0.55156950672645733"/>
    <x v="239"/>
  </r>
  <r>
    <n v="2039"/>
    <x v="11"/>
    <x v="3"/>
    <x v="4"/>
    <n v="13746"/>
    <n v="8948.6460000000006"/>
    <n v="14407.320060000002"/>
    <n v="5458.6740600000012"/>
    <n v="0.3788819875776398"/>
    <x v="239"/>
  </r>
  <r>
    <n v="2040"/>
    <x v="12"/>
    <x v="1"/>
    <x v="2"/>
    <n v="12964"/>
    <n v="8348.8160000000007"/>
    <n v="12940.664800000002"/>
    <n v="4591.8488000000016"/>
    <n v="0.35483870967741943"/>
    <x v="239"/>
  </r>
  <r>
    <n v="2041"/>
    <x v="10"/>
    <x v="1"/>
    <x v="5"/>
    <n v="12847"/>
    <n v="8363.3970000000008"/>
    <n v="21828.46617"/>
    <n v="13465.069169999999"/>
    <n v="0.61685823754789271"/>
    <x v="240"/>
  </r>
  <r>
    <n v="2042"/>
    <x v="12"/>
    <x v="1"/>
    <x v="1"/>
    <n v="14541"/>
    <n v="9975.1260000000002"/>
    <n v="29127.367920000001"/>
    <n v="19152.24192"/>
    <n v="0.65753424657534243"/>
    <x v="240"/>
  </r>
  <r>
    <n v="2043"/>
    <x v="13"/>
    <x v="3"/>
    <x v="4"/>
    <n v="17252"/>
    <n v="10868.76"/>
    <n v="23476.521600000004"/>
    <n v="12607.761600000003"/>
    <n v="0.53703703703703709"/>
    <x v="240"/>
  </r>
  <r>
    <n v="2044"/>
    <x v="12"/>
    <x v="1"/>
    <x v="3"/>
    <n v="29264"/>
    <n v="20279.951999999997"/>
    <n v="51916.677119999993"/>
    <n v="31636.725119999996"/>
    <n v="0.609375"/>
    <x v="240"/>
  </r>
  <r>
    <n v="2045"/>
    <x v="15"/>
    <x v="3"/>
    <x v="5"/>
    <n v="28410"/>
    <n v="18097.170000000002"/>
    <n v="35832.3966"/>
    <n v="17735.226599999998"/>
    <n v="0.49494949494949492"/>
    <x v="240"/>
  </r>
  <r>
    <n v="2046"/>
    <x v="3"/>
    <x v="2"/>
    <x v="3"/>
    <n v="28469"/>
    <n v="18732.601999999995"/>
    <n v="30908.79329999999"/>
    <n v="12176.191299999995"/>
    <n v="0.39393939393939392"/>
    <x v="240"/>
  </r>
  <r>
    <n v="2047"/>
    <x v="7"/>
    <x v="2"/>
    <x v="4"/>
    <n v="10294"/>
    <n v="6485.22"/>
    <n v="15694.232400000001"/>
    <n v="9209.0123999999996"/>
    <n v="0.58677685950413216"/>
    <x v="241"/>
  </r>
  <r>
    <n v="2048"/>
    <x v="11"/>
    <x v="3"/>
    <x v="0"/>
    <n v="15551"/>
    <n v="10559.128999999999"/>
    <n v="24813.953149999998"/>
    <n v="14254.824149999999"/>
    <n v="0.57446808510638303"/>
    <x v="241"/>
  </r>
  <r>
    <n v="2049"/>
    <x v="10"/>
    <x v="1"/>
    <x v="0"/>
    <n v="26042"/>
    <n v="16588.754000000001"/>
    <n v="27205.556560000001"/>
    <n v="10616.80256"/>
    <n v="0.3902439024390244"/>
    <x v="241"/>
  </r>
  <r>
    <n v="2050"/>
    <x v="0"/>
    <x v="0"/>
    <x v="1"/>
    <n v="14931"/>
    <n v="10347.182999999999"/>
    <n v="22867.274429999998"/>
    <n v="12520.091429999999"/>
    <n v="0.54751131221719451"/>
    <x v="241"/>
  </r>
  <r>
    <n v="2051"/>
    <x v="6"/>
    <x v="2"/>
    <x v="1"/>
    <n v="11564"/>
    <n v="7528.1639999999998"/>
    <n v="12346.188959999999"/>
    <n v="4818.0249599999997"/>
    <n v="0.3902439024390244"/>
    <x v="242"/>
  </r>
  <r>
    <n v="2052"/>
    <x v="1"/>
    <x v="0"/>
    <x v="3"/>
    <n v="19923"/>
    <n v="13667.178"/>
    <n v="31434.509399999999"/>
    <n v="17767.331399999999"/>
    <n v="0.56521739130434778"/>
    <x v="242"/>
  </r>
  <r>
    <n v="2053"/>
    <x v="2"/>
    <x v="1"/>
    <x v="3"/>
    <n v="19943"/>
    <n v="12843.291999999999"/>
    <n v="21962.029319999998"/>
    <n v="9118.7373199999984"/>
    <n v="0.41520467836257308"/>
    <x v="242"/>
  </r>
  <r>
    <n v="2054"/>
    <x v="3"/>
    <x v="2"/>
    <x v="1"/>
    <n v="25251"/>
    <n v="16791.914999999997"/>
    <n v="32912.153399999996"/>
    <n v="16120.238399999998"/>
    <n v="0.48979591836734693"/>
    <x v="242"/>
  </r>
  <r>
    <n v="2055"/>
    <x v="1"/>
    <x v="0"/>
    <x v="4"/>
    <n v="11952"/>
    <n v="7697.0879999999997"/>
    <n v="13854.758400000001"/>
    <n v="6157.6704000000009"/>
    <n v="0.44444444444444448"/>
    <x v="243"/>
  </r>
  <r>
    <n v="2056"/>
    <x v="8"/>
    <x v="3"/>
    <x v="3"/>
    <n v="27582"/>
    <n v="18342.03"/>
    <n v="31548.291599999997"/>
    <n v="13206.261599999998"/>
    <n v="0.41860465116279066"/>
    <x v="243"/>
  </r>
  <r>
    <n v="2057"/>
    <x v="6"/>
    <x v="2"/>
    <x v="1"/>
    <n v="10441"/>
    <n v="7089.4390000000003"/>
    <n v="15525.87141"/>
    <n v="8436.4324099999994"/>
    <n v="0.54337899543378998"/>
    <x v="243"/>
  </r>
  <r>
    <n v="2058"/>
    <x v="6"/>
    <x v="2"/>
    <x v="5"/>
    <n v="25658"/>
    <n v="17242.175999999999"/>
    <n v="32415.290879999997"/>
    <n v="15173.114879999997"/>
    <n v="0.46808510638297868"/>
    <x v="244"/>
  </r>
  <r>
    <n v="2059"/>
    <x v="0"/>
    <x v="0"/>
    <x v="4"/>
    <n v="13613"/>
    <n v="9529.0999999999985"/>
    <n v="22012.220999999998"/>
    <n v="12483.120999999999"/>
    <n v="0.5670995670995671"/>
    <x v="244"/>
  </r>
  <r>
    <n v="2060"/>
    <x v="5"/>
    <x v="2"/>
    <x v="5"/>
    <n v="25599"/>
    <n v="17560.914000000001"/>
    <n v="31609.645200000003"/>
    <n v="14048.731200000002"/>
    <n v="0.44444444444444448"/>
    <x v="244"/>
  </r>
  <r>
    <n v="2061"/>
    <x v="12"/>
    <x v="1"/>
    <x v="0"/>
    <n v="20723"/>
    <n v="14506.099999999999"/>
    <n v="39166.47"/>
    <n v="24660.370000000003"/>
    <n v="0.62962962962962965"/>
    <x v="245"/>
  </r>
  <r>
    <n v="2062"/>
    <x v="6"/>
    <x v="2"/>
    <x v="4"/>
    <n v="19860"/>
    <n v="13484.94"/>
    <n v="36409.338000000003"/>
    <n v="22924.398000000001"/>
    <n v="0.62962962962962965"/>
    <x v="245"/>
  </r>
  <r>
    <n v="2063"/>
    <x v="13"/>
    <x v="3"/>
    <x v="0"/>
    <n v="23711"/>
    <n v="16431.722999999998"/>
    <n v="36478.425060000001"/>
    <n v="20046.702060000003"/>
    <n v="0.5495495495495496"/>
    <x v="246"/>
  </r>
  <r>
    <n v="2064"/>
    <x v="14"/>
    <x v="3"/>
    <x v="2"/>
    <n v="12891"/>
    <n v="8121.329999999999"/>
    <n v="16080.233399999997"/>
    <n v="7958.9033999999983"/>
    <n v="0.49494949494949492"/>
    <x v="246"/>
  </r>
  <r>
    <n v="2065"/>
    <x v="14"/>
    <x v="3"/>
    <x v="3"/>
    <n v="28573"/>
    <n v="18401.011999999999"/>
    <n v="34961.922799999993"/>
    <n v="16560.910799999994"/>
    <n v="0.47368421052631571"/>
    <x v="246"/>
  </r>
  <r>
    <n v="2066"/>
    <x v="13"/>
    <x v="3"/>
    <x v="4"/>
    <n v="25169"/>
    <n v="17265.933999999997"/>
    <n v="26589.538359999995"/>
    <n v="9323.6043599999975"/>
    <n v="0.3506493506493506"/>
    <x v="246"/>
  </r>
  <r>
    <n v="2067"/>
    <x v="6"/>
    <x v="2"/>
    <x v="1"/>
    <n v="22301"/>
    <n v="14361.844000000001"/>
    <n v="36909.939080000004"/>
    <n v="22548.095080000003"/>
    <n v="0.6108949416342413"/>
    <x v="247"/>
  </r>
  <r>
    <n v="2068"/>
    <x v="12"/>
    <x v="1"/>
    <x v="5"/>
    <n v="10490"/>
    <n v="7342.9999999999991"/>
    <n v="17770.059999999998"/>
    <n v="10427.059999999998"/>
    <n v="0.58677685950413216"/>
    <x v="247"/>
  </r>
  <r>
    <n v="2069"/>
    <x v="13"/>
    <x v="3"/>
    <x v="2"/>
    <n v="29526"/>
    <n v="20668.199999999997"/>
    <n v="52703.909999999989"/>
    <n v="32035.709999999992"/>
    <n v="0.60784313725490191"/>
    <x v="247"/>
  </r>
  <r>
    <n v="2070"/>
    <x v="4"/>
    <x v="1"/>
    <x v="0"/>
    <n v="25192"/>
    <n v="16929.023999999998"/>
    <n v="25901.406719999995"/>
    <n v="8972.3827199999978"/>
    <n v="0.34640522875816993"/>
    <x v="247"/>
  </r>
  <r>
    <n v="2071"/>
    <x v="13"/>
    <x v="3"/>
    <x v="2"/>
    <n v="17299"/>
    <n v="11261.649000000001"/>
    <n v="26802.724620000001"/>
    <n v="15541.07562"/>
    <n v="0.57983193277310918"/>
    <x v="248"/>
  </r>
  <r>
    <n v="2072"/>
    <x v="0"/>
    <x v="0"/>
    <x v="1"/>
    <n v="15689"/>
    <n v="10652.831"/>
    <n v="25034.152850000002"/>
    <n v="14381.321850000002"/>
    <n v="0.57446808510638303"/>
    <x v="248"/>
  </r>
  <r>
    <n v="2073"/>
    <x v="8"/>
    <x v="3"/>
    <x v="4"/>
    <n v="18655"/>
    <n v="12666.744999999999"/>
    <n v="30906.857799999998"/>
    <n v="18240.112799999999"/>
    <n v="0.5901639344262295"/>
    <x v="248"/>
  </r>
  <r>
    <n v="2074"/>
    <x v="4"/>
    <x v="1"/>
    <x v="3"/>
    <n v="12539"/>
    <n v="8250.6620000000003"/>
    <n v="19224.042460000001"/>
    <n v="10973.38046"/>
    <n v="0.57081545064377681"/>
    <x v="248"/>
  </r>
  <r>
    <n v="2075"/>
    <x v="4"/>
    <x v="1"/>
    <x v="2"/>
    <n v="15826"/>
    <n v="10967.418"/>
    <n v="26650.82574"/>
    <n v="15683.407740000001"/>
    <n v="0.58847736625514402"/>
    <x v="248"/>
  </r>
  <r>
    <n v="2076"/>
    <x v="7"/>
    <x v="2"/>
    <x v="4"/>
    <n v="21858"/>
    <n v="14076.552"/>
    <n v="37865.924879999999"/>
    <n v="23789.372879999999"/>
    <n v="0.62825278810408924"/>
    <x v="248"/>
  </r>
  <r>
    <n v="2077"/>
    <x v="8"/>
    <x v="3"/>
    <x v="5"/>
    <n v="13392"/>
    <n v="8811.9359999999997"/>
    <n v="21765.481920000002"/>
    <n v="12953.545920000002"/>
    <n v="0.59514170040485836"/>
    <x v="249"/>
  </r>
  <r>
    <n v="2078"/>
    <x v="14"/>
    <x v="3"/>
    <x v="5"/>
    <n v="28596"/>
    <n v="18615.995999999999"/>
    <n v="49332.389399999993"/>
    <n v="30716.393399999994"/>
    <n v="0.62264150943396224"/>
    <x v="249"/>
  </r>
  <r>
    <n v="2079"/>
    <x v="6"/>
    <x v="2"/>
    <x v="2"/>
    <n v="17929"/>
    <n v="11420.773000000001"/>
    <n v="17359.574960000002"/>
    <n v="5938.8019600000007"/>
    <n v="0.34210526315789475"/>
    <x v="249"/>
  </r>
  <r>
    <n v="2080"/>
    <x v="0"/>
    <x v="0"/>
    <x v="0"/>
    <n v="27704"/>
    <n v="19198.871999999999"/>
    <n v="29758.2516"/>
    <n v="10559.3796"/>
    <n v="0.35483870967741937"/>
    <x v="249"/>
  </r>
  <r>
    <n v="2081"/>
    <x v="12"/>
    <x v="1"/>
    <x v="0"/>
    <n v="27788"/>
    <n v="19257.083999999999"/>
    <n v="56423.256119999998"/>
    <n v="37166.172120000003"/>
    <n v="0.65870307167235498"/>
    <x v="249"/>
  </r>
  <r>
    <n v="2082"/>
    <x v="4"/>
    <x v="1"/>
    <x v="1"/>
    <n v="23368"/>
    <n v="16357.599999999999"/>
    <n v="40730.423999999999"/>
    <n v="24372.824000000001"/>
    <n v="0.59839357429718876"/>
    <x v="249"/>
  </r>
  <r>
    <n v="2083"/>
    <x v="1"/>
    <x v="0"/>
    <x v="4"/>
    <n v="29548"/>
    <n v="20063.091999999997"/>
    <n v="52164.039199999992"/>
    <n v="32100.947199999995"/>
    <n v="0.61538461538461542"/>
    <x v="250"/>
  </r>
  <r>
    <n v="2084"/>
    <x v="1"/>
    <x v="0"/>
    <x v="4"/>
    <n v="27075"/>
    <n v="18952.5"/>
    <n v="43211.7"/>
    <n v="24259.199999999997"/>
    <n v="0.56140350877192979"/>
    <x v="250"/>
  </r>
  <r>
    <n v="2085"/>
    <x v="2"/>
    <x v="1"/>
    <x v="3"/>
    <n v="14373"/>
    <n v="9356.8230000000003"/>
    <n v="21707.82936"/>
    <n v="12351.006359999999"/>
    <n v="0.56896551724137934"/>
    <x v="250"/>
  </r>
  <r>
    <n v="2086"/>
    <x v="4"/>
    <x v="1"/>
    <x v="3"/>
    <n v="19763"/>
    <n v="12589.031000000001"/>
    <n v="24674.500760000003"/>
    <n v="12085.469760000002"/>
    <n v="0.48979591836734698"/>
    <x v="250"/>
  </r>
  <r>
    <n v="2087"/>
    <x v="2"/>
    <x v="1"/>
    <x v="2"/>
    <n v="16493"/>
    <n v="10736.943000000001"/>
    <n v="31781.351280000003"/>
    <n v="21044.408280000003"/>
    <n v="0.66216216216216217"/>
    <x v="250"/>
  </r>
  <r>
    <n v="2088"/>
    <x v="12"/>
    <x v="1"/>
    <x v="5"/>
    <n v="19593"/>
    <n v="13440.797999999999"/>
    <n v="39650.354099999997"/>
    <n v="26209.556099999998"/>
    <n v="0.66101694915254239"/>
    <x v="250"/>
  </r>
  <r>
    <n v="2089"/>
    <x v="4"/>
    <x v="1"/>
    <x v="4"/>
    <n v="14728"/>
    <n v="10000.312"/>
    <n v="20400.636480000001"/>
    <n v="10400.324480000001"/>
    <n v="0.50980392156862753"/>
    <x v="251"/>
  </r>
  <r>
    <n v="2090"/>
    <x v="7"/>
    <x v="2"/>
    <x v="4"/>
    <n v="25499"/>
    <n v="16956.834999999999"/>
    <n v="50022.663249999998"/>
    <n v="33065.828249999999"/>
    <n v="0.66101694915254239"/>
    <x v="252"/>
  </r>
  <r>
    <n v="2091"/>
    <x v="12"/>
    <x v="1"/>
    <x v="5"/>
    <n v="23034"/>
    <n v="14995.134"/>
    <n v="28940.608619999999"/>
    <n v="13945.474619999999"/>
    <n v="0.48186528497409326"/>
    <x v="252"/>
  </r>
  <r>
    <n v="2092"/>
    <x v="8"/>
    <x v="3"/>
    <x v="0"/>
    <n v="19747"/>
    <n v="13822.9"/>
    <n v="23498.93"/>
    <n v="9676.0300000000007"/>
    <n v="0.41176470588235298"/>
    <x v="252"/>
  </r>
  <r>
    <n v="2093"/>
    <x v="7"/>
    <x v="2"/>
    <x v="2"/>
    <n v="16346"/>
    <n v="10412.402"/>
    <n v="15826.85104"/>
    <n v="5414.4490399999995"/>
    <n v="0.34210526315789469"/>
    <x v="252"/>
  </r>
  <r>
    <n v="2094"/>
    <x v="9"/>
    <x v="1"/>
    <x v="1"/>
    <n v="29613"/>
    <n v="20314.517999999996"/>
    <n v="54646.053419999989"/>
    <n v="34331.535419999993"/>
    <n v="0.62825278810408924"/>
    <x v="252"/>
  </r>
  <r>
    <n v="2095"/>
    <x v="3"/>
    <x v="2"/>
    <x v="0"/>
    <n v="13233"/>
    <n v="8707.3139999999985"/>
    <n v="16805.116019999998"/>
    <n v="8097.8020199999992"/>
    <n v="0.48186528497409326"/>
    <x v="252"/>
  </r>
  <r>
    <n v="2096"/>
    <x v="3"/>
    <x v="2"/>
    <x v="0"/>
    <n v="23740"/>
    <n v="15288.559999999998"/>
    <n v="43572.395999999993"/>
    <n v="28283.835999999996"/>
    <n v="0.64912280701754388"/>
    <x v="252"/>
  </r>
  <r>
    <n v="2097"/>
    <x v="14"/>
    <x v="3"/>
    <x v="2"/>
    <n v="25125"/>
    <n v="16180.499999999998"/>
    <n v="42554.714999999997"/>
    <n v="26374.214999999997"/>
    <n v="0.61977186311787069"/>
    <x v="253"/>
  </r>
  <r>
    <n v="2098"/>
    <x v="5"/>
    <x v="2"/>
    <x v="5"/>
    <n v="28403"/>
    <n v="17893.89"/>
    <n v="31493.2464"/>
    <n v="13599.356400000001"/>
    <n v="0.43181818181818182"/>
    <x v="253"/>
  </r>
  <r>
    <n v="2099"/>
    <x v="1"/>
    <x v="0"/>
    <x v="2"/>
    <n v="20814"/>
    <n v="14569.8"/>
    <n v="43563.701999999997"/>
    <n v="28993.901999999998"/>
    <n v="0.66555183946488294"/>
    <x v="253"/>
  </r>
  <r>
    <n v="2100"/>
    <x v="13"/>
    <x v="3"/>
    <x v="4"/>
    <n v="14749"/>
    <n v="9395.1129999999994"/>
    <n v="14186.620629999999"/>
    <n v="4791.5076300000001"/>
    <n v="0.33774834437086093"/>
    <x v="253"/>
  </r>
  <r>
    <n v="2101"/>
    <x v="3"/>
    <x v="2"/>
    <x v="2"/>
    <n v="20567"/>
    <n v="14396.9"/>
    <n v="28793.8"/>
    <n v="14396.9"/>
    <n v="0.5"/>
    <x v="253"/>
  </r>
  <r>
    <n v="2102"/>
    <x v="3"/>
    <x v="2"/>
    <x v="0"/>
    <n v="10975"/>
    <n v="7605.6749999999993"/>
    <n v="19014.1875"/>
    <n v="11408.512500000001"/>
    <n v="0.60000000000000009"/>
    <x v="253"/>
  </r>
  <r>
    <n v="2103"/>
    <x v="15"/>
    <x v="3"/>
    <x v="3"/>
    <n v="25287"/>
    <n v="17169.873"/>
    <n v="34683.143459999999"/>
    <n v="17513.27046"/>
    <n v="0.50495049504950495"/>
    <x v="254"/>
  </r>
  <r>
    <n v="2104"/>
    <x v="11"/>
    <x v="3"/>
    <x v="2"/>
    <n v="11330"/>
    <n v="7613.7599999999993"/>
    <n v="19186.675199999998"/>
    <n v="11572.915199999999"/>
    <n v="0.60317460317460325"/>
    <x v="254"/>
  </r>
  <r>
    <n v="2105"/>
    <x v="14"/>
    <x v="3"/>
    <x v="1"/>
    <n v="11093"/>
    <n v="7221.5429999999997"/>
    <n v="13865.36256"/>
    <n v="6643.8195599999999"/>
    <n v="0.47916666666666669"/>
    <x v="255"/>
  </r>
  <r>
    <n v="2106"/>
    <x v="7"/>
    <x v="2"/>
    <x v="5"/>
    <n v="15907"/>
    <n v="10578.154999999999"/>
    <n v="20310.057599999996"/>
    <n v="9731.9025999999976"/>
    <n v="0.47916666666666663"/>
    <x v="255"/>
  </r>
  <r>
    <n v="2107"/>
    <x v="7"/>
    <x v="2"/>
    <x v="5"/>
    <n v="20488"/>
    <n v="13911.351999999999"/>
    <n v="28796.498639999994"/>
    <n v="14885.146639999995"/>
    <n v="0.51690821256038644"/>
    <x v="256"/>
  </r>
  <r>
    <n v="2108"/>
    <x v="4"/>
    <x v="1"/>
    <x v="5"/>
    <n v="22794"/>
    <n v="14360.220000000001"/>
    <n v="39634.207199999997"/>
    <n v="25273.987199999996"/>
    <n v="0.6376811594202898"/>
    <x v="256"/>
  </r>
  <r>
    <n v="2109"/>
    <x v="7"/>
    <x v="2"/>
    <x v="5"/>
    <n v="17443"/>
    <n v="10989.09"/>
    <n v="25165.016100000001"/>
    <n v="14175.926100000001"/>
    <n v="0.5633187772925764"/>
    <x v="256"/>
  </r>
  <r>
    <n v="2110"/>
    <x v="3"/>
    <x v="2"/>
    <x v="3"/>
    <n v="16107"/>
    <n v="11274.9"/>
    <n v="25706.771999999997"/>
    <n v="14431.871999999998"/>
    <n v="0.56140350877192979"/>
    <x v="256"/>
  </r>
  <r>
    <n v="2111"/>
    <x v="10"/>
    <x v="1"/>
    <x v="4"/>
    <n v="25457"/>
    <n v="17107.103999999996"/>
    <n v="47899.891199999984"/>
    <n v="30792.787199999988"/>
    <n v="0.64285714285714279"/>
    <x v="256"/>
  </r>
  <r>
    <n v="2112"/>
    <x v="1"/>
    <x v="0"/>
    <x v="5"/>
    <n v="12881"/>
    <n v="8656.0319999999992"/>
    <n v="17658.30528"/>
    <n v="9002.2732800000013"/>
    <n v="0.50980392156862753"/>
    <x v="257"/>
  </r>
  <r>
    <n v="2113"/>
    <x v="14"/>
    <x v="3"/>
    <x v="1"/>
    <n v="16969"/>
    <n v="10690.47"/>
    <n v="21487.844699999998"/>
    <n v="10797.374699999998"/>
    <n v="0.50248756218905466"/>
    <x v="257"/>
  </r>
  <r>
    <n v="2114"/>
    <x v="13"/>
    <x v="3"/>
    <x v="1"/>
    <n v="23247"/>
    <n v="14645.609999999999"/>
    <n v="23432.975999999999"/>
    <n v="8787.366"/>
    <n v="0.375"/>
    <x v="257"/>
  </r>
  <r>
    <n v="2115"/>
    <x v="15"/>
    <x v="3"/>
    <x v="2"/>
    <n v="24768"/>
    <n v="16817.471999999998"/>
    <n v="37502.962559999993"/>
    <n v="20685.490559999995"/>
    <n v="0.55156950672645733"/>
    <x v="257"/>
  </r>
  <r>
    <n v="2116"/>
    <x v="5"/>
    <x v="2"/>
    <x v="5"/>
    <n v="15387"/>
    <n v="10124.645999999999"/>
    <n v="19034.334479999998"/>
    <n v="8909.6884799999989"/>
    <n v="0.46808510638297873"/>
    <x v="257"/>
  </r>
  <r>
    <n v="2117"/>
    <x v="2"/>
    <x v="1"/>
    <x v="4"/>
    <n v="13336"/>
    <n v="9055.1440000000002"/>
    <n v="23271.720079999999"/>
    <n v="14216.576079999999"/>
    <n v="0.61089494163424118"/>
    <x v="257"/>
  </r>
  <r>
    <n v="2118"/>
    <x v="11"/>
    <x v="3"/>
    <x v="3"/>
    <n v="24889"/>
    <n v="16899.630999999998"/>
    <n v="31940.302589999992"/>
    <n v="15040.671589999994"/>
    <n v="0.47089947089947082"/>
    <x v="257"/>
  </r>
  <r>
    <n v="2119"/>
    <x v="6"/>
    <x v="2"/>
    <x v="3"/>
    <n v="13510"/>
    <n v="8511.2999999999993"/>
    <n v="13362.741"/>
    <n v="4851.4410000000007"/>
    <n v="0.36305732484076436"/>
    <x v="257"/>
  </r>
  <r>
    <n v="2120"/>
    <x v="9"/>
    <x v="1"/>
    <x v="0"/>
    <n v="14513"/>
    <n v="9854.3269999999993"/>
    <n v="22862.038639999995"/>
    <n v="13007.711639999996"/>
    <n v="0.56896551724137923"/>
    <x v="257"/>
  </r>
  <r>
    <n v="2121"/>
    <x v="1"/>
    <x v="0"/>
    <x v="3"/>
    <n v="21581"/>
    <n v="14653.498999999998"/>
    <n v="37952.562409999991"/>
    <n v="23299.063409999995"/>
    <n v="0.61389961389961389"/>
    <x v="258"/>
  </r>
  <r>
    <n v="2122"/>
    <x v="13"/>
    <x v="3"/>
    <x v="1"/>
    <n v="17669"/>
    <n v="11749.884999999998"/>
    <n v="34897.158449999995"/>
    <n v="23147.273449999997"/>
    <n v="0.66329966329966328"/>
    <x v="258"/>
  </r>
  <r>
    <n v="2123"/>
    <x v="3"/>
    <x v="2"/>
    <x v="4"/>
    <n v="25074"/>
    <n v="16498.691999999999"/>
    <n v="33162.370919999994"/>
    <n v="16663.678919999995"/>
    <n v="0.50248756218905466"/>
    <x v="258"/>
  </r>
  <r>
    <n v="2124"/>
    <x v="0"/>
    <x v="0"/>
    <x v="1"/>
    <n v="12117"/>
    <n v="8142.6239999999989"/>
    <n v="20763.691199999997"/>
    <n v="12621.067199999998"/>
    <n v="0.60784313725490191"/>
    <x v="258"/>
  </r>
  <r>
    <n v="2125"/>
    <x v="2"/>
    <x v="1"/>
    <x v="2"/>
    <n v="22481"/>
    <n v="14477.763999999999"/>
    <n v="36194.409999999996"/>
    <n v="21716.645999999997"/>
    <n v="0.6"/>
    <x v="258"/>
  </r>
  <r>
    <n v="2126"/>
    <x v="8"/>
    <x v="3"/>
    <x v="3"/>
    <n v="21915"/>
    <n v="13959.855"/>
    <n v="36295.623"/>
    <n v="22335.768"/>
    <n v="0.61538461538461542"/>
    <x v="258"/>
  </r>
  <r>
    <n v="2127"/>
    <x v="12"/>
    <x v="1"/>
    <x v="2"/>
    <n v="24034"/>
    <n v="15646.134"/>
    <n v="32856.881399999998"/>
    <n v="17210.7474"/>
    <n v="0.52380952380952384"/>
    <x v="259"/>
  </r>
  <r>
    <n v="2128"/>
    <x v="5"/>
    <x v="2"/>
    <x v="3"/>
    <n v="29538"/>
    <n v="19229.237999999998"/>
    <n v="29420.734139999997"/>
    <n v="10191.496139999999"/>
    <n v="0.34640522875816993"/>
    <x v="259"/>
  </r>
  <r>
    <n v="2129"/>
    <x v="10"/>
    <x v="1"/>
    <x v="2"/>
    <n v="15937"/>
    <n v="11155.9"/>
    <n v="23762.066999999999"/>
    <n v="12606.166999999999"/>
    <n v="0.53051643192488263"/>
    <x v="259"/>
  </r>
  <r>
    <n v="2130"/>
    <x v="15"/>
    <x v="3"/>
    <x v="2"/>
    <n v="26649"/>
    <n v="18281.214"/>
    <n v="41863.980060000002"/>
    <n v="23582.766060000002"/>
    <n v="0.5633187772925764"/>
    <x v="259"/>
  </r>
  <r>
    <n v="2131"/>
    <x v="11"/>
    <x v="3"/>
    <x v="1"/>
    <n v="22371"/>
    <n v="15659.699999999999"/>
    <n v="28657.251"/>
    <n v="12997.551000000001"/>
    <n v="0.45355191256830607"/>
    <x v="260"/>
  </r>
  <r>
    <n v="2132"/>
    <x v="2"/>
    <x v="1"/>
    <x v="5"/>
    <n v="20082"/>
    <n v="13776.252"/>
    <n v="23970.678480000002"/>
    <n v="10194.426480000002"/>
    <n v="0.42528735632183912"/>
    <x v="260"/>
  </r>
  <r>
    <n v="2133"/>
    <x v="11"/>
    <x v="3"/>
    <x v="4"/>
    <n v="20076"/>
    <n v="14053.199999999999"/>
    <n v="32322.359999999993"/>
    <n v="18269.159999999996"/>
    <n v="0.56521739130434778"/>
    <x v="261"/>
  </r>
  <r>
    <n v="2134"/>
    <x v="15"/>
    <x v="3"/>
    <x v="0"/>
    <n v="22442"/>
    <n v="15709.4"/>
    <n v="25449.228000000003"/>
    <n v="9739.8280000000032"/>
    <n v="0.38271604938271614"/>
    <x v="261"/>
  </r>
  <r>
    <n v="2135"/>
    <x v="10"/>
    <x v="1"/>
    <x v="0"/>
    <n v="20125"/>
    <n v="12960.5"/>
    <n v="34474.93"/>
    <n v="21514.43"/>
    <n v="0.62406015037593987"/>
    <x v="261"/>
  </r>
  <r>
    <n v="2136"/>
    <x v="12"/>
    <x v="1"/>
    <x v="2"/>
    <n v="13743"/>
    <n v="9427.6979999999985"/>
    <n v="16215.640559999998"/>
    <n v="6787.9425599999995"/>
    <n v="0.41860465116279072"/>
    <x v="262"/>
  </r>
  <r>
    <n v="2137"/>
    <x v="7"/>
    <x v="2"/>
    <x v="0"/>
    <n v="24434"/>
    <n v="15735.496000000001"/>
    <n v="43429.968959999998"/>
    <n v="27694.472959999999"/>
    <n v="0.63768115942028991"/>
    <x v="262"/>
  </r>
  <r>
    <n v="2138"/>
    <x v="9"/>
    <x v="1"/>
    <x v="0"/>
    <n v="26948"/>
    <n v="18297.691999999995"/>
    <n v="39705.991639999986"/>
    <n v="21408.29963999999"/>
    <n v="0.53917050691244239"/>
    <x v="262"/>
  </r>
  <r>
    <n v="2139"/>
    <x v="12"/>
    <x v="1"/>
    <x v="1"/>
    <n v="18330"/>
    <n v="12574.380000000001"/>
    <n v="29046.817800000004"/>
    <n v="16472.437800000003"/>
    <n v="0.5670995670995671"/>
    <x v="262"/>
  </r>
  <r>
    <n v="2140"/>
    <x v="3"/>
    <x v="2"/>
    <x v="0"/>
    <n v="15734"/>
    <n v="9912.42"/>
    <n v="25078.422599999998"/>
    <n v="15166.002599999998"/>
    <n v="0.60474308300395252"/>
    <x v="262"/>
  </r>
  <r>
    <n v="2141"/>
    <x v="2"/>
    <x v="1"/>
    <x v="4"/>
    <n v="18362"/>
    <n v="12724.866"/>
    <n v="20232.536940000002"/>
    <n v="7507.6709400000018"/>
    <n v="0.37106918238993714"/>
    <x v="263"/>
  </r>
  <r>
    <n v="2142"/>
    <x v="6"/>
    <x v="2"/>
    <x v="1"/>
    <n v="17235"/>
    <n v="11461.275"/>
    <n v="24870.96675"/>
    <n v="13409.69175"/>
    <n v="0.53917050691244239"/>
    <x v="263"/>
  </r>
  <r>
    <n v="2143"/>
    <x v="14"/>
    <x v="3"/>
    <x v="4"/>
    <n v="10636"/>
    <n v="7072.9399999999987"/>
    <n v="10750.868799999998"/>
    <n v="3677.9287999999997"/>
    <n v="0.34210526315789475"/>
    <x v="263"/>
  </r>
  <r>
    <n v="2144"/>
    <x v="8"/>
    <x v="3"/>
    <x v="2"/>
    <n v="13247"/>
    <n v="8994.7129999999997"/>
    <n v="17179.901829999999"/>
    <n v="8185.1888299999991"/>
    <n v="0.47643979057591623"/>
    <x v="263"/>
  </r>
  <r>
    <n v="2145"/>
    <x v="12"/>
    <x v="1"/>
    <x v="0"/>
    <n v="28359"/>
    <n v="18461.708999999999"/>
    <n v="48923.528849999995"/>
    <n v="30461.819849999996"/>
    <n v="0.62264150943396224"/>
    <x v="264"/>
  </r>
  <r>
    <n v="2146"/>
    <x v="2"/>
    <x v="1"/>
    <x v="5"/>
    <n v="18854"/>
    <n v="12273.954"/>
    <n v="35226.24798"/>
    <n v="22952.293980000002"/>
    <n v="0.65156794425087117"/>
    <x v="264"/>
  </r>
  <r>
    <n v="2147"/>
    <x v="13"/>
    <x v="3"/>
    <x v="3"/>
    <n v="17164"/>
    <n v="11774.504000000001"/>
    <n v="27081.359199999999"/>
    <n v="15306.855199999998"/>
    <n v="0.56521739130434778"/>
    <x v="264"/>
  </r>
  <r>
    <n v="2148"/>
    <x v="13"/>
    <x v="3"/>
    <x v="2"/>
    <n v="19036"/>
    <n v="12525.688"/>
    <n v="35698.210800000001"/>
    <n v="23172.522799999999"/>
    <n v="0.64912280701754377"/>
    <x v="265"/>
  </r>
  <r>
    <n v="2149"/>
    <x v="14"/>
    <x v="3"/>
    <x v="0"/>
    <n v="25409"/>
    <n v="17252.710999999999"/>
    <n v="49515.280570000003"/>
    <n v="32262.569570000003"/>
    <n v="0.65156794425087117"/>
    <x v="265"/>
  </r>
  <r>
    <n v="2150"/>
    <x v="0"/>
    <x v="0"/>
    <x v="2"/>
    <n v="17384"/>
    <n v="12047.111999999999"/>
    <n v="35057.09592"/>
    <n v="23009.983919999999"/>
    <n v="0.6563573883161512"/>
    <x v="265"/>
  </r>
  <r>
    <n v="2151"/>
    <x v="4"/>
    <x v="1"/>
    <x v="2"/>
    <n v="16494"/>
    <n v="10968.509999999998"/>
    <n v="26543.794199999997"/>
    <n v="15575.284199999998"/>
    <n v="0.58677685950413228"/>
    <x v="266"/>
  </r>
  <r>
    <n v="2152"/>
    <x v="9"/>
    <x v="1"/>
    <x v="0"/>
    <n v="11145"/>
    <n v="7021.3499999999995"/>
    <n v="12568.216499999999"/>
    <n v="5546.8664999999992"/>
    <n v="0.44134078212290501"/>
    <x v="266"/>
  </r>
  <r>
    <n v="2153"/>
    <x v="12"/>
    <x v="1"/>
    <x v="5"/>
    <n v="29631"/>
    <n v="19704.614999999998"/>
    <n v="55764.060449999997"/>
    <n v="36059.445449999999"/>
    <n v="0.64664310954063609"/>
    <x v="266"/>
  </r>
  <r>
    <n v="2154"/>
    <x v="11"/>
    <x v="3"/>
    <x v="1"/>
    <n v="29943"/>
    <n v="19702.493999999999"/>
    <n v="36252.588960000001"/>
    <n v="16550.094960000002"/>
    <n v="0.45652173913043481"/>
    <x v="267"/>
  </r>
  <r>
    <n v="2155"/>
    <x v="11"/>
    <x v="3"/>
    <x v="4"/>
    <n v="20061"/>
    <n v="13621.418999999998"/>
    <n v="37731.330629999997"/>
    <n v="24109.911629999999"/>
    <n v="0.63898916967509023"/>
    <x v="267"/>
  </r>
  <r>
    <n v="2156"/>
    <x v="7"/>
    <x v="2"/>
    <x v="4"/>
    <n v="22339"/>
    <n v="15011.807999999997"/>
    <n v="23718.656639999997"/>
    <n v="8706.8486400000002"/>
    <n v="0.36708860759493678"/>
    <x v="267"/>
  </r>
  <r>
    <n v="2157"/>
    <x v="12"/>
    <x v="1"/>
    <x v="0"/>
    <n v="20820"/>
    <n v="14136.779999999997"/>
    <n v="22760.215799999998"/>
    <n v="8623.4358000000011"/>
    <n v="0.37888198757763986"/>
    <x v="268"/>
  </r>
  <r>
    <n v="2158"/>
    <x v="13"/>
    <x v="3"/>
    <x v="2"/>
    <n v="29877"/>
    <n v="20286.482999999997"/>
    <n v="43615.938449999994"/>
    <n v="23329.455449999998"/>
    <n v="0.53488372093023262"/>
    <x v="268"/>
  </r>
  <r>
    <n v="2159"/>
    <x v="11"/>
    <x v="3"/>
    <x v="3"/>
    <n v="25356"/>
    <n v="17394.216"/>
    <n v="27308.919120000002"/>
    <n v="9914.7031200000019"/>
    <n v="0.36305732484076436"/>
    <x v="268"/>
  </r>
  <r>
    <n v="2160"/>
    <x v="12"/>
    <x v="1"/>
    <x v="0"/>
    <n v="18592"/>
    <n v="12754.111999999999"/>
    <n v="21809.531519999997"/>
    <n v="9055.4195199999976"/>
    <n v="0.41520467836257308"/>
    <x v="268"/>
  </r>
  <r>
    <n v="2161"/>
    <x v="9"/>
    <x v="1"/>
    <x v="0"/>
    <n v="26271"/>
    <n v="17470.214999999997"/>
    <n v="49790.112749999993"/>
    <n v="32319.897749999996"/>
    <n v="0.64912280701754388"/>
    <x v="268"/>
  </r>
  <r>
    <n v="2162"/>
    <x v="5"/>
    <x v="2"/>
    <x v="3"/>
    <n v="26205"/>
    <n v="17059.455000000002"/>
    <n v="29683.451700000001"/>
    <n v="12623.9967"/>
    <n v="0.42528735632183906"/>
    <x v="268"/>
  </r>
  <r>
    <n v="2163"/>
    <x v="8"/>
    <x v="3"/>
    <x v="4"/>
    <n v="17516"/>
    <n v="11525.528"/>
    <n v="29505.35168"/>
    <n v="17979.823680000001"/>
    <n v="0.609375"/>
    <x v="268"/>
  </r>
  <r>
    <n v="2164"/>
    <x v="0"/>
    <x v="0"/>
    <x v="2"/>
    <n v="22033"/>
    <n v="15114.637999999999"/>
    <n v="29322.397719999997"/>
    <n v="14207.759719999998"/>
    <n v="0.4845360824742268"/>
    <x v="269"/>
  </r>
  <r>
    <n v="2165"/>
    <x v="12"/>
    <x v="1"/>
    <x v="4"/>
    <n v="28663"/>
    <n v="19060.894999999997"/>
    <n v="43268.231649999994"/>
    <n v="24207.336649999997"/>
    <n v="0.55947136563876654"/>
    <x v="269"/>
  </r>
  <r>
    <n v="2166"/>
    <x v="8"/>
    <x v="3"/>
    <x v="4"/>
    <n v="10845"/>
    <n v="7287.8399999999983"/>
    <n v="20478.830399999995"/>
    <n v="13190.990399999997"/>
    <n v="0.64412811387900359"/>
    <x v="269"/>
  </r>
  <r>
    <n v="2167"/>
    <x v="15"/>
    <x v="3"/>
    <x v="1"/>
    <n v="20033"/>
    <n v="13181.714"/>
    <n v="29395.22222"/>
    <n v="16213.50822"/>
    <n v="0.55156950672645744"/>
    <x v="270"/>
  </r>
  <r>
    <n v="2168"/>
    <x v="13"/>
    <x v="3"/>
    <x v="3"/>
    <n v="15193"/>
    <n v="9677.9410000000007"/>
    <n v="24775.528960000003"/>
    <n v="15097.587960000003"/>
    <n v="0.609375"/>
    <x v="270"/>
  </r>
  <r>
    <n v="2169"/>
    <x v="15"/>
    <x v="3"/>
    <x v="4"/>
    <n v="11830"/>
    <n v="7452.9"/>
    <n v="14682.213"/>
    <n v="7229.3130000000001"/>
    <n v="0.49238578680203049"/>
    <x v="270"/>
  </r>
  <r>
    <n v="2170"/>
    <x v="2"/>
    <x v="1"/>
    <x v="4"/>
    <n v="21198"/>
    <n v="14245.055999999999"/>
    <n v="27635.408639999998"/>
    <n v="13390.352639999999"/>
    <n v="0.4845360824742268"/>
    <x v="270"/>
  </r>
  <r>
    <n v="2171"/>
    <x v="6"/>
    <x v="2"/>
    <x v="3"/>
    <n v="26599"/>
    <n v="17129.756000000001"/>
    <n v="32717.83396"/>
    <n v="15588.077959999999"/>
    <n v="0.47643979057591618"/>
    <x v="270"/>
  </r>
  <r>
    <n v="2172"/>
    <x v="14"/>
    <x v="3"/>
    <x v="3"/>
    <n v="21259"/>
    <n v="13839.609"/>
    <n v="22004.978310000002"/>
    <n v="8165.3693100000019"/>
    <n v="0.37106918238993714"/>
    <x v="271"/>
  </r>
  <r>
    <n v="2173"/>
    <x v="5"/>
    <x v="2"/>
    <x v="4"/>
    <n v="21360"/>
    <n v="14503.439999999999"/>
    <n v="28716.811199999996"/>
    <n v="14213.371199999998"/>
    <n v="0.49494949494949492"/>
    <x v="271"/>
  </r>
  <r>
    <n v="2174"/>
    <x v="10"/>
    <x v="1"/>
    <x v="1"/>
    <n v="23549"/>
    <n v="15660.084999999999"/>
    <n v="35861.594649999999"/>
    <n v="20201.50965"/>
    <n v="0.5633187772925764"/>
    <x v="271"/>
  </r>
  <r>
    <n v="2175"/>
    <x v="11"/>
    <x v="3"/>
    <x v="5"/>
    <n v="17307"/>
    <n v="12114.9"/>
    <n v="36223.550999999999"/>
    <n v="24108.650999999998"/>
    <n v="0.66555183946488294"/>
    <x v="271"/>
  </r>
  <r>
    <n v="2176"/>
    <x v="0"/>
    <x v="0"/>
    <x v="3"/>
    <n v="22094"/>
    <n v="14383.194"/>
    <n v="25602.085319999998"/>
    <n v="11218.891319999999"/>
    <n v="0.4382022471910112"/>
    <x v="271"/>
  </r>
  <r>
    <n v="2177"/>
    <x v="3"/>
    <x v="2"/>
    <x v="3"/>
    <n v="18166"/>
    <n v="11826.066000000001"/>
    <n v="17975.620320000002"/>
    <n v="6149.5543200000011"/>
    <n v="0.34210526315789475"/>
    <x v="272"/>
  </r>
  <r>
    <n v="2178"/>
    <x v="10"/>
    <x v="1"/>
    <x v="5"/>
    <n v="13194"/>
    <n v="8681.6519999999982"/>
    <n v="24134.992559999995"/>
    <n v="15453.340559999997"/>
    <n v="0.64028776978417268"/>
    <x v="272"/>
  </r>
  <r>
    <n v="2179"/>
    <x v="5"/>
    <x v="2"/>
    <x v="0"/>
    <n v="11130"/>
    <n v="7245.6299999999992"/>
    <n v="17896.706099999999"/>
    <n v="10651.0761"/>
    <n v="0.59514170040485836"/>
    <x v="272"/>
  </r>
  <r>
    <n v="2180"/>
    <x v="3"/>
    <x v="2"/>
    <x v="3"/>
    <n v="23652"/>
    <n v="16390.835999999999"/>
    <n v="42780.081959999996"/>
    <n v="26389.245959999997"/>
    <n v="0.61685823754789271"/>
    <x v="272"/>
  </r>
  <r>
    <n v="2181"/>
    <x v="2"/>
    <x v="1"/>
    <x v="5"/>
    <n v="19284"/>
    <n v="12958.847999999998"/>
    <n v="36025.59743999999"/>
    <n v="23066.749439999992"/>
    <n v="0.64028776978417257"/>
    <x v="272"/>
  </r>
  <r>
    <n v="2182"/>
    <x v="8"/>
    <x v="3"/>
    <x v="1"/>
    <n v="10851"/>
    <n v="6836.1299999999992"/>
    <n v="18799.357499999998"/>
    <n v="11963.227499999999"/>
    <n v="0.63636363636363635"/>
    <x v="273"/>
  </r>
  <r>
    <n v="2183"/>
    <x v="9"/>
    <x v="1"/>
    <x v="4"/>
    <n v="21225"/>
    <n v="14263.199999999999"/>
    <n v="38653.271999999997"/>
    <n v="24390.072"/>
    <n v="0.63099630996309963"/>
    <x v="273"/>
  </r>
  <r>
    <n v="2184"/>
    <x v="14"/>
    <x v="3"/>
    <x v="1"/>
    <n v="18524"/>
    <n v="12059.124"/>
    <n v="28580.123879999999"/>
    <n v="16520.999879999999"/>
    <n v="0.57805907172995785"/>
    <x v="273"/>
  </r>
  <r>
    <n v="2185"/>
    <x v="4"/>
    <x v="1"/>
    <x v="1"/>
    <n v="26084"/>
    <n v="18258.8"/>
    <n v="40899.712"/>
    <n v="22640.912"/>
    <n v="0.5535714285714286"/>
    <x v="273"/>
  </r>
  <r>
    <n v="2186"/>
    <x v="3"/>
    <x v="2"/>
    <x v="5"/>
    <n v="17200"/>
    <n v="11558.4"/>
    <n v="32247.935999999998"/>
    <n v="20689.536"/>
    <n v="0.6415770609318997"/>
    <x v="274"/>
  </r>
  <r>
    <n v="2187"/>
    <x v="9"/>
    <x v="1"/>
    <x v="2"/>
    <n v="27267"/>
    <n v="19086.899999999998"/>
    <n v="36837.716999999997"/>
    <n v="17750.816999999999"/>
    <n v="0.48186528497409326"/>
    <x v="274"/>
  </r>
  <r>
    <n v="2188"/>
    <x v="1"/>
    <x v="0"/>
    <x v="1"/>
    <n v="19158"/>
    <n v="12471.858"/>
    <n v="24818.99742"/>
    <n v="12347.13942"/>
    <n v="0.49748743718592964"/>
    <x v="274"/>
  </r>
  <r>
    <n v="2189"/>
    <x v="9"/>
    <x v="1"/>
    <x v="4"/>
    <n v="10581"/>
    <n v="7110.4319999999998"/>
    <n v="14149.759679999999"/>
    <n v="7039.3276799999994"/>
    <n v="0.49748743718592964"/>
    <x v="274"/>
  </r>
  <r>
    <n v="2190"/>
    <x v="10"/>
    <x v="1"/>
    <x v="2"/>
    <n v="23060"/>
    <n v="15819.159999999998"/>
    <n v="31954.703199999996"/>
    <n v="16135.543199999998"/>
    <n v="0.50495049504950495"/>
    <x v="274"/>
  </r>
  <r>
    <n v="2191"/>
    <x v="15"/>
    <x v="3"/>
    <x v="5"/>
    <n v="27406"/>
    <n v="19184.199999999997"/>
    <n v="49687.077999999987"/>
    <n v="30502.87799999999"/>
    <n v="0.61389961389961389"/>
    <x v="274"/>
  </r>
  <r>
    <n v="2192"/>
    <x v="13"/>
    <x v="3"/>
    <x v="4"/>
    <n v="15570"/>
    <n v="10681.02"/>
    <n v="18691.785"/>
    <n v="8010.7649999999994"/>
    <n v="0.42857142857142855"/>
    <x v="275"/>
  </r>
  <r>
    <n v="2193"/>
    <x v="13"/>
    <x v="3"/>
    <x v="3"/>
    <n v="19354"/>
    <n v="12193.02"/>
    <n v="24264.109800000002"/>
    <n v="12071.089800000002"/>
    <n v="0.49748743718592969"/>
    <x v="275"/>
  </r>
  <r>
    <n v="2194"/>
    <x v="13"/>
    <x v="3"/>
    <x v="3"/>
    <n v="18900"/>
    <n v="12436.199999999999"/>
    <n v="36811.151999999995"/>
    <n v="24374.951999999997"/>
    <n v="0.66216216216216217"/>
    <x v="275"/>
  </r>
  <r>
    <n v="2195"/>
    <x v="0"/>
    <x v="0"/>
    <x v="3"/>
    <n v="10668"/>
    <n v="7019.5439999999999"/>
    <n v="15583.387680000002"/>
    <n v="8563.8436800000018"/>
    <n v="0.5495495495495496"/>
    <x v="275"/>
  </r>
  <r>
    <n v="2196"/>
    <x v="4"/>
    <x v="1"/>
    <x v="0"/>
    <n v="14275"/>
    <n v="9193.0999999999985"/>
    <n v="24453.645999999997"/>
    <n v="15260.545999999998"/>
    <n v="0.62406015037593987"/>
    <x v="276"/>
  </r>
  <r>
    <n v="2197"/>
    <x v="10"/>
    <x v="1"/>
    <x v="3"/>
    <n v="10980"/>
    <n v="6917.4"/>
    <n v="11690.405999999999"/>
    <n v="4773.0059999999994"/>
    <n v="0.40828402366863903"/>
    <x v="276"/>
  </r>
  <r>
    <n v="2198"/>
    <x v="9"/>
    <x v="1"/>
    <x v="1"/>
    <n v="18826"/>
    <n v="13178.199999999999"/>
    <n v="36108.267999999996"/>
    <n v="22930.067999999999"/>
    <n v="0.63503649635036497"/>
    <x v="276"/>
  </r>
  <r>
    <n v="2199"/>
    <x v="5"/>
    <x v="2"/>
    <x v="0"/>
    <n v="26011"/>
    <n v="18207.699999999997"/>
    <n v="52438.175999999992"/>
    <n v="34230.475999999995"/>
    <n v="0.65277777777777779"/>
    <x v="277"/>
  </r>
  <r>
    <n v="2200"/>
    <x v="6"/>
    <x v="2"/>
    <x v="2"/>
    <n v="12974"/>
    <n v="8718.5279999999984"/>
    <n v="20052.614399999995"/>
    <n v="11334.086399999997"/>
    <n v="0.56521739130434778"/>
    <x v="277"/>
  </r>
  <r>
    <n v="2201"/>
    <x v="12"/>
    <x v="1"/>
    <x v="5"/>
    <n v="13051"/>
    <n v="8861.628999999999"/>
    <n v="23394.700559999997"/>
    <n v="14533.071559999998"/>
    <n v="0.62121212121212122"/>
    <x v="277"/>
  </r>
  <r>
    <n v="2202"/>
    <x v="10"/>
    <x v="1"/>
    <x v="1"/>
    <n v="13904"/>
    <n v="9732.7999999999993"/>
    <n v="21217.504000000001"/>
    <n v="11484.704000000002"/>
    <n v="0.54128440366972486"/>
    <x v="277"/>
  </r>
  <r>
    <n v="2203"/>
    <x v="7"/>
    <x v="2"/>
    <x v="0"/>
    <n v="29246"/>
    <n v="19858.034"/>
    <n v="53815.272140000001"/>
    <n v="33957.238140000001"/>
    <n v="0.63099630996309963"/>
    <x v="277"/>
  </r>
  <r>
    <n v="2204"/>
    <x v="0"/>
    <x v="0"/>
    <x v="1"/>
    <n v="28291"/>
    <n v="17823.329999999998"/>
    <n v="31547.294099999996"/>
    <n v="13723.964099999997"/>
    <n v="0.43502824858757061"/>
    <x v="278"/>
  </r>
  <r>
    <n v="2205"/>
    <x v="8"/>
    <x v="3"/>
    <x v="0"/>
    <n v="21675"/>
    <n v="14262.15"/>
    <n v="33658.673999999999"/>
    <n v="19396.523999999998"/>
    <n v="0.57627118644067787"/>
    <x v="278"/>
  </r>
  <r>
    <n v="2206"/>
    <x v="9"/>
    <x v="1"/>
    <x v="1"/>
    <n v="19028"/>
    <n v="11987.64"/>
    <n v="26133.055199999999"/>
    <n v="14145.415199999999"/>
    <n v="0.54128440366972475"/>
    <x v="278"/>
  </r>
  <r>
    <n v="2207"/>
    <x v="7"/>
    <x v="2"/>
    <x v="1"/>
    <n v="11722"/>
    <n v="7384.8600000000006"/>
    <n v="13588.142400000002"/>
    <n v="6203.2824000000019"/>
    <n v="0.45652173913043481"/>
    <x v="278"/>
  </r>
  <r>
    <n v="2208"/>
    <x v="14"/>
    <x v="3"/>
    <x v="0"/>
    <n v="24060"/>
    <n v="15494.64"/>
    <n v="31299.1728"/>
    <n v="15804.532800000001"/>
    <n v="0.50495049504950495"/>
    <x v="278"/>
  </r>
  <r>
    <n v="2209"/>
    <x v="0"/>
    <x v="0"/>
    <x v="1"/>
    <n v="16001"/>
    <n v="10528.657999999998"/>
    <n v="16529.993059999997"/>
    <n v="6001.3350599999994"/>
    <n v="0.36305732484076436"/>
    <x v="278"/>
  </r>
  <r>
    <n v="2210"/>
    <x v="4"/>
    <x v="1"/>
    <x v="2"/>
    <n v="22878"/>
    <n v="15053.723999999998"/>
    <n v="27698.852159999999"/>
    <n v="12645.12816"/>
    <n v="0.45652173913043481"/>
    <x v="278"/>
  </r>
  <r>
    <n v="2211"/>
    <x v="14"/>
    <x v="3"/>
    <x v="2"/>
    <n v="11724"/>
    <n v="7386.12"/>
    <n v="15584.713199999998"/>
    <n v="8198.5931999999993"/>
    <n v="0.52606635071090047"/>
    <x v="278"/>
  </r>
  <r>
    <n v="2212"/>
    <x v="6"/>
    <x v="2"/>
    <x v="2"/>
    <n v="22640"/>
    <n v="14580.159999999998"/>
    <n v="26681.692799999997"/>
    <n v="12101.532799999999"/>
    <n v="0.45355191256830601"/>
    <x v="278"/>
  </r>
  <r>
    <n v="2213"/>
    <x v="8"/>
    <x v="3"/>
    <x v="4"/>
    <n v="16109"/>
    <n v="10825.248"/>
    <n v="16562.629440000001"/>
    <n v="5737.381440000001"/>
    <n v="0.34640522875816998"/>
    <x v="279"/>
  </r>
  <r>
    <n v="2214"/>
    <x v="4"/>
    <x v="1"/>
    <x v="0"/>
    <n v="14618"/>
    <n v="10232.599999999999"/>
    <n v="20567.525999999994"/>
    <n v="10334.925999999996"/>
    <n v="0.50248756218905466"/>
    <x v="279"/>
  </r>
  <r>
    <n v="2215"/>
    <x v="1"/>
    <x v="0"/>
    <x v="3"/>
    <n v="19710"/>
    <n v="13245.119999999999"/>
    <n v="22516.703999999998"/>
    <n v="9271.5839999999989"/>
    <n v="0.41176470588235292"/>
    <x v="279"/>
  </r>
  <r>
    <n v="2216"/>
    <x v="2"/>
    <x v="1"/>
    <x v="5"/>
    <n v="13759"/>
    <n v="8860.7960000000003"/>
    <n v="25784.916360000003"/>
    <n v="16924.120360000001"/>
    <n v="0.6563573883161512"/>
    <x v="279"/>
  </r>
  <r>
    <n v="2217"/>
    <x v="7"/>
    <x v="2"/>
    <x v="2"/>
    <n v="25765"/>
    <n v="17314.079999999998"/>
    <n v="38264.116799999996"/>
    <n v="20950.036799999998"/>
    <n v="0.54751131221719462"/>
    <x v="280"/>
  </r>
  <r>
    <n v="2218"/>
    <x v="11"/>
    <x v="3"/>
    <x v="0"/>
    <n v="17560"/>
    <n v="11185.72"/>
    <n v="20693.581999999999"/>
    <n v="9507.8619999999992"/>
    <n v="0.45945945945945943"/>
    <x v="280"/>
  </r>
  <r>
    <n v="2219"/>
    <x v="0"/>
    <x v="0"/>
    <x v="4"/>
    <n v="24725"/>
    <n v="16095.974999999999"/>
    <n v="33962.507249999995"/>
    <n v="17866.532249999997"/>
    <n v="0.52606635071090047"/>
    <x v="281"/>
  </r>
  <r>
    <n v="2220"/>
    <x v="13"/>
    <x v="3"/>
    <x v="5"/>
    <n v="17926"/>
    <n v="12046.271999999999"/>
    <n v="27345.037439999996"/>
    <n v="15298.765439999997"/>
    <n v="0.55947136563876654"/>
    <x v="281"/>
  </r>
  <r>
    <n v="2221"/>
    <x v="2"/>
    <x v="1"/>
    <x v="2"/>
    <n v="14991"/>
    <n v="9969.0149999999994"/>
    <n v="26318.1996"/>
    <n v="16349.184600000001"/>
    <n v="0.62121212121212122"/>
    <x v="281"/>
  </r>
  <r>
    <n v="2222"/>
    <x v="12"/>
    <x v="1"/>
    <x v="4"/>
    <n v="21019"/>
    <n v="14271.901"/>
    <n v="36678.78557"/>
    <n v="22406.884570000002"/>
    <n v="0.6108949416342413"/>
    <x v="281"/>
  </r>
  <r>
    <n v="2223"/>
    <x v="14"/>
    <x v="3"/>
    <x v="3"/>
    <n v="27235"/>
    <n v="18683.21"/>
    <n v="51005.1633"/>
    <n v="32321.953300000001"/>
    <n v="0.63369963369963367"/>
    <x v="281"/>
  </r>
  <r>
    <n v="2224"/>
    <x v="9"/>
    <x v="1"/>
    <x v="3"/>
    <n v="22341"/>
    <n v="14231.217000000001"/>
    <n v="36716.539860000004"/>
    <n v="22485.322860000004"/>
    <n v="0.61240310077519378"/>
    <x v="282"/>
  </r>
  <r>
    <n v="2225"/>
    <x v="14"/>
    <x v="3"/>
    <x v="1"/>
    <n v="15973"/>
    <n v="11181.099999999999"/>
    <n v="25604.718999999997"/>
    <n v="14423.618999999999"/>
    <n v="0.5633187772925764"/>
    <x v="282"/>
  </r>
  <r>
    <n v="2226"/>
    <x v="6"/>
    <x v="2"/>
    <x v="2"/>
    <n v="18146"/>
    <n v="12067.09"/>
    <n v="21238.078400000002"/>
    <n v="9170.988400000002"/>
    <n v="0.43181818181818188"/>
    <x v="282"/>
  </r>
  <r>
    <n v="2227"/>
    <x v="13"/>
    <x v="3"/>
    <x v="2"/>
    <n v="19187"/>
    <n v="13162.281999999997"/>
    <n v="36064.652679999999"/>
    <n v="22902.37068"/>
    <n v="0.63503649635036497"/>
    <x v="282"/>
  </r>
  <r>
    <n v="2228"/>
    <x v="15"/>
    <x v="3"/>
    <x v="5"/>
    <n v="28283"/>
    <n v="18214.252"/>
    <n v="27503.520520000002"/>
    <n v="9289.2685200000014"/>
    <n v="0.33774834437086093"/>
    <x v="283"/>
  </r>
  <r>
    <n v="2229"/>
    <x v="0"/>
    <x v="0"/>
    <x v="0"/>
    <n v="18226"/>
    <n v="11992.707999999999"/>
    <n v="27223.447159999996"/>
    <n v="15230.739159999997"/>
    <n v="0.55947136563876654"/>
    <x v="283"/>
  </r>
  <r>
    <n v="2230"/>
    <x v="13"/>
    <x v="3"/>
    <x v="3"/>
    <n v="22402"/>
    <n v="15524.585999999999"/>
    <n v="44400.315959999993"/>
    <n v="28875.729959999993"/>
    <n v="0.65034965034965031"/>
    <x v="283"/>
  </r>
  <r>
    <n v="2231"/>
    <x v="4"/>
    <x v="1"/>
    <x v="5"/>
    <n v="11666"/>
    <n v="7757.8899999999985"/>
    <n v="15438.201099999997"/>
    <n v="7680.3110999999981"/>
    <n v="0.49748743718592964"/>
    <x v="283"/>
  </r>
  <r>
    <n v="2232"/>
    <x v="11"/>
    <x v="3"/>
    <x v="1"/>
    <n v="15839"/>
    <n v="10865.553999999998"/>
    <n v="29662.962419999996"/>
    <n v="18797.40842"/>
    <n v="0.63369963369963378"/>
    <x v="283"/>
  </r>
  <r>
    <n v="2233"/>
    <x v="5"/>
    <x v="2"/>
    <x v="1"/>
    <n v="29438"/>
    <n v="20606.599999999999"/>
    <n v="45128.453999999998"/>
    <n v="24521.853999999999"/>
    <n v="0.54337899543378998"/>
    <x v="284"/>
  </r>
  <r>
    <n v="2234"/>
    <x v="13"/>
    <x v="3"/>
    <x v="5"/>
    <n v="22748"/>
    <n v="14331.24"/>
    <n v="34538.288400000005"/>
    <n v="20207.048400000007"/>
    <n v="0.58506224066390056"/>
    <x v="284"/>
  </r>
  <r>
    <n v="2235"/>
    <x v="8"/>
    <x v="3"/>
    <x v="4"/>
    <n v="29095"/>
    <n v="19144.509999999998"/>
    <n v="38480.465099999994"/>
    <n v="19335.955099999996"/>
    <n v="0.50248756218905466"/>
    <x v="284"/>
  </r>
  <r>
    <n v="2236"/>
    <x v="4"/>
    <x v="1"/>
    <x v="4"/>
    <n v="14062"/>
    <n v="9744.9659999999985"/>
    <n v="25531.810919999996"/>
    <n v="15786.844919999998"/>
    <n v="0.61832061068702293"/>
    <x v="284"/>
  </r>
  <r>
    <n v="2237"/>
    <x v="9"/>
    <x v="1"/>
    <x v="5"/>
    <n v="28556"/>
    <n v="19589.416000000001"/>
    <n v="50148.904960000007"/>
    <n v="30559.488960000006"/>
    <n v="0.609375"/>
    <x v="285"/>
  </r>
  <r>
    <n v="2238"/>
    <x v="10"/>
    <x v="1"/>
    <x v="5"/>
    <n v="26882"/>
    <n v="18252.878000000001"/>
    <n v="39791.274040000004"/>
    <n v="21538.396040000003"/>
    <n v="0.54128440366972475"/>
    <x v="285"/>
  </r>
  <r>
    <n v="2239"/>
    <x v="14"/>
    <x v="3"/>
    <x v="3"/>
    <n v="13913"/>
    <n v="8862.5810000000001"/>
    <n v="20383.936299999998"/>
    <n v="11521.355299999997"/>
    <n v="0.56521739130434778"/>
    <x v="285"/>
  </r>
  <r>
    <n v="2240"/>
    <x v="4"/>
    <x v="1"/>
    <x v="1"/>
    <n v="24951"/>
    <n v="15719.13"/>
    <n v="27822.860099999998"/>
    <n v="12103.730099999999"/>
    <n v="0.43502824858757061"/>
    <x v="285"/>
  </r>
  <r>
    <n v="2241"/>
    <x v="4"/>
    <x v="1"/>
    <x v="2"/>
    <n v="23743"/>
    <n v="14958.09"/>
    <n v="30065.760899999997"/>
    <n v="15107.670899999997"/>
    <n v="0.50248756218905466"/>
    <x v="285"/>
  </r>
  <r>
    <n v="2242"/>
    <x v="8"/>
    <x v="3"/>
    <x v="3"/>
    <n v="10347"/>
    <n v="6518.6100000000006"/>
    <n v="10364.589900000001"/>
    <n v="3845.9799000000003"/>
    <n v="0.37106918238993708"/>
    <x v="285"/>
  </r>
  <r>
    <n v="2243"/>
    <x v="9"/>
    <x v="1"/>
    <x v="4"/>
    <n v="14011"/>
    <n v="8826.9299999999985"/>
    <n v="13416.933599999998"/>
    <n v="4590.0036"/>
    <n v="0.3421052631578948"/>
    <x v="286"/>
  </r>
  <r>
    <n v="2244"/>
    <x v="9"/>
    <x v="1"/>
    <x v="4"/>
    <n v="23650"/>
    <n v="14899.499999999998"/>
    <n v="41569.604999999996"/>
    <n v="26670.104999999996"/>
    <n v="0.64157706093189959"/>
    <x v="287"/>
  </r>
  <r>
    <n v="2245"/>
    <x v="13"/>
    <x v="3"/>
    <x v="4"/>
    <n v="16319"/>
    <n v="10966.367999999999"/>
    <n v="26209.619519999997"/>
    <n v="15243.251519999998"/>
    <n v="0.58158995815899583"/>
    <x v="287"/>
  </r>
  <r>
    <n v="2246"/>
    <x v="12"/>
    <x v="1"/>
    <x v="3"/>
    <n v="14933"/>
    <n v="9616.851999999999"/>
    <n v="27600.365239999999"/>
    <n v="17983.51324"/>
    <n v="0.65156794425087106"/>
    <x v="287"/>
  </r>
  <r>
    <n v="2247"/>
    <x v="3"/>
    <x v="2"/>
    <x v="0"/>
    <n v="22355"/>
    <n v="15492.014999999999"/>
    <n v="34857.033750000002"/>
    <n v="19365.018750000003"/>
    <n v="0.55555555555555558"/>
    <x v="287"/>
  </r>
  <r>
    <n v="2248"/>
    <x v="0"/>
    <x v="0"/>
    <x v="3"/>
    <n v="26667"/>
    <n v="17733.554999999997"/>
    <n v="51781.980599999988"/>
    <n v="34048.425599999988"/>
    <n v="0.65753424657534243"/>
    <x v="288"/>
  </r>
  <r>
    <n v="2249"/>
    <x v="14"/>
    <x v="3"/>
    <x v="2"/>
    <n v="14367"/>
    <n v="9855.7619999999988"/>
    <n v="25230.750719999996"/>
    <n v="15374.988719999998"/>
    <n v="0.609375"/>
    <x v="288"/>
  </r>
  <r>
    <n v="2250"/>
    <x v="5"/>
    <x v="2"/>
    <x v="3"/>
    <n v="13180"/>
    <n v="8856.9599999999991"/>
    <n v="20813.856"/>
    <n v="11956.896000000001"/>
    <n v="0.57446808510638303"/>
    <x v="288"/>
  </r>
  <r>
    <n v="2251"/>
    <x v="13"/>
    <x v="3"/>
    <x v="1"/>
    <n v="18065"/>
    <n v="11380.949999999999"/>
    <n v="27314.279999999995"/>
    <n v="15933.329999999996"/>
    <n v="0.58333333333333326"/>
    <x v="288"/>
  </r>
  <r>
    <n v="2252"/>
    <x v="5"/>
    <x v="2"/>
    <x v="0"/>
    <n v="12888"/>
    <n v="8119.44"/>
    <n v="22003.682399999998"/>
    <n v="13884.242399999999"/>
    <n v="0.63099630996309963"/>
    <x v="288"/>
  </r>
  <r>
    <n v="2253"/>
    <x v="15"/>
    <x v="3"/>
    <x v="2"/>
    <n v="13116"/>
    <n v="8446.7039999999997"/>
    <n v="15373.00128"/>
    <n v="6926.2972800000007"/>
    <n v="0.45054945054945056"/>
    <x v="288"/>
  </r>
  <r>
    <n v="2254"/>
    <x v="5"/>
    <x v="2"/>
    <x v="0"/>
    <n v="28635"/>
    <n v="18040.05"/>
    <n v="32111.289000000001"/>
    <n v="14071.239000000001"/>
    <n v="0.43820224719101125"/>
    <x v="288"/>
  </r>
  <r>
    <n v="2255"/>
    <x v="5"/>
    <x v="2"/>
    <x v="4"/>
    <n v="24146"/>
    <n v="16395.133999999998"/>
    <n v="32462.365319999997"/>
    <n v="16067.231319999999"/>
    <n v="0.49494949494949497"/>
    <x v="288"/>
  </r>
  <r>
    <n v="2256"/>
    <x v="10"/>
    <x v="1"/>
    <x v="3"/>
    <n v="29354"/>
    <n v="19314.931999999997"/>
    <n v="46355.83679999999"/>
    <n v="27040.904799999993"/>
    <n v="0.58333333333333326"/>
    <x v="288"/>
  </r>
  <r>
    <n v="2257"/>
    <x v="7"/>
    <x v="2"/>
    <x v="5"/>
    <n v="24369"/>
    <n v="16887.717000000001"/>
    <n v="41206.029479999997"/>
    <n v="24318.312479999997"/>
    <n v="0.5901639344262295"/>
    <x v="289"/>
  </r>
  <r>
    <n v="2258"/>
    <x v="12"/>
    <x v="1"/>
    <x v="5"/>
    <n v="18283"/>
    <n v="12670.118999999999"/>
    <n v="34336.022489999996"/>
    <n v="21665.903489999997"/>
    <n v="0.63099630996309963"/>
    <x v="289"/>
  </r>
  <r>
    <n v="2259"/>
    <x v="13"/>
    <x v="3"/>
    <x v="4"/>
    <n v="22951"/>
    <n v="15101.757999999998"/>
    <n v="27787.234719999997"/>
    <n v="12685.476719999999"/>
    <n v="0.45652173913043481"/>
    <x v="289"/>
  </r>
  <r>
    <n v="2260"/>
    <x v="2"/>
    <x v="1"/>
    <x v="4"/>
    <n v="12124"/>
    <n v="7722.9879999999994"/>
    <n v="16063.815039999999"/>
    <n v="8340.8270400000001"/>
    <n v="0.51923076923076927"/>
    <x v="289"/>
  </r>
  <r>
    <n v="2261"/>
    <x v="9"/>
    <x v="1"/>
    <x v="1"/>
    <n v="20783"/>
    <n v="14548.099999999999"/>
    <n v="39716.312999999995"/>
    <n v="25168.212999999996"/>
    <n v="0.63369963369963367"/>
    <x v="290"/>
  </r>
  <r>
    <n v="2262"/>
    <x v="0"/>
    <x v="0"/>
    <x v="0"/>
    <n v="27740"/>
    <n v="17670.38"/>
    <n v="29862.942200000001"/>
    <n v="12192.5622"/>
    <n v="0.40828402366863903"/>
    <x v="290"/>
  </r>
  <r>
    <n v="2263"/>
    <x v="3"/>
    <x v="2"/>
    <x v="1"/>
    <n v="10924"/>
    <n v="7111.5239999999994"/>
    <n v="14151.93276"/>
    <n v="7040.4087600000003"/>
    <n v="0.49748743718592969"/>
    <x v="290"/>
  </r>
  <r>
    <n v="2264"/>
    <x v="0"/>
    <x v="0"/>
    <x v="0"/>
    <n v="26186"/>
    <n v="17413.689999999995"/>
    <n v="48061.784399999982"/>
    <n v="30648.094399999987"/>
    <n v="0.6376811594202898"/>
    <x v="290"/>
  </r>
  <r>
    <n v="2265"/>
    <x v="2"/>
    <x v="1"/>
    <x v="2"/>
    <n v="11388"/>
    <n v="7732.4520000000002"/>
    <n v="18248.586719999999"/>
    <n v="10516.134719999998"/>
    <n v="0.57627118644067787"/>
    <x v="290"/>
  </r>
  <r>
    <n v="2266"/>
    <x v="6"/>
    <x v="2"/>
    <x v="5"/>
    <n v="24574"/>
    <n v="15825.656000000001"/>
    <n v="28327.92424"/>
    <n v="12502.268239999999"/>
    <n v="0.44134078212290501"/>
    <x v="290"/>
  </r>
  <r>
    <n v="2267"/>
    <x v="0"/>
    <x v="0"/>
    <x v="3"/>
    <n v="21517"/>
    <n v="13706.329"/>
    <n v="23300.759299999998"/>
    <n v="9594.4302999999982"/>
    <n v="0.41176470588235292"/>
    <x v="291"/>
  </r>
  <r>
    <n v="2268"/>
    <x v="11"/>
    <x v="3"/>
    <x v="0"/>
    <n v="19479"/>
    <n v="12271.77"/>
    <n v="23684.516100000001"/>
    <n v="11412.7461"/>
    <n v="0.48186528497409326"/>
    <x v="291"/>
  </r>
  <r>
    <n v="2269"/>
    <x v="14"/>
    <x v="3"/>
    <x v="4"/>
    <n v="25981"/>
    <n v="17095.498"/>
    <n v="29062.346599999997"/>
    <n v="11966.848599999998"/>
    <n v="0.41176470588235292"/>
    <x v="291"/>
  </r>
  <r>
    <n v="2270"/>
    <x v="8"/>
    <x v="3"/>
    <x v="5"/>
    <n v="17602"/>
    <n v="11951.757999999998"/>
    <n v="27250.008239999992"/>
    <n v="15298.250239999994"/>
    <n v="0.56140350877192979"/>
    <x v="292"/>
  </r>
  <r>
    <n v="2271"/>
    <x v="14"/>
    <x v="3"/>
    <x v="4"/>
    <n v="26275"/>
    <n v="17656.8"/>
    <n v="47849.928"/>
    <n v="30193.128000000001"/>
    <n v="0.63099630996309963"/>
    <x v="292"/>
  </r>
  <r>
    <n v="2272"/>
    <x v="10"/>
    <x v="1"/>
    <x v="4"/>
    <n v="20207"/>
    <n v="13154.757000000001"/>
    <n v="24730.943160000003"/>
    <n v="11576.186160000001"/>
    <n v="0.46808510638297873"/>
    <x v="292"/>
  </r>
  <r>
    <n v="2273"/>
    <x v="9"/>
    <x v="1"/>
    <x v="3"/>
    <n v="26416"/>
    <n v="18491.199999999997"/>
    <n v="39940.991999999998"/>
    <n v="21449.792000000001"/>
    <n v="0.53703703703703709"/>
    <x v="292"/>
  </r>
  <r>
    <n v="2274"/>
    <x v="12"/>
    <x v="1"/>
    <x v="2"/>
    <n v="28444"/>
    <n v="17919.72"/>
    <n v="30463.524000000001"/>
    <n v="12543.804"/>
    <n v="0.41176470588235292"/>
    <x v="292"/>
  </r>
  <r>
    <n v="2275"/>
    <x v="3"/>
    <x v="2"/>
    <x v="4"/>
    <n v="12892"/>
    <n v="8212.2039999999997"/>
    <n v="13796.502719999999"/>
    <n v="5584.2987199999989"/>
    <n v="0.40476190476190471"/>
    <x v="293"/>
  </r>
  <r>
    <n v="2276"/>
    <x v="2"/>
    <x v="1"/>
    <x v="1"/>
    <n v="15488"/>
    <n v="9865.8559999999998"/>
    <n v="18547.809279999998"/>
    <n v="8681.9532799999979"/>
    <n v="0.46808510638297868"/>
    <x v="293"/>
  </r>
  <r>
    <n v="2277"/>
    <x v="14"/>
    <x v="3"/>
    <x v="1"/>
    <n v="20106"/>
    <n v="13792.716"/>
    <n v="35447.280119999996"/>
    <n v="21654.564119999995"/>
    <n v="0.61089494163424118"/>
    <x v="293"/>
  </r>
  <r>
    <n v="2278"/>
    <x v="14"/>
    <x v="3"/>
    <x v="4"/>
    <n v="17279"/>
    <n v="11369.581999999999"/>
    <n v="31607.437959999992"/>
    <n v="20237.855959999994"/>
    <n v="0.64028776978417257"/>
    <x v="293"/>
  </r>
  <r>
    <n v="2279"/>
    <x v="4"/>
    <x v="1"/>
    <x v="0"/>
    <n v="24762"/>
    <n v="16640.063999999998"/>
    <n v="37107.342719999993"/>
    <n v="20467.278719999995"/>
    <n v="0.55156950672645733"/>
    <x v="293"/>
  </r>
  <r>
    <n v="2280"/>
    <x v="1"/>
    <x v="0"/>
    <x v="1"/>
    <n v="13191"/>
    <n v="8679.6779999999981"/>
    <n v="19095.291599999997"/>
    <n v="10415.613599999999"/>
    <n v="0.54545454545454553"/>
    <x v="293"/>
  </r>
  <r>
    <n v="2281"/>
    <x v="7"/>
    <x v="2"/>
    <x v="0"/>
    <n v="26695"/>
    <n v="18312.769999999997"/>
    <n v="45598.797299999998"/>
    <n v="27286.027300000002"/>
    <n v="0.59839357429718876"/>
    <x v="293"/>
  </r>
  <r>
    <n v="2282"/>
    <x v="10"/>
    <x v="1"/>
    <x v="4"/>
    <n v="15041"/>
    <n v="9791.6910000000007"/>
    <n v="19093.797450000002"/>
    <n v="9302.1064500000011"/>
    <n v="0.48717948717948717"/>
    <x v="294"/>
  </r>
  <r>
    <n v="2283"/>
    <x v="14"/>
    <x v="3"/>
    <x v="0"/>
    <n v="13242"/>
    <n v="8342.4600000000009"/>
    <n v="23108.614200000004"/>
    <n v="14766.154200000003"/>
    <n v="0.63898916967509023"/>
    <x v="294"/>
  </r>
  <r>
    <n v="2284"/>
    <x v="10"/>
    <x v="1"/>
    <x v="2"/>
    <n v="10916"/>
    <n v="6877.079999999999"/>
    <n v="17261.470799999996"/>
    <n v="10384.390799999997"/>
    <n v="0.60159362549800799"/>
    <x v="294"/>
  </r>
  <r>
    <n v="2285"/>
    <x v="3"/>
    <x v="2"/>
    <x v="1"/>
    <n v="28177"/>
    <n v="19132.182999999997"/>
    <n v="54335.399719999987"/>
    <n v="35203.216719999989"/>
    <n v="0.64788732394366189"/>
    <x v="294"/>
  </r>
  <r>
    <n v="2286"/>
    <x v="11"/>
    <x v="3"/>
    <x v="1"/>
    <n v="28757"/>
    <n v="19526.003000000001"/>
    <n v="36318.365580000005"/>
    <n v="16792.362580000005"/>
    <n v="0.4623655913978495"/>
    <x v="295"/>
  </r>
  <r>
    <n v="2287"/>
    <x v="4"/>
    <x v="1"/>
    <x v="3"/>
    <n v="24273"/>
    <n v="15461.901"/>
    <n v="41747.132700000002"/>
    <n v="26285.231700000004"/>
    <n v="0.62962962962962965"/>
    <x v="295"/>
  </r>
  <r>
    <n v="2288"/>
    <x v="10"/>
    <x v="1"/>
    <x v="4"/>
    <n v="17064"/>
    <n v="11586.455999999998"/>
    <n v="20623.891679999997"/>
    <n v="9037.4356799999987"/>
    <n v="0.43820224719101125"/>
    <x v="295"/>
  </r>
  <r>
    <n v="2289"/>
    <x v="0"/>
    <x v="0"/>
    <x v="4"/>
    <n v="18538"/>
    <n v="12846.833999999999"/>
    <n v="20169.52938"/>
    <n v="7322.695380000001"/>
    <n v="0.36305732484076436"/>
    <x v="295"/>
  </r>
  <r>
    <n v="2290"/>
    <x v="7"/>
    <x v="2"/>
    <x v="0"/>
    <n v="14662"/>
    <n v="9852.8639999999978"/>
    <n v="20691.014399999996"/>
    <n v="10838.150399999999"/>
    <n v="0.52380952380952384"/>
    <x v="296"/>
  </r>
  <r>
    <n v="2291"/>
    <x v="12"/>
    <x v="1"/>
    <x v="5"/>
    <n v="14254"/>
    <n v="9079.7980000000007"/>
    <n v="25514.232380000001"/>
    <n v="16434.434379999999"/>
    <n v="0.64412811387900348"/>
    <x v="296"/>
  </r>
  <r>
    <n v="2292"/>
    <x v="0"/>
    <x v="0"/>
    <x v="1"/>
    <n v="23241"/>
    <n v="14804.517"/>
    <n v="29757.079169999997"/>
    <n v="14952.562169999997"/>
    <n v="0.50248756218905466"/>
    <x v="296"/>
  </r>
  <r>
    <n v="2293"/>
    <x v="3"/>
    <x v="2"/>
    <x v="1"/>
    <n v="13487"/>
    <n v="8496.81"/>
    <n v="20307.375899999999"/>
    <n v="11810.5659"/>
    <n v="0.58158995815899583"/>
    <x v="297"/>
  </r>
  <r>
    <n v="2294"/>
    <x v="10"/>
    <x v="1"/>
    <x v="5"/>
    <n v="27870"/>
    <n v="19509"/>
    <n v="52674.3"/>
    <n v="33165.300000000003"/>
    <n v="0.62962962962962965"/>
    <x v="297"/>
  </r>
  <r>
    <n v="2295"/>
    <x v="7"/>
    <x v="2"/>
    <x v="0"/>
    <n v="23672"/>
    <n v="16404.696"/>
    <n v="26575.607520000001"/>
    <n v="10170.911520000001"/>
    <n v="0.38271604938271608"/>
    <x v="297"/>
  </r>
  <r>
    <n v="2296"/>
    <x v="0"/>
    <x v="0"/>
    <x v="5"/>
    <n v="21617"/>
    <n v="14072.666999999999"/>
    <n v="26175.160619999999"/>
    <n v="12102.493619999999"/>
    <n v="0.46236559139784944"/>
    <x v="298"/>
  </r>
  <r>
    <n v="2297"/>
    <x v="15"/>
    <x v="3"/>
    <x v="0"/>
    <n v="24487"/>
    <n v="15598.219000000001"/>
    <n v="42271.173490000001"/>
    <n v="26672.95449"/>
    <n v="0.63099630996309963"/>
    <x v="298"/>
  </r>
  <r>
    <n v="2298"/>
    <x v="12"/>
    <x v="1"/>
    <x v="4"/>
    <n v="25146"/>
    <n v="17074.133999999998"/>
    <n v="38587.542839999995"/>
    <n v="21513.408839999996"/>
    <n v="0.55752212389380529"/>
    <x v="298"/>
  </r>
  <r>
    <n v="2299"/>
    <x v="3"/>
    <x v="2"/>
    <x v="2"/>
    <n v="10154"/>
    <n v="7036.7219999999988"/>
    <n v="17662.172219999997"/>
    <n v="10625.450219999999"/>
    <n v="0.60159362549800799"/>
    <x v="298"/>
  </r>
  <r>
    <n v="2300"/>
    <x v="1"/>
    <x v="0"/>
    <x v="0"/>
    <n v="26921"/>
    <n v="17714.017999999996"/>
    <n v="30822.391319999995"/>
    <n v="13108.373319999999"/>
    <n v="0.42528735632183912"/>
    <x v="299"/>
  </r>
  <r>
    <n v="2301"/>
    <x v="9"/>
    <x v="1"/>
    <x v="4"/>
    <n v="16920"/>
    <n v="11370.239999999998"/>
    <n v="32518.886399999992"/>
    <n v="21148.646399999994"/>
    <n v="0.65034965034965031"/>
    <x v="299"/>
  </r>
  <r>
    <n v="2302"/>
    <x v="2"/>
    <x v="1"/>
    <x v="3"/>
    <n v="19001"/>
    <n v="13167.693000000001"/>
    <n v="26467.06293"/>
    <n v="13299.369929999999"/>
    <n v="0.50248756218905466"/>
    <x v="299"/>
  </r>
  <r>
    <n v="2303"/>
    <x v="9"/>
    <x v="1"/>
    <x v="0"/>
    <n v="15705"/>
    <n v="10333.89"/>
    <n v="23354.591399999998"/>
    <n v="13020.701399999998"/>
    <n v="0.55752212389380529"/>
    <x v="299"/>
  </r>
  <r>
    <n v="2304"/>
    <x v="12"/>
    <x v="1"/>
    <x v="3"/>
    <n v="13941"/>
    <n v="9563.5259999999998"/>
    <n v="15206.00634"/>
    <n v="5642.4803400000001"/>
    <n v="0.37106918238993714"/>
    <x v="300"/>
  </r>
  <r>
    <n v="2305"/>
    <x v="4"/>
    <x v="1"/>
    <x v="4"/>
    <n v="11960"/>
    <n v="7785.96"/>
    <n v="18686.304"/>
    <n v="10900.344000000001"/>
    <n v="0.58333333333333337"/>
    <x v="300"/>
  </r>
  <r>
    <n v="2306"/>
    <x v="1"/>
    <x v="0"/>
    <x v="5"/>
    <n v="19476"/>
    <n v="12678.876"/>
    <n v="22188.032999999999"/>
    <n v="9509.1569999999992"/>
    <n v="0.42857142857142855"/>
    <x v="300"/>
  </r>
  <r>
    <n v="2307"/>
    <x v="1"/>
    <x v="0"/>
    <x v="1"/>
    <n v="17028"/>
    <n v="11442.815999999999"/>
    <n v="31124.45952"/>
    <n v="19681.643520000001"/>
    <n v="0.63235294117647067"/>
    <x v="300"/>
  </r>
  <r>
    <n v="2308"/>
    <x v="5"/>
    <x v="2"/>
    <x v="3"/>
    <n v="12663"/>
    <n v="8243.6129999999994"/>
    <n v="19619.798939999997"/>
    <n v="11376.185939999998"/>
    <n v="0.57983193277310918"/>
    <x v="300"/>
  </r>
  <r>
    <n v="2309"/>
    <x v="13"/>
    <x v="3"/>
    <x v="0"/>
    <n v="13781"/>
    <n v="9067.8979999999992"/>
    <n v="24029.929699999997"/>
    <n v="14962.031699999998"/>
    <n v="0.62264150943396224"/>
    <x v="300"/>
  </r>
  <r>
    <n v="2310"/>
    <x v="9"/>
    <x v="1"/>
    <x v="3"/>
    <n v="12359"/>
    <n v="8478.2739999999994"/>
    <n v="19245.681979999998"/>
    <n v="10767.407979999998"/>
    <n v="0.55947136563876654"/>
    <x v="300"/>
  </r>
  <r>
    <n v="2311"/>
    <x v="7"/>
    <x v="2"/>
    <x v="2"/>
    <n v="25199"/>
    <n v="16051.762999999999"/>
    <n v="25843.33843"/>
    <n v="9791.5754300000008"/>
    <n v="0.3788819875776398"/>
    <x v="301"/>
  </r>
  <r>
    <n v="2312"/>
    <x v="11"/>
    <x v="3"/>
    <x v="4"/>
    <n v="28969"/>
    <n v="18656.036"/>
    <n v="36192.709839999996"/>
    <n v="17536.673839999996"/>
    <n v="0.48453608247422675"/>
    <x v="302"/>
  </r>
  <r>
    <n v="2313"/>
    <x v="0"/>
    <x v="0"/>
    <x v="0"/>
    <n v="28071"/>
    <n v="18667.214999999997"/>
    <n v="52454.874149999989"/>
    <n v="33787.659149999992"/>
    <n v="0.64412811387900359"/>
    <x v="302"/>
  </r>
  <r>
    <n v="2314"/>
    <x v="1"/>
    <x v="0"/>
    <x v="2"/>
    <n v="21225"/>
    <n v="13668.9"/>
    <n v="22690.374"/>
    <n v="9021.4740000000002"/>
    <n v="0.39759036144578314"/>
    <x v="302"/>
  </r>
  <r>
    <n v="2315"/>
    <x v="8"/>
    <x v="3"/>
    <x v="5"/>
    <n v="25022"/>
    <n v="16989.937999999998"/>
    <n v="34489.57413999999"/>
    <n v="17499.636139999991"/>
    <n v="0.50738916256157629"/>
    <x v="302"/>
  </r>
  <r>
    <n v="2316"/>
    <x v="14"/>
    <x v="3"/>
    <x v="2"/>
    <n v="23496"/>
    <n v="15131.423999999999"/>
    <n v="43578.501119999994"/>
    <n v="28447.077119999994"/>
    <n v="0.65277777777777779"/>
    <x v="302"/>
  </r>
  <r>
    <n v="2317"/>
    <x v="2"/>
    <x v="1"/>
    <x v="1"/>
    <n v="13265"/>
    <n v="9285.5"/>
    <n v="18385.29"/>
    <n v="9099.7900000000009"/>
    <n v="0.49494949494949497"/>
    <x v="302"/>
  </r>
  <r>
    <n v="2318"/>
    <x v="6"/>
    <x v="2"/>
    <x v="5"/>
    <n v="15211"/>
    <n v="10541.222999999998"/>
    <n v="31307.432309999997"/>
    <n v="20766.209309999998"/>
    <n v="0.66329966329966328"/>
    <x v="303"/>
  </r>
  <r>
    <n v="2319"/>
    <x v="8"/>
    <x v="3"/>
    <x v="4"/>
    <n v="29621"/>
    <n v="19075.923999999999"/>
    <n v="50932.717079999995"/>
    <n v="31856.793079999996"/>
    <n v="0.62546816479400746"/>
    <x v="303"/>
  </r>
  <r>
    <n v="2320"/>
    <x v="9"/>
    <x v="1"/>
    <x v="4"/>
    <n v="14517"/>
    <n v="9348.9480000000003"/>
    <n v="18136.95912"/>
    <n v="8788.0111199999992"/>
    <n v="0.48453608247422675"/>
    <x v="304"/>
  </r>
  <r>
    <n v="2321"/>
    <x v="6"/>
    <x v="2"/>
    <x v="1"/>
    <n v="12099"/>
    <n v="7622.37"/>
    <n v="15473.411099999998"/>
    <n v="7851.0410999999976"/>
    <n v="0.50738916256157629"/>
    <x v="304"/>
  </r>
  <r>
    <n v="2322"/>
    <x v="5"/>
    <x v="2"/>
    <x v="3"/>
    <n v="23781"/>
    <n v="16646.7"/>
    <n v="27134.120999999999"/>
    <n v="10487.420999999998"/>
    <n v="0.38650306748466251"/>
    <x v="304"/>
  </r>
  <r>
    <n v="2323"/>
    <x v="7"/>
    <x v="2"/>
    <x v="2"/>
    <n v="24800"/>
    <n v="17012.8"/>
    <n v="46104.687999999995"/>
    <n v="29091.887999999995"/>
    <n v="0.63099630996309963"/>
    <x v="304"/>
  </r>
  <r>
    <n v="2324"/>
    <x v="6"/>
    <x v="2"/>
    <x v="4"/>
    <n v="14964"/>
    <n v="10474.799999999999"/>
    <n v="23044.560000000001"/>
    <n v="12569.760000000002"/>
    <n v="0.54545454545454553"/>
    <x v="304"/>
  </r>
  <r>
    <n v="2325"/>
    <x v="7"/>
    <x v="2"/>
    <x v="0"/>
    <n v="29243"/>
    <n v="20060.697999999997"/>
    <n v="33701.972639999993"/>
    <n v="13641.274639999996"/>
    <n v="0.40476190476190471"/>
    <x v="304"/>
  </r>
  <r>
    <n v="2326"/>
    <x v="10"/>
    <x v="1"/>
    <x v="4"/>
    <n v="21206"/>
    <n v="14695.757999999998"/>
    <n v="34975.904039999994"/>
    <n v="20280.146039999996"/>
    <n v="0.57983193277310918"/>
    <x v="304"/>
  </r>
  <r>
    <n v="2327"/>
    <x v="1"/>
    <x v="0"/>
    <x v="1"/>
    <n v="12083"/>
    <n v="7612.29"/>
    <n v="22227.8868"/>
    <n v="14615.596799999999"/>
    <n v="0.65753424657534243"/>
    <x v="304"/>
  </r>
  <r>
    <n v="2328"/>
    <x v="7"/>
    <x v="2"/>
    <x v="5"/>
    <n v="26989"/>
    <n v="17191.992999999999"/>
    <n v="41604.623059999998"/>
    <n v="24412.63006"/>
    <n v="0.58677685950413228"/>
    <x v="305"/>
  </r>
  <r>
    <n v="2329"/>
    <x v="8"/>
    <x v="3"/>
    <x v="1"/>
    <n v="16098"/>
    <n v="10254.425999999999"/>
    <n v="17227.435679999999"/>
    <n v="6973.0096799999992"/>
    <n v="0.40476190476190477"/>
    <x v="306"/>
  </r>
  <r>
    <n v="2330"/>
    <x v="13"/>
    <x v="3"/>
    <x v="3"/>
    <n v="14846"/>
    <n v="9768.6679999999997"/>
    <n v="27156.897039999996"/>
    <n v="17388.229039999998"/>
    <n v="0.64028776978417268"/>
    <x v="306"/>
  </r>
  <r>
    <n v="2331"/>
    <x v="8"/>
    <x v="3"/>
    <x v="1"/>
    <n v="28891"/>
    <n v="18201.329999999998"/>
    <n v="38586.819599999995"/>
    <n v="20385.489599999997"/>
    <n v="0.52830188679245282"/>
    <x v="306"/>
  </r>
  <r>
    <n v="2332"/>
    <x v="15"/>
    <x v="3"/>
    <x v="0"/>
    <n v="16592"/>
    <n v="10917.535999999998"/>
    <n v="27403.015359999994"/>
    <n v="16485.479359999998"/>
    <n v="0.60159362549800799"/>
    <x v="306"/>
  </r>
  <r>
    <n v="2333"/>
    <x v="8"/>
    <x v="3"/>
    <x v="4"/>
    <n v="20964"/>
    <n v="14674.8"/>
    <n v="27882.12"/>
    <n v="13207.32"/>
    <n v="0.47368421052631582"/>
    <x v="306"/>
  </r>
  <r>
    <n v="2334"/>
    <x v="0"/>
    <x v="0"/>
    <x v="0"/>
    <n v="29326"/>
    <n v="19912.353999999996"/>
    <n v="51772.120399999993"/>
    <n v="31859.766399999997"/>
    <n v="0.61538461538461542"/>
    <x v="307"/>
  </r>
  <r>
    <n v="2335"/>
    <x v="12"/>
    <x v="1"/>
    <x v="0"/>
    <n v="14280"/>
    <n v="9496.1999999999989"/>
    <n v="14624.147999999999"/>
    <n v="5127.9480000000003"/>
    <n v="0.35064935064935071"/>
    <x v="307"/>
  </r>
  <r>
    <n v="2336"/>
    <x v="0"/>
    <x v="0"/>
    <x v="4"/>
    <n v="26138"/>
    <n v="17747.701999999997"/>
    <n v="36382.789099999995"/>
    <n v="18635.087099999997"/>
    <n v="0.51219512195121952"/>
    <x v="307"/>
  </r>
  <r>
    <n v="2337"/>
    <x v="1"/>
    <x v="0"/>
    <x v="5"/>
    <n v="18966"/>
    <n v="12745.152"/>
    <n v="24598.143359999998"/>
    <n v="11852.991359999998"/>
    <n v="0.4818652849740932"/>
    <x v="307"/>
  </r>
  <r>
    <n v="2338"/>
    <x v="7"/>
    <x v="2"/>
    <x v="5"/>
    <n v="29381"/>
    <n v="20566.699999999997"/>
    <n v="37637.060999999994"/>
    <n v="17070.360999999997"/>
    <n v="0.45355191256830601"/>
    <x v="307"/>
  </r>
  <r>
    <n v="2339"/>
    <x v="11"/>
    <x v="3"/>
    <x v="3"/>
    <n v="24850"/>
    <n v="16003.4"/>
    <n v="47370.063999999998"/>
    <n v="31366.663999999997"/>
    <n v="0.66216216216216217"/>
    <x v="308"/>
  </r>
  <r>
    <n v="2340"/>
    <x v="9"/>
    <x v="1"/>
    <x v="0"/>
    <n v="24948"/>
    <n v="15891.875999999998"/>
    <n v="37822.664879999997"/>
    <n v="21930.78888"/>
    <n v="0.57983193277310929"/>
    <x v="309"/>
  </r>
  <r>
    <n v="2341"/>
    <x v="13"/>
    <x v="3"/>
    <x v="1"/>
    <n v="13211"/>
    <n v="9247.6999999999989"/>
    <n v="18495.399999999998"/>
    <n v="9247.6999999999989"/>
    <n v="0.5"/>
    <x v="309"/>
  </r>
  <r>
    <n v="2342"/>
    <x v="2"/>
    <x v="1"/>
    <x v="1"/>
    <n v="27903"/>
    <n v="17969.531999999999"/>
    <n v="34501.50144"/>
    <n v="16531.969440000001"/>
    <n v="0.47916666666666669"/>
    <x v="309"/>
  </r>
  <r>
    <n v="2343"/>
    <x v="3"/>
    <x v="2"/>
    <x v="4"/>
    <n v="10898"/>
    <n v="7170.8839999999991"/>
    <n v="21440.943159999999"/>
    <n v="14270.059160000001"/>
    <n v="0.66555183946488305"/>
    <x v="309"/>
  </r>
  <r>
    <n v="2344"/>
    <x v="15"/>
    <x v="3"/>
    <x v="4"/>
    <n v="24279"/>
    <n v="15805.628999999999"/>
    <n v="40778.522819999998"/>
    <n v="24972.893819999998"/>
    <n v="0.61240310077519378"/>
    <x v="309"/>
  </r>
  <r>
    <n v="2345"/>
    <x v="5"/>
    <x v="2"/>
    <x v="4"/>
    <n v="21756"/>
    <n v="13706.28"/>
    <n v="29605.564800000004"/>
    <n v="15899.284800000003"/>
    <n v="0.53703703703703709"/>
    <x v="309"/>
  </r>
  <r>
    <n v="2346"/>
    <x v="11"/>
    <x v="3"/>
    <x v="2"/>
    <n v="17654"/>
    <n v="11492.754000000001"/>
    <n v="20457.102120000003"/>
    <n v="8964.3481200000024"/>
    <n v="0.43820224719101131"/>
    <x v="310"/>
  </r>
  <r>
    <n v="2347"/>
    <x v="7"/>
    <x v="2"/>
    <x v="4"/>
    <n v="23281"/>
    <n v="14667.03"/>
    <n v="28600.708500000001"/>
    <n v="13933.6785"/>
    <n v="0.48717948717948717"/>
    <x v="310"/>
  </r>
  <r>
    <n v="2348"/>
    <x v="14"/>
    <x v="3"/>
    <x v="5"/>
    <n v="14158"/>
    <n v="9216.8580000000002"/>
    <n v="20553.593339999999"/>
    <n v="11336.735339999999"/>
    <n v="0.55156950672645733"/>
    <x v="310"/>
  </r>
  <r>
    <n v="2349"/>
    <x v="1"/>
    <x v="0"/>
    <x v="2"/>
    <n v="12138"/>
    <n v="8326.6679999999997"/>
    <n v="16819.869360000001"/>
    <n v="8493.2013600000009"/>
    <n v="0.50495049504950495"/>
    <x v="310"/>
  </r>
  <r>
    <n v="2350"/>
    <x v="5"/>
    <x v="2"/>
    <x v="4"/>
    <n v="29302"/>
    <n v="19485.829999999998"/>
    <n v="48714.574999999997"/>
    <n v="29228.744999999999"/>
    <n v="0.6"/>
    <x v="310"/>
  </r>
  <r>
    <n v="2351"/>
    <x v="13"/>
    <x v="3"/>
    <x v="5"/>
    <n v="14587"/>
    <n v="9904.5729999999985"/>
    <n v="23473.838009999996"/>
    <n v="13569.265009999997"/>
    <n v="0.57805907172995774"/>
    <x v="310"/>
  </r>
  <r>
    <n v="2352"/>
    <x v="11"/>
    <x v="3"/>
    <x v="3"/>
    <n v="24570"/>
    <n v="15479.099999999999"/>
    <n v="45353.762999999999"/>
    <n v="29874.663"/>
    <n v="0.65870307167235498"/>
    <x v="311"/>
  </r>
  <r>
    <n v="2353"/>
    <x v="13"/>
    <x v="3"/>
    <x v="3"/>
    <n v="16642"/>
    <n v="10950.436"/>
    <n v="29128.159760000002"/>
    <n v="18177.723760000001"/>
    <n v="0.62406015037593987"/>
    <x v="311"/>
  </r>
  <r>
    <n v="2354"/>
    <x v="15"/>
    <x v="3"/>
    <x v="3"/>
    <n v="19548"/>
    <n v="13683.599999999999"/>
    <n v="28325.051999999996"/>
    <n v="14641.451999999997"/>
    <n v="0.51690821256038644"/>
    <x v="311"/>
  </r>
  <r>
    <n v="2355"/>
    <x v="8"/>
    <x v="3"/>
    <x v="0"/>
    <n v="21719"/>
    <n v="14595.167999999998"/>
    <n v="31963.417919999996"/>
    <n v="17368.249919999998"/>
    <n v="0.54337899543378998"/>
    <x v="311"/>
  </r>
  <r>
    <n v="2356"/>
    <x v="10"/>
    <x v="1"/>
    <x v="4"/>
    <n v="24844"/>
    <n v="16173.444"/>
    <n v="33155.560199999993"/>
    <n v="16982.116199999993"/>
    <n v="0.51219512195121941"/>
    <x v="311"/>
  </r>
  <r>
    <n v="2357"/>
    <x v="15"/>
    <x v="3"/>
    <x v="1"/>
    <n v="14854"/>
    <n v="9461.9979999999996"/>
    <n v="26966.694299999999"/>
    <n v="17504.6963"/>
    <n v="0.64912280701754388"/>
    <x v="312"/>
  </r>
  <r>
    <n v="2358"/>
    <x v="5"/>
    <x v="2"/>
    <x v="2"/>
    <n v="24286"/>
    <n v="16150.189999999999"/>
    <n v="42474.999699999993"/>
    <n v="26324.809699999994"/>
    <n v="0.61977186311787069"/>
    <x v="312"/>
  </r>
  <r>
    <n v="2359"/>
    <x v="3"/>
    <x v="2"/>
    <x v="2"/>
    <n v="20873"/>
    <n v="14026.655999999997"/>
    <n v="31139.176319999995"/>
    <n v="17112.520319999996"/>
    <n v="0.54954954954954949"/>
    <x v="312"/>
  </r>
  <r>
    <n v="2360"/>
    <x v="5"/>
    <x v="2"/>
    <x v="1"/>
    <n v="13958"/>
    <n v="9770.5999999999985"/>
    <n v="21104.495999999999"/>
    <n v="11333.896000000001"/>
    <n v="0.53703703703703709"/>
    <x v="312"/>
  </r>
  <r>
    <n v="2361"/>
    <x v="15"/>
    <x v="3"/>
    <x v="3"/>
    <n v="18359"/>
    <n v="12337.248"/>
    <n v="34174.176959999997"/>
    <n v="21836.928959999997"/>
    <n v="0.63898916967509023"/>
    <x v="312"/>
  </r>
  <r>
    <n v="2362"/>
    <x v="11"/>
    <x v="3"/>
    <x v="3"/>
    <n v="15066"/>
    <n v="9597.0419999999995"/>
    <n v="19098.113579999997"/>
    <n v="9501.071579999998"/>
    <n v="0.49748743718592958"/>
    <x v="312"/>
  </r>
  <r>
    <n v="2363"/>
    <x v="10"/>
    <x v="1"/>
    <x v="0"/>
    <n v="13405"/>
    <n v="9195.83"/>
    <n v="15357.036099999999"/>
    <n v="6161.2060999999994"/>
    <n v="0.40119760479041916"/>
    <x v="312"/>
  </r>
  <r>
    <n v="2364"/>
    <x v="3"/>
    <x v="2"/>
    <x v="3"/>
    <n v="10109"/>
    <n v="6510.1959999999999"/>
    <n v="17837.937040000001"/>
    <n v="11327.741040000001"/>
    <n v="0.63503649635036497"/>
    <x v="312"/>
  </r>
  <r>
    <n v="2365"/>
    <x v="2"/>
    <x v="1"/>
    <x v="1"/>
    <n v="16026"/>
    <n v="10208.562"/>
    <n v="23071.350119999999"/>
    <n v="12862.788119999999"/>
    <n v="0.55752212389380529"/>
    <x v="312"/>
  </r>
  <r>
    <n v="2366"/>
    <x v="1"/>
    <x v="0"/>
    <x v="5"/>
    <n v="28107"/>
    <n v="18887.903999999999"/>
    <n v="54963.800640000001"/>
    <n v="36075.896640000006"/>
    <n v="0.65635738831615131"/>
    <x v="313"/>
  </r>
  <r>
    <n v="2367"/>
    <x v="7"/>
    <x v="2"/>
    <x v="2"/>
    <n v="28319"/>
    <n v="18435.669000000002"/>
    <n v="42586.395390000005"/>
    <n v="24150.726390000003"/>
    <n v="0.5670995670995671"/>
    <x v="313"/>
  </r>
  <r>
    <n v="2368"/>
    <x v="15"/>
    <x v="3"/>
    <x v="3"/>
    <n v="20217"/>
    <n v="13161.267"/>
    <n v="23953.505939999999"/>
    <n v="10792.238939999999"/>
    <n v="0.45054945054945056"/>
    <x v="313"/>
  </r>
  <r>
    <n v="2369"/>
    <x v="1"/>
    <x v="0"/>
    <x v="3"/>
    <n v="16421"/>
    <n v="11264.805999999999"/>
    <n v="27035.534399999997"/>
    <n v="15770.728399999998"/>
    <n v="0.58333333333333337"/>
    <x v="313"/>
  </r>
  <r>
    <n v="2370"/>
    <x v="2"/>
    <x v="1"/>
    <x v="4"/>
    <n v="11603"/>
    <n v="7797.2159999999985"/>
    <n v="21442.343999999997"/>
    <n v="13645.127999999999"/>
    <n v="0.63636363636363635"/>
    <x v="313"/>
  </r>
  <r>
    <n v="2371"/>
    <x v="9"/>
    <x v="1"/>
    <x v="1"/>
    <n v="26654"/>
    <n v="17351.754000000001"/>
    <n v="41470.692060000001"/>
    <n v="24118.93806"/>
    <n v="0.58158995815899583"/>
    <x v="314"/>
  </r>
  <r>
    <n v="2372"/>
    <x v="6"/>
    <x v="2"/>
    <x v="5"/>
    <n v="20723"/>
    <n v="13200.550999999999"/>
    <n v="28777.20118"/>
    <n v="15576.650180000001"/>
    <n v="0.54128440366972475"/>
    <x v="314"/>
  </r>
  <r>
    <n v="2373"/>
    <x v="8"/>
    <x v="3"/>
    <x v="0"/>
    <n v="28055"/>
    <n v="19638.5"/>
    <n v="33189.065000000002"/>
    <n v="13550.565000000002"/>
    <n v="0.40828402366863908"/>
    <x v="315"/>
  </r>
  <r>
    <n v="2374"/>
    <x v="1"/>
    <x v="0"/>
    <x v="0"/>
    <n v="18246"/>
    <n v="12261.312"/>
    <n v="29427.148799999999"/>
    <n v="17165.836799999997"/>
    <n v="0.58333333333333326"/>
    <x v="315"/>
  </r>
  <r>
    <n v="2375"/>
    <x v="2"/>
    <x v="1"/>
    <x v="3"/>
    <n v="27538"/>
    <n v="18891.067999999996"/>
    <n v="46283.116599999994"/>
    <n v="27392.048599999998"/>
    <n v="0.59183673469387754"/>
    <x v="315"/>
  </r>
  <r>
    <n v="2376"/>
    <x v="11"/>
    <x v="3"/>
    <x v="4"/>
    <n v="15483"/>
    <n v="9862.6710000000003"/>
    <n v="18443.194770000002"/>
    <n v="8580.5237700000016"/>
    <n v="0.46524064171122997"/>
    <x v="315"/>
  </r>
  <r>
    <n v="2377"/>
    <x v="13"/>
    <x v="3"/>
    <x v="3"/>
    <n v="23985"/>
    <n v="16117.919999999998"/>
    <n v="40617.158399999993"/>
    <n v="24499.238399999995"/>
    <n v="0.60317460317460314"/>
    <x v="315"/>
  </r>
  <r>
    <n v="2378"/>
    <x v="15"/>
    <x v="3"/>
    <x v="3"/>
    <n v="15818"/>
    <n v="10076.066000000001"/>
    <n v="17431.59418"/>
    <n v="7355.5281799999993"/>
    <n v="0.4219653179190751"/>
    <x v="315"/>
  </r>
  <r>
    <n v="2379"/>
    <x v="3"/>
    <x v="2"/>
    <x v="4"/>
    <n v="29512"/>
    <n v="19625.479999999996"/>
    <n v="45923.623199999987"/>
    <n v="26298.143199999991"/>
    <n v="0.57264957264957261"/>
    <x v="316"/>
  </r>
  <r>
    <n v="2380"/>
    <x v="2"/>
    <x v="1"/>
    <x v="2"/>
    <n v="14349"/>
    <n v="9943.857"/>
    <n v="24064.13394"/>
    <n v="14120.27694"/>
    <n v="0.58677685950413228"/>
    <x v="316"/>
  </r>
  <r>
    <n v="2381"/>
    <x v="3"/>
    <x v="2"/>
    <x v="2"/>
    <n v="10481"/>
    <n v="6603.03"/>
    <n v="10894.9995"/>
    <n v="4291.9695000000002"/>
    <n v="0.39393939393939398"/>
    <x v="317"/>
  </r>
  <r>
    <n v="2382"/>
    <x v="2"/>
    <x v="1"/>
    <x v="0"/>
    <n v="27337"/>
    <n v="17605.027999999998"/>
    <n v="32569.301799999997"/>
    <n v="14964.273799999999"/>
    <n v="0.45945945945945948"/>
    <x v="317"/>
  </r>
  <r>
    <n v="2383"/>
    <x v="12"/>
    <x v="1"/>
    <x v="5"/>
    <n v="23779"/>
    <n v="15646.581999999999"/>
    <n v="37551.796799999996"/>
    <n v="21905.214799999998"/>
    <n v="0.58333333333333337"/>
    <x v="317"/>
  </r>
  <r>
    <n v="2384"/>
    <x v="3"/>
    <x v="2"/>
    <x v="4"/>
    <n v="15235"/>
    <n v="9598.0499999999993"/>
    <n v="17660.412"/>
    <n v="8062.362000000001"/>
    <n v="0.45652173913043481"/>
    <x v="317"/>
  </r>
  <r>
    <n v="2385"/>
    <x v="1"/>
    <x v="0"/>
    <x v="3"/>
    <n v="12919"/>
    <n v="8138.9699999999993"/>
    <n v="15545.432699999998"/>
    <n v="7406.4626999999982"/>
    <n v="0.47643979057591618"/>
    <x v="317"/>
  </r>
  <r>
    <n v="2386"/>
    <x v="5"/>
    <x v="2"/>
    <x v="4"/>
    <n v="25340"/>
    <n v="16851.099999999999"/>
    <n v="34881.776999999995"/>
    <n v="18030.676999999996"/>
    <n v="0.51690821256038644"/>
    <x v="318"/>
  </r>
  <r>
    <n v="2387"/>
    <x v="0"/>
    <x v="0"/>
    <x v="4"/>
    <n v="24574"/>
    <n v="16857.763999999999"/>
    <n v="34389.838559999997"/>
    <n v="17532.074559999997"/>
    <n v="0.50980392156862742"/>
    <x v="318"/>
  </r>
  <r>
    <n v="2388"/>
    <x v="10"/>
    <x v="1"/>
    <x v="0"/>
    <n v="28691"/>
    <n v="19079.514999999996"/>
    <n v="55902.97894999999"/>
    <n v="36823.46394999999"/>
    <n v="0.65870307167235487"/>
    <x v="318"/>
  </r>
  <r>
    <n v="2389"/>
    <x v="3"/>
    <x v="2"/>
    <x v="5"/>
    <n v="24204"/>
    <n v="15756.804"/>
    <n v="46167.435720000001"/>
    <n v="30410.631720000001"/>
    <n v="0.65870307167235498"/>
    <x v="319"/>
  </r>
  <r>
    <n v="2390"/>
    <x v="11"/>
    <x v="3"/>
    <x v="3"/>
    <n v="27048"/>
    <n v="17797.583999999999"/>
    <n v="37374.926399999997"/>
    <n v="19577.342399999998"/>
    <n v="0.52380952380952384"/>
    <x v="319"/>
  </r>
  <r>
    <n v="2391"/>
    <x v="13"/>
    <x v="3"/>
    <x v="4"/>
    <n v="11894"/>
    <n v="8076.0259999999998"/>
    <n v="23824.276700000002"/>
    <n v="15748.250700000002"/>
    <n v="0.66101694915254239"/>
    <x v="319"/>
  </r>
  <r>
    <n v="2392"/>
    <x v="6"/>
    <x v="2"/>
    <x v="2"/>
    <n v="23109"/>
    <n v="15852.773999999999"/>
    <n v="39790.462739999995"/>
    <n v="23937.688739999998"/>
    <n v="0.60159362549800799"/>
    <x v="319"/>
  </r>
  <r>
    <n v="2393"/>
    <x v="13"/>
    <x v="3"/>
    <x v="0"/>
    <n v="17866"/>
    <n v="11380.642"/>
    <n v="23899.3482"/>
    <n v="12518.706200000001"/>
    <n v="0.52380952380952384"/>
    <x v="319"/>
  </r>
  <r>
    <n v="2394"/>
    <x v="5"/>
    <x v="2"/>
    <x v="3"/>
    <n v="25058"/>
    <n v="17540.599999999999"/>
    <n v="42623.657999999996"/>
    <n v="25083.057999999997"/>
    <n v="0.58847736625514402"/>
    <x v="319"/>
  </r>
  <r>
    <n v="2395"/>
    <x v="15"/>
    <x v="3"/>
    <x v="4"/>
    <n v="14684"/>
    <n v="9559.2839999999997"/>
    <n v="26861.588039999999"/>
    <n v="17302.304039999999"/>
    <n v="0.64412811387900359"/>
    <x v="319"/>
  </r>
  <r>
    <n v="2396"/>
    <x v="1"/>
    <x v="0"/>
    <x v="3"/>
    <n v="19200"/>
    <n v="13036.8"/>
    <n v="21641.087999999996"/>
    <n v="8604.2879999999968"/>
    <n v="0.39759036144578308"/>
    <x v="320"/>
  </r>
  <r>
    <n v="2397"/>
    <x v="8"/>
    <x v="3"/>
    <x v="3"/>
    <n v="25741"/>
    <n v="17297.951999999997"/>
    <n v="26811.825599999996"/>
    <n v="9513.873599999999"/>
    <n v="0.35483870967741937"/>
    <x v="320"/>
  </r>
  <r>
    <n v="2398"/>
    <x v="1"/>
    <x v="0"/>
    <x v="1"/>
    <n v="12893"/>
    <n v="8573.8449999999993"/>
    <n v="13032.2444"/>
    <n v="4458.3994000000002"/>
    <n v="0.34210526315789475"/>
    <x v="320"/>
  </r>
  <r>
    <n v="2399"/>
    <x v="7"/>
    <x v="2"/>
    <x v="4"/>
    <n v="25762"/>
    <n v="16590.727999999999"/>
    <n v="29531.49584"/>
    <n v="12940.76784"/>
    <n v="0.43820224719101125"/>
    <x v="320"/>
  </r>
  <r>
    <n v="2400"/>
    <x v="2"/>
    <x v="1"/>
    <x v="2"/>
    <n v="18945"/>
    <n v="11935.349999999999"/>
    <n v="35209.282500000001"/>
    <n v="23273.932500000003"/>
    <n v="0.66101694915254239"/>
    <x v="320"/>
  </r>
  <r>
    <n v="2401"/>
    <x v="6"/>
    <x v="2"/>
    <x v="2"/>
    <n v="17426"/>
    <n v="12076.218000000001"/>
    <n v="32001.977699999999"/>
    <n v="19925.759699999999"/>
    <n v="0.62264150943396224"/>
    <x v="320"/>
  </r>
  <r>
    <n v="2402"/>
    <x v="10"/>
    <x v="1"/>
    <x v="4"/>
    <n v="20613"/>
    <n v="14284.808999999999"/>
    <n v="27712.529459999998"/>
    <n v="13427.720459999999"/>
    <n v="0.4845360824742268"/>
    <x v="320"/>
  </r>
  <r>
    <n v="2403"/>
    <x v="12"/>
    <x v="1"/>
    <x v="3"/>
    <n v="19999"/>
    <n v="13999.3"/>
    <n v="29678.516"/>
    <n v="15679.216"/>
    <n v="0.52830188679245282"/>
    <x v="321"/>
  </r>
  <r>
    <n v="2404"/>
    <x v="14"/>
    <x v="3"/>
    <x v="2"/>
    <n v="28968"/>
    <n v="20074.823999999997"/>
    <n v="54402.773039999993"/>
    <n v="34327.949039999992"/>
    <n v="0.63099630996309952"/>
    <x v="321"/>
  </r>
  <r>
    <n v="2405"/>
    <x v="12"/>
    <x v="1"/>
    <x v="0"/>
    <n v="24794"/>
    <n v="16488.009999999998"/>
    <n v="46661.068299999999"/>
    <n v="30173.058300000001"/>
    <n v="0.64664310954063609"/>
    <x v="321"/>
  </r>
  <r>
    <n v="2406"/>
    <x v="1"/>
    <x v="0"/>
    <x v="0"/>
    <n v="22918"/>
    <n v="14438.34"/>
    <n v="34074.482400000001"/>
    <n v="19636.142400000001"/>
    <n v="0.57627118644067798"/>
    <x v="321"/>
  </r>
  <r>
    <n v="2407"/>
    <x v="5"/>
    <x v="2"/>
    <x v="3"/>
    <n v="22290"/>
    <n v="15446.969999999998"/>
    <n v="42015.758399999999"/>
    <n v="26568.788400000001"/>
    <n v="0.63235294117647067"/>
    <x v="321"/>
  </r>
  <r>
    <n v="2408"/>
    <x v="9"/>
    <x v="1"/>
    <x v="4"/>
    <n v="16977"/>
    <n v="11170.865999999998"/>
    <n v="21224.645399999994"/>
    <n v="10053.779399999996"/>
    <n v="0.47368421052631571"/>
    <x v="322"/>
  </r>
  <r>
    <n v="2409"/>
    <x v="15"/>
    <x v="3"/>
    <x v="4"/>
    <n v="27228"/>
    <n v="19059.599999999999"/>
    <n v="43265.291999999994"/>
    <n v="24205.691999999995"/>
    <n v="0.55947136563876654"/>
    <x v="322"/>
  </r>
  <r>
    <n v="2410"/>
    <x v="3"/>
    <x v="2"/>
    <x v="3"/>
    <n v="26521"/>
    <n v="16893.877"/>
    <n v="44093.018969999997"/>
    <n v="27199.141969999997"/>
    <n v="0.61685823754789271"/>
    <x v="322"/>
  </r>
  <r>
    <n v="2411"/>
    <x v="1"/>
    <x v="0"/>
    <x v="5"/>
    <n v="28890"/>
    <n v="19009.62"/>
    <n v="53987.320799999994"/>
    <n v="34977.700799999991"/>
    <n v="0.64788732394366189"/>
    <x v="323"/>
  </r>
  <r>
    <n v="2412"/>
    <x v="5"/>
    <x v="2"/>
    <x v="4"/>
    <n v="19362"/>
    <n v="12198.06"/>
    <n v="26103.848399999999"/>
    <n v="13905.788399999999"/>
    <n v="0.53271028037383172"/>
    <x v="323"/>
  </r>
  <r>
    <n v="2413"/>
    <x v="13"/>
    <x v="3"/>
    <x v="5"/>
    <n v="26366"/>
    <n v="17902.513999999999"/>
    <n v="33656.726319999994"/>
    <n v="15754.212319999995"/>
    <n v="0.46808510638297868"/>
    <x v="323"/>
  </r>
  <r>
    <n v="2414"/>
    <x v="6"/>
    <x v="2"/>
    <x v="1"/>
    <n v="14856"/>
    <n v="9983.232"/>
    <n v="18468.979200000002"/>
    <n v="8485.7472000000016"/>
    <n v="0.45945945945945948"/>
    <x v="323"/>
  </r>
  <r>
    <n v="2415"/>
    <x v="15"/>
    <x v="3"/>
    <x v="2"/>
    <n v="12599"/>
    <n v="8025.5629999999992"/>
    <n v="12439.622649999999"/>
    <n v="4414.0596500000001"/>
    <n v="0.35483870967741937"/>
    <x v="323"/>
  </r>
  <r>
    <n v="2416"/>
    <x v="11"/>
    <x v="3"/>
    <x v="1"/>
    <n v="28097"/>
    <n v="18487.825999999997"/>
    <n v="29580.521599999996"/>
    <n v="11092.695599999999"/>
    <n v="0.375"/>
    <x v="324"/>
  </r>
  <r>
    <n v="2417"/>
    <x v="3"/>
    <x v="2"/>
    <x v="2"/>
    <n v="18203"/>
    <n v="11850.153"/>
    <n v="29032.874850000004"/>
    <n v="17182.721850000002"/>
    <n v="0.59183673469387754"/>
    <x v="324"/>
  </r>
  <r>
    <n v="2418"/>
    <x v="1"/>
    <x v="0"/>
    <x v="4"/>
    <n v="23663"/>
    <n v="15901.535999999998"/>
    <n v="41662.024319999997"/>
    <n v="25760.488319999997"/>
    <n v="0.61832061068702282"/>
    <x v="324"/>
  </r>
  <r>
    <n v="2419"/>
    <x v="3"/>
    <x v="2"/>
    <x v="4"/>
    <n v="14523"/>
    <n v="9149.49"/>
    <n v="18573.464699999997"/>
    <n v="9423.974699999997"/>
    <n v="0.50738916256157629"/>
    <x v="324"/>
  </r>
  <r>
    <n v="2420"/>
    <x v="4"/>
    <x v="1"/>
    <x v="3"/>
    <n v="11719"/>
    <n v="7547.0359999999991"/>
    <n v="19999.645399999998"/>
    <n v="12452.609399999998"/>
    <n v="0.62264150943396224"/>
    <x v="324"/>
  </r>
  <r>
    <n v="2421"/>
    <x v="4"/>
    <x v="1"/>
    <x v="1"/>
    <n v="12431"/>
    <n v="8440.6489999999994"/>
    <n v="18485.02131"/>
    <n v="10044.372310000001"/>
    <n v="0.54337899543378998"/>
    <x v="325"/>
  </r>
  <r>
    <n v="2422"/>
    <x v="5"/>
    <x v="2"/>
    <x v="0"/>
    <n v="14152"/>
    <n v="9014.8239999999987"/>
    <n v="20193.205760000001"/>
    <n v="11178.381760000002"/>
    <n v="0.5535714285714286"/>
    <x v="325"/>
  </r>
  <r>
    <n v="2423"/>
    <x v="14"/>
    <x v="3"/>
    <x v="3"/>
    <n v="17235"/>
    <n v="11219.985000000001"/>
    <n v="19859.373450000003"/>
    <n v="8639.3884500000022"/>
    <n v="0.43502824858757067"/>
    <x v="325"/>
  </r>
  <r>
    <n v="2424"/>
    <x v="1"/>
    <x v="0"/>
    <x v="4"/>
    <n v="17511"/>
    <n v="11031.929999999998"/>
    <n v="30117.168899999997"/>
    <n v="19085.238899999997"/>
    <n v="0.63369963369963367"/>
    <x v="325"/>
  </r>
  <r>
    <n v="2425"/>
    <x v="8"/>
    <x v="3"/>
    <x v="4"/>
    <n v="14141"/>
    <n v="9898.6999999999989"/>
    <n v="17025.763999999999"/>
    <n v="7127.0640000000003"/>
    <n v="0.41860465116279072"/>
    <x v="326"/>
  </r>
  <r>
    <n v="2426"/>
    <x v="1"/>
    <x v="0"/>
    <x v="3"/>
    <n v="19313"/>
    <n v="12707.953999999998"/>
    <n v="22493.078579999998"/>
    <n v="9785.1245799999997"/>
    <n v="0.43502824858757067"/>
    <x v="326"/>
  </r>
  <r>
    <n v="2427"/>
    <x v="4"/>
    <x v="1"/>
    <x v="5"/>
    <n v="11919"/>
    <n v="8259.8669999999984"/>
    <n v="15115.556609999998"/>
    <n v="6855.6896099999994"/>
    <n v="0.45355191256830601"/>
    <x v="326"/>
  </r>
  <r>
    <n v="2428"/>
    <x v="12"/>
    <x v="1"/>
    <x v="5"/>
    <n v="15494"/>
    <n v="10845.8"/>
    <n v="24077.675999999999"/>
    <n v="13231.876"/>
    <n v="0.5495495495495496"/>
    <x v="326"/>
  </r>
  <r>
    <n v="2429"/>
    <x v="3"/>
    <x v="2"/>
    <x v="4"/>
    <n v="10504"/>
    <n v="6764.576"/>
    <n v="12920.34016"/>
    <n v="6155.7641599999997"/>
    <n v="0.47643979057591623"/>
    <x v="326"/>
  </r>
  <r>
    <n v="2430"/>
    <x v="8"/>
    <x v="3"/>
    <x v="0"/>
    <n v="20404"/>
    <n v="13854.316000000001"/>
    <n v="25769.027760000004"/>
    <n v="11914.711760000004"/>
    <n v="0.46236559139784955"/>
    <x v="327"/>
  </r>
  <r>
    <n v="2431"/>
    <x v="7"/>
    <x v="2"/>
    <x v="3"/>
    <n v="19172"/>
    <n v="12883.583999999999"/>
    <n v="25122.988799999996"/>
    <n v="12239.404799999997"/>
    <n v="0.48717948717948711"/>
    <x v="327"/>
  </r>
  <r>
    <n v="2432"/>
    <x v="8"/>
    <x v="3"/>
    <x v="3"/>
    <n v="29148"/>
    <n v="19587.455999999998"/>
    <n v="43875.901440000001"/>
    <n v="24288.445440000003"/>
    <n v="0.5535714285714286"/>
    <x v="327"/>
  </r>
  <r>
    <n v="2433"/>
    <x v="15"/>
    <x v="3"/>
    <x v="0"/>
    <n v="15075"/>
    <n v="9602.7749999999996"/>
    <n v="26119.548000000003"/>
    <n v="16516.773000000001"/>
    <n v="0.63235294117647056"/>
    <x v="327"/>
  </r>
  <r>
    <n v="2434"/>
    <x v="0"/>
    <x v="0"/>
    <x v="3"/>
    <n v="17688"/>
    <n v="11143.44"/>
    <n v="17383.7664"/>
    <n v="6240.3263999999999"/>
    <n v="0.35897435897435898"/>
    <x v="327"/>
  </r>
  <r>
    <n v="2435"/>
    <x v="1"/>
    <x v="0"/>
    <x v="3"/>
    <n v="20568"/>
    <n v="13245.791999999999"/>
    <n v="24902.088959999997"/>
    <n v="11656.296959999998"/>
    <n v="0.46808510638297868"/>
    <x v="328"/>
  </r>
  <r>
    <n v="2436"/>
    <x v="10"/>
    <x v="1"/>
    <x v="0"/>
    <n v="22468"/>
    <n v="15255.771999999999"/>
    <n v="36613.852799999993"/>
    <n v="21358.080799999996"/>
    <n v="0.58333333333333337"/>
    <x v="329"/>
  </r>
  <r>
    <n v="2437"/>
    <x v="13"/>
    <x v="3"/>
    <x v="1"/>
    <n v="18604"/>
    <n v="12501.887999999999"/>
    <n v="22753.436159999997"/>
    <n v="10251.548159999998"/>
    <n v="0.45054945054945056"/>
    <x v="329"/>
  </r>
  <r>
    <n v="2438"/>
    <x v="9"/>
    <x v="1"/>
    <x v="4"/>
    <n v="23144"/>
    <n v="16038.791999999999"/>
    <n v="37851.549119999996"/>
    <n v="21812.757119999995"/>
    <n v="0.57627118644067787"/>
    <x v="329"/>
  </r>
  <r>
    <n v="2439"/>
    <x v="4"/>
    <x v="1"/>
    <x v="1"/>
    <n v="10082"/>
    <n v="6775.1039999999994"/>
    <n v="11178.921599999998"/>
    <n v="4403.8175999999985"/>
    <n v="0.39393939393939387"/>
    <x v="329"/>
  </r>
  <r>
    <n v="2440"/>
    <x v="8"/>
    <x v="3"/>
    <x v="2"/>
    <n v="26153"/>
    <n v="17574.815999999995"/>
    <n v="28119.705599999994"/>
    <n v="10544.889599999999"/>
    <n v="0.37500000000000006"/>
    <x v="330"/>
  </r>
  <r>
    <n v="2441"/>
    <x v="13"/>
    <x v="3"/>
    <x v="5"/>
    <n v="15718"/>
    <n v="10012.366"/>
    <n v="20425.226640000001"/>
    <n v="10412.860640000001"/>
    <n v="0.50980392156862742"/>
    <x v="330"/>
  </r>
  <r>
    <n v="2442"/>
    <x v="13"/>
    <x v="3"/>
    <x v="4"/>
    <n v="15737"/>
    <n v="10905.740999999998"/>
    <n v="20829.965309999996"/>
    <n v="9924.2243099999978"/>
    <n v="0.47643979057591623"/>
    <x v="331"/>
  </r>
  <r>
    <n v="2443"/>
    <x v="15"/>
    <x v="3"/>
    <x v="4"/>
    <n v="19766"/>
    <n v="13282.752"/>
    <n v="32808.397440000001"/>
    <n v="19525.64544"/>
    <n v="0.59514170040485825"/>
    <x v="331"/>
  </r>
  <r>
    <n v="2444"/>
    <x v="11"/>
    <x v="3"/>
    <x v="4"/>
    <n v="21432"/>
    <n v="14252.279999999997"/>
    <n v="42186.748799999994"/>
    <n v="27934.468799999995"/>
    <n v="0.66216216216216217"/>
    <x v="331"/>
  </r>
  <r>
    <n v="2445"/>
    <x v="1"/>
    <x v="0"/>
    <x v="0"/>
    <n v="23073"/>
    <n v="15343.544999999998"/>
    <n v="43729.103249999993"/>
    <n v="28385.558249999995"/>
    <n v="0.64912280701754388"/>
    <x v="331"/>
  </r>
  <r>
    <n v="2446"/>
    <x v="6"/>
    <x v="2"/>
    <x v="2"/>
    <n v="23590"/>
    <n v="15852.479999999998"/>
    <n v="30595.286399999994"/>
    <n v="14742.806399999996"/>
    <n v="0.48186528497409326"/>
    <x v="332"/>
  </r>
  <r>
    <n v="2447"/>
    <x v="4"/>
    <x v="1"/>
    <x v="3"/>
    <n v="24676"/>
    <n v="15718.611999999999"/>
    <n v="36152.807599999993"/>
    <n v="20434.195599999992"/>
    <n v="0.56521739130434767"/>
    <x v="333"/>
  </r>
  <r>
    <n v="2448"/>
    <x v="11"/>
    <x v="3"/>
    <x v="5"/>
    <n v="12256"/>
    <n v="8321.8239999999987"/>
    <n v="17975.13984"/>
    <n v="9653.3158400000011"/>
    <n v="0.53703703703703709"/>
    <x v="333"/>
  </r>
  <r>
    <n v="2449"/>
    <x v="11"/>
    <x v="3"/>
    <x v="0"/>
    <n v="23735"/>
    <n v="15119.195"/>
    <n v="45055.201099999998"/>
    <n v="29936.006099999999"/>
    <n v="0.66442953020134232"/>
    <x v="333"/>
  </r>
  <r>
    <n v="2450"/>
    <x v="15"/>
    <x v="3"/>
    <x v="1"/>
    <n v="17378"/>
    <n v="11799.661999999998"/>
    <n v="22655.351039999998"/>
    <n v="10855.689039999999"/>
    <n v="0.47916666666666669"/>
    <x v="333"/>
  </r>
  <r>
    <n v="2451"/>
    <x v="9"/>
    <x v="1"/>
    <x v="0"/>
    <n v="24586"/>
    <n v="17210.199999999997"/>
    <n v="34420.399999999994"/>
    <n v="17210.199999999997"/>
    <n v="0.5"/>
    <x v="334"/>
  </r>
  <r>
    <n v="2452"/>
    <x v="2"/>
    <x v="1"/>
    <x v="2"/>
    <n v="14630"/>
    <n v="10036.179999999998"/>
    <n v="25491.897199999996"/>
    <n v="15455.717199999997"/>
    <n v="0.60629921259842523"/>
    <x v="334"/>
  </r>
  <r>
    <n v="2453"/>
    <x v="14"/>
    <x v="3"/>
    <x v="1"/>
    <n v="29186"/>
    <n v="20021.595999999998"/>
    <n v="49453.342120000001"/>
    <n v="29431.746120000003"/>
    <n v="0.59514170040485836"/>
    <x v="334"/>
  </r>
  <r>
    <n v="2454"/>
    <x v="0"/>
    <x v="0"/>
    <x v="0"/>
    <n v="28307"/>
    <n v="19616.751"/>
    <n v="34917.816780000001"/>
    <n v="15301.065780000001"/>
    <n v="0.43820224719101125"/>
    <x v="335"/>
  </r>
  <r>
    <n v="2455"/>
    <x v="13"/>
    <x v="3"/>
    <x v="5"/>
    <n v="11972"/>
    <n v="7626.1639999999998"/>
    <n v="22878.491999999998"/>
    <n v="15252.327999999998"/>
    <n v="0.66666666666666663"/>
    <x v="335"/>
  </r>
  <r>
    <n v="2456"/>
    <x v="2"/>
    <x v="1"/>
    <x v="3"/>
    <n v="11873"/>
    <n v="7646.2119999999995"/>
    <n v="17509.82548"/>
    <n v="9863.61348"/>
    <n v="0.5633187772925764"/>
    <x v="336"/>
  </r>
  <r>
    <n v="2457"/>
    <x v="9"/>
    <x v="1"/>
    <x v="0"/>
    <n v="21863"/>
    <n v="14079.771999999999"/>
    <n v="24217.207839999999"/>
    <n v="10137.43584"/>
    <n v="0.41860465116279072"/>
    <x v="336"/>
  </r>
  <r>
    <n v="2458"/>
    <x v="6"/>
    <x v="2"/>
    <x v="5"/>
    <n v="24845"/>
    <n v="16348.009999999998"/>
    <n v="31715.139399999996"/>
    <n v="15367.129399999998"/>
    <n v="0.4845360824742268"/>
    <x v="336"/>
  </r>
  <r>
    <n v="2459"/>
    <x v="9"/>
    <x v="1"/>
    <x v="4"/>
    <n v="20091"/>
    <n v="12938.603999999999"/>
    <n v="35839.933079999995"/>
    <n v="22901.329079999996"/>
    <n v="0.63898916967509023"/>
    <x v="337"/>
  </r>
  <r>
    <n v="2460"/>
    <x v="14"/>
    <x v="3"/>
    <x v="4"/>
    <n v="12140"/>
    <n v="8413.02"/>
    <n v="13124.311200000002"/>
    <n v="4711.2912000000015"/>
    <n v="0.35897435897435903"/>
    <x v="337"/>
  </r>
  <r>
    <n v="2461"/>
    <x v="2"/>
    <x v="1"/>
    <x v="4"/>
    <n v="20506"/>
    <n v="13205.864"/>
    <n v="35523.774160000001"/>
    <n v="22317.910159999999"/>
    <n v="0.62825278810408924"/>
    <x v="337"/>
  </r>
  <r>
    <n v="2462"/>
    <x v="11"/>
    <x v="3"/>
    <x v="4"/>
    <n v="15945"/>
    <n v="10603.424999999999"/>
    <n v="18025.822499999998"/>
    <n v="7422.3974999999991"/>
    <n v="0.41176470588235292"/>
    <x v="337"/>
  </r>
  <r>
    <n v="2463"/>
    <x v="7"/>
    <x v="2"/>
    <x v="3"/>
    <n v="21015"/>
    <n v="14122.079999999998"/>
    <n v="36717.407999999996"/>
    <n v="22595.327999999998"/>
    <n v="0.61538461538461542"/>
    <x v="338"/>
  </r>
  <r>
    <n v="2464"/>
    <x v="0"/>
    <x v="0"/>
    <x v="5"/>
    <n v="10998"/>
    <n v="7159.6980000000003"/>
    <n v="16825.290300000001"/>
    <n v="9665.5923000000003"/>
    <n v="0.57446808510638292"/>
    <x v="338"/>
  </r>
  <r>
    <n v="2465"/>
    <x v="2"/>
    <x v="1"/>
    <x v="1"/>
    <n v="29474"/>
    <n v="19187.573999999997"/>
    <n v="40485.781139999992"/>
    <n v="21298.207139999995"/>
    <n v="0.52606635071090047"/>
    <x v="338"/>
  </r>
  <r>
    <n v="2466"/>
    <x v="8"/>
    <x v="3"/>
    <x v="0"/>
    <n v="15884"/>
    <n v="10896.423999999999"/>
    <n v="30509.987199999996"/>
    <n v="19613.563199999997"/>
    <n v="0.64285714285714279"/>
    <x v="338"/>
  </r>
  <r>
    <n v="2467"/>
    <x v="5"/>
    <x v="2"/>
    <x v="3"/>
    <n v="25114"/>
    <n v="15821.82"/>
    <n v="33225.822"/>
    <n v="17404.002"/>
    <n v="0.52380952380952384"/>
    <x v="338"/>
  </r>
  <r>
    <n v="2468"/>
    <x v="6"/>
    <x v="2"/>
    <x v="1"/>
    <n v="26983"/>
    <n v="16999.29"/>
    <n v="43688.175300000003"/>
    <n v="26688.885300000002"/>
    <n v="0.6108949416342413"/>
    <x v="338"/>
  </r>
  <r>
    <n v="2469"/>
    <x v="5"/>
    <x v="2"/>
    <x v="3"/>
    <n v="27870"/>
    <n v="19509"/>
    <n v="48187.23"/>
    <n v="28678.230000000003"/>
    <n v="0.59514170040485836"/>
    <x v="338"/>
  </r>
  <r>
    <n v="2470"/>
    <x v="1"/>
    <x v="0"/>
    <x v="1"/>
    <n v="25230"/>
    <n v="16777.95"/>
    <n v="44293.788"/>
    <n v="27515.838"/>
    <n v="0.62121212121212122"/>
    <x v="338"/>
  </r>
  <r>
    <n v="2471"/>
    <x v="0"/>
    <x v="0"/>
    <x v="5"/>
    <n v="10852"/>
    <n v="7596.4"/>
    <n v="14964.907999999999"/>
    <n v="7368.5079999999998"/>
    <n v="0.49238578680203049"/>
    <x v="339"/>
  </r>
  <r>
    <n v="2472"/>
    <x v="12"/>
    <x v="1"/>
    <x v="0"/>
    <n v="21152"/>
    <n v="14214.143999999998"/>
    <n v="42500.290560000001"/>
    <n v="28286.146560000001"/>
    <n v="0.66555183946488294"/>
    <x v="339"/>
  </r>
  <r>
    <n v="2473"/>
    <x v="11"/>
    <x v="3"/>
    <x v="5"/>
    <n v="16422"/>
    <n v="10690.722"/>
    <n v="20098.557359999999"/>
    <n v="9407.8353599999991"/>
    <n v="0.46808510638297873"/>
    <x v="339"/>
  </r>
  <r>
    <n v="2474"/>
    <x v="0"/>
    <x v="0"/>
    <x v="5"/>
    <n v="17635"/>
    <n v="11110.05"/>
    <n v="23108.903999999999"/>
    <n v="11998.853999999999"/>
    <n v="0.51923076923076927"/>
    <x v="340"/>
  </r>
  <r>
    <n v="2475"/>
    <x v="12"/>
    <x v="1"/>
    <x v="4"/>
    <n v="12008"/>
    <n v="8321.5439999999999"/>
    <n v="22717.815119999999"/>
    <n v="14396.271119999999"/>
    <n v="0.63369963369963367"/>
    <x v="340"/>
  </r>
  <r>
    <n v="2476"/>
    <x v="4"/>
    <x v="1"/>
    <x v="5"/>
    <n v="12111"/>
    <n v="7884.2610000000004"/>
    <n v="17503.059420000001"/>
    <n v="9618.798420000001"/>
    <n v="0.5495495495495496"/>
    <x v="340"/>
  </r>
  <r>
    <n v="2477"/>
    <x v="15"/>
    <x v="3"/>
    <x v="4"/>
    <n v="19306"/>
    <n v="12297.921999999999"/>
    <n v="32466.514079999997"/>
    <n v="20168.592079999999"/>
    <n v="0.62121212121212122"/>
    <x v="340"/>
  </r>
  <r>
    <n v="2478"/>
    <x v="12"/>
    <x v="1"/>
    <x v="1"/>
    <n v="13071"/>
    <n v="8692.2149999999983"/>
    <n v="14342.154749999996"/>
    <n v="5649.9397499999977"/>
    <n v="0.39393939393939387"/>
    <x v="341"/>
  </r>
  <r>
    <n v="2479"/>
    <x v="8"/>
    <x v="3"/>
    <x v="3"/>
    <n v="19424"/>
    <n v="13596.8"/>
    <n v="29776.991999999998"/>
    <n v="16180.191999999999"/>
    <n v="0.54337899543378998"/>
    <x v="341"/>
  </r>
  <r>
    <n v="2480"/>
    <x v="7"/>
    <x v="2"/>
    <x v="0"/>
    <n v="17375"/>
    <n v="11432.749999999998"/>
    <n v="18864.037499999995"/>
    <n v="7431.2874999999967"/>
    <n v="0.39393939393939387"/>
    <x v="341"/>
  </r>
  <r>
    <n v="2481"/>
    <x v="1"/>
    <x v="0"/>
    <x v="5"/>
    <n v="15368"/>
    <n v="9896.9920000000002"/>
    <n v="21575.442560000003"/>
    <n v="11678.450560000003"/>
    <n v="0.54128440366972486"/>
    <x v="341"/>
  </r>
  <r>
    <n v="2482"/>
    <x v="14"/>
    <x v="3"/>
    <x v="5"/>
    <n v="16862"/>
    <n v="11803.4"/>
    <n v="32105.248"/>
    <n v="20301.847999999998"/>
    <n v="0.63235294117647056"/>
    <x v="341"/>
  </r>
  <r>
    <n v="2483"/>
    <x v="4"/>
    <x v="1"/>
    <x v="5"/>
    <n v="15138"/>
    <n v="10066.769999999999"/>
    <n v="15301.490399999999"/>
    <n v="5234.7204000000002"/>
    <n v="0.3421052631578948"/>
    <x v="341"/>
  </r>
  <r>
    <n v="2484"/>
    <x v="10"/>
    <x v="1"/>
    <x v="3"/>
    <n v="24869"/>
    <n v="15841.553"/>
    <n v="41029.62227"/>
    <n v="25188.06927"/>
    <n v="0.61389961389961389"/>
    <x v="342"/>
  </r>
  <r>
    <n v="2485"/>
    <x v="0"/>
    <x v="0"/>
    <x v="5"/>
    <n v="15579"/>
    <n v="9814.77"/>
    <n v="25616.5497"/>
    <n v="15801.779699999999"/>
    <n v="0.61685823754789271"/>
    <x v="342"/>
  </r>
  <r>
    <n v="2486"/>
    <x v="15"/>
    <x v="3"/>
    <x v="5"/>
    <n v="23226"/>
    <n v="15607.871999999998"/>
    <n v="36522.420479999993"/>
    <n v="20914.548479999998"/>
    <n v="0.57264957264957272"/>
    <x v="342"/>
  </r>
  <r>
    <n v="2487"/>
    <x v="12"/>
    <x v="1"/>
    <x v="0"/>
    <n v="14012"/>
    <n v="8827.56"/>
    <n v="21980.624400000001"/>
    <n v="13153.064400000001"/>
    <n v="0.59839357429718876"/>
    <x v="342"/>
  </r>
  <r>
    <n v="2488"/>
    <x v="2"/>
    <x v="1"/>
    <x v="3"/>
    <n v="17011"/>
    <n v="11788.623"/>
    <n v="21808.952550000002"/>
    <n v="10020.329550000002"/>
    <n v="0.45945945945945954"/>
    <x v="342"/>
  </r>
  <r>
    <n v="2489"/>
    <x v="10"/>
    <x v="1"/>
    <x v="1"/>
    <n v="15838"/>
    <n v="10643.135999999999"/>
    <n v="30545.800319999998"/>
    <n v="19902.66432"/>
    <n v="0.65156794425087106"/>
    <x v="342"/>
  </r>
  <r>
    <n v="2490"/>
    <x v="8"/>
    <x v="3"/>
    <x v="5"/>
    <n v="17555"/>
    <n v="11305.42"/>
    <n v="24645.815600000002"/>
    <n v="13340.395600000002"/>
    <n v="0.54128440366972475"/>
    <x v="342"/>
  </r>
  <r>
    <n v="2491"/>
    <x v="1"/>
    <x v="0"/>
    <x v="5"/>
    <n v="22835"/>
    <n v="15185.275"/>
    <n v="35229.837999999996"/>
    <n v="20044.562999999995"/>
    <n v="0.56896551724137923"/>
    <x v="343"/>
  </r>
  <r>
    <n v="2492"/>
    <x v="4"/>
    <x v="1"/>
    <x v="4"/>
    <n v="13175"/>
    <n v="8761.375"/>
    <n v="21728.21"/>
    <n v="12966.834999999999"/>
    <n v="0.59677419354838712"/>
    <x v="343"/>
  </r>
  <r>
    <n v="2493"/>
    <x v="12"/>
    <x v="1"/>
    <x v="1"/>
    <n v="11364"/>
    <n v="7954.7999999999993"/>
    <n v="23864.399999999998"/>
    <n v="15909.599999999999"/>
    <n v="0.66666666666666663"/>
    <x v="343"/>
  </r>
  <r>
    <n v="2494"/>
    <x v="14"/>
    <x v="3"/>
    <x v="5"/>
    <n v="21451"/>
    <n v="14565.228999999999"/>
    <n v="21993.495790000001"/>
    <n v="7428.2667900000015"/>
    <n v="0.33774834437086099"/>
    <x v="343"/>
  </r>
  <r>
    <n v="2495"/>
    <x v="7"/>
    <x v="2"/>
    <x v="1"/>
    <n v="11082"/>
    <n v="6981.6600000000008"/>
    <n v="12985.887600000002"/>
    <n v="6004.2276000000011"/>
    <n v="0.4623655913978495"/>
    <x v="343"/>
  </r>
  <r>
    <n v="2496"/>
    <x v="5"/>
    <x v="2"/>
    <x v="2"/>
    <n v="21975"/>
    <n v="14921.025"/>
    <n v="42524.921249999999"/>
    <n v="27603.896249999998"/>
    <n v="0.64912280701754377"/>
    <x v="343"/>
  </r>
  <r>
    <n v="2497"/>
    <x v="7"/>
    <x v="2"/>
    <x v="4"/>
    <n v="23694"/>
    <n v="15590.651999999996"/>
    <n v="44589.264719999985"/>
    <n v="28998.61271999999"/>
    <n v="0.65034965034965031"/>
    <x v="344"/>
  </r>
  <r>
    <n v="2498"/>
    <x v="1"/>
    <x v="0"/>
    <x v="0"/>
    <n v="17535"/>
    <n v="12151.755000000001"/>
    <n v="34510.984199999999"/>
    <n v="22359.229199999998"/>
    <n v="0.64788732394366189"/>
    <x v="344"/>
  </r>
  <r>
    <n v="2499"/>
    <x v="6"/>
    <x v="2"/>
    <x v="0"/>
    <n v="24659"/>
    <n v="16225.621999999998"/>
    <n v="24338.432999999997"/>
    <n v="8112.8109999999997"/>
    <n v="0.33333333333333337"/>
    <x v="344"/>
  </r>
  <r>
    <n v="2500"/>
    <x v="14"/>
    <x v="3"/>
    <x v="0"/>
    <n v="14102"/>
    <n v="9377.83"/>
    <n v="19130.7732"/>
    <n v="9752.9431999999997"/>
    <n v="0.50980392156862742"/>
    <x v="344"/>
  </r>
  <r>
    <n v="2501"/>
    <x v="1"/>
    <x v="0"/>
    <x v="1"/>
    <n v="11374"/>
    <n v="7643.3279999999986"/>
    <n v="19261.186559999998"/>
    <n v="11617.858560000001"/>
    <n v="0.60317460317460325"/>
    <x v="344"/>
  </r>
  <r>
    <n v="2502"/>
    <x v="6"/>
    <x v="2"/>
    <x v="0"/>
    <n v="24326"/>
    <n v="17028.2"/>
    <n v="33886.118000000002"/>
    <n v="16857.918000000001"/>
    <n v="0.49748743718592964"/>
    <x v="345"/>
  </r>
  <r>
    <n v="2503"/>
    <x v="4"/>
    <x v="1"/>
    <x v="4"/>
    <n v="22854"/>
    <n v="15837.821999999998"/>
    <n v="40228.067879999995"/>
    <n v="24390.245879999995"/>
    <n v="0.60629921259842512"/>
    <x v="345"/>
  </r>
  <r>
    <n v="2504"/>
    <x v="7"/>
    <x v="2"/>
    <x v="5"/>
    <n v="22581"/>
    <n v="15174.431999999997"/>
    <n v="30500.608319999992"/>
    <n v="15326.176319999995"/>
    <n v="0.50248756218905466"/>
    <x v="345"/>
  </r>
  <r>
    <n v="2505"/>
    <x v="5"/>
    <x v="2"/>
    <x v="3"/>
    <n v="26359"/>
    <n v="17159.709000000003"/>
    <n v="26082.757680000002"/>
    <n v="8923.0486799999999"/>
    <n v="0.34210526315789469"/>
    <x v="345"/>
  </r>
  <r>
    <n v="2506"/>
    <x v="4"/>
    <x v="1"/>
    <x v="1"/>
    <n v="27838"/>
    <n v="19291.733999999997"/>
    <n v="33953.451839999994"/>
    <n v="14661.717839999998"/>
    <n v="0.43181818181818182"/>
    <x v="346"/>
  </r>
  <r>
    <n v="2507"/>
    <x v="13"/>
    <x v="3"/>
    <x v="1"/>
    <n v="20888"/>
    <n v="13744.303999999998"/>
    <n v="38896.380319999997"/>
    <n v="25152.07632"/>
    <n v="0.64664310954063609"/>
    <x v="346"/>
  </r>
  <r>
    <n v="2508"/>
    <x v="13"/>
    <x v="3"/>
    <x v="4"/>
    <n v="20995"/>
    <n v="14255.604999999998"/>
    <n v="37492.241149999994"/>
    <n v="23236.636149999998"/>
    <n v="0.6197718631178708"/>
    <x v="346"/>
  </r>
  <r>
    <n v="2509"/>
    <x v="2"/>
    <x v="1"/>
    <x v="4"/>
    <n v="10518"/>
    <n v="7141.7219999999988"/>
    <n v="15211.867859999997"/>
    <n v="8070.1458599999978"/>
    <n v="0.53051643192488263"/>
    <x v="347"/>
  </r>
  <r>
    <n v="2510"/>
    <x v="2"/>
    <x v="1"/>
    <x v="0"/>
    <n v="23487"/>
    <n v="16440.899999999998"/>
    <n v="49322.7"/>
    <n v="32881.800000000003"/>
    <n v="0.66666666666666674"/>
    <x v="347"/>
  </r>
  <r>
    <n v="2511"/>
    <x v="8"/>
    <x v="3"/>
    <x v="2"/>
    <n v="16638"/>
    <n v="11297.201999999999"/>
    <n v="18414.439259999999"/>
    <n v="7117.2372599999999"/>
    <n v="0.38650306748466257"/>
    <x v="347"/>
  </r>
  <r>
    <n v="2512"/>
    <x v="1"/>
    <x v="0"/>
    <x v="0"/>
    <n v="27619"/>
    <n v="18559.967999999997"/>
    <n v="35635.138559999992"/>
    <n v="17075.170559999995"/>
    <n v="0.47916666666666663"/>
    <x v="347"/>
  </r>
  <r>
    <n v="2513"/>
    <x v="11"/>
    <x v="3"/>
    <x v="0"/>
    <n v="27924"/>
    <n v="18178.523999999998"/>
    <n v="40356.323279999997"/>
    <n v="22177.799279999999"/>
    <n v="0.5495495495495496"/>
    <x v="348"/>
  </r>
  <r>
    <n v="2514"/>
    <x v="12"/>
    <x v="1"/>
    <x v="1"/>
    <n v="15448"/>
    <n v="10489.191999999999"/>
    <n v="24544.709279999995"/>
    <n v="14055.517279999996"/>
    <n v="0.57264957264957261"/>
    <x v="349"/>
  </r>
  <r>
    <n v="2515"/>
    <x v="6"/>
    <x v="2"/>
    <x v="5"/>
    <n v="27665"/>
    <n v="17428.949999999997"/>
    <n v="45315.27"/>
    <n v="27886.32"/>
    <n v="0.61538461538461542"/>
    <x v="349"/>
  </r>
  <r>
    <n v="2516"/>
    <x v="14"/>
    <x v="3"/>
    <x v="0"/>
    <n v="20810"/>
    <n v="13547.31"/>
    <n v="37390.575599999996"/>
    <n v="23843.265599999999"/>
    <n v="0.63768115942028991"/>
    <x v="350"/>
  </r>
  <r>
    <n v="2517"/>
    <x v="10"/>
    <x v="1"/>
    <x v="2"/>
    <n v="10949"/>
    <n v="7587.6569999999992"/>
    <n v="20183.16762"/>
    <n v="12595.510620000001"/>
    <n v="0.62406015037593987"/>
    <x v="350"/>
  </r>
  <r>
    <n v="2518"/>
    <x v="7"/>
    <x v="2"/>
    <x v="4"/>
    <n v="20970"/>
    <n v="13211.099999999999"/>
    <n v="20345.093999999997"/>
    <n v="7133.9939999999988"/>
    <n v="0.35064935064935066"/>
    <x v="350"/>
  </r>
  <r>
    <n v="2519"/>
    <x v="11"/>
    <x v="3"/>
    <x v="4"/>
    <n v="17865"/>
    <n v="11755.169999999998"/>
    <n v="31033.648799999995"/>
    <n v="19278.478799999997"/>
    <n v="0.62121212121212122"/>
    <x v="350"/>
  </r>
  <r>
    <n v="2520"/>
    <x v="6"/>
    <x v="2"/>
    <x v="3"/>
    <n v="15498"/>
    <n v="10848.599999999999"/>
    <n v="28531.817999999996"/>
    <n v="17683.217999999997"/>
    <n v="0.61977186311787069"/>
    <x v="350"/>
  </r>
  <r>
    <n v="2521"/>
    <x v="9"/>
    <x v="1"/>
    <x v="1"/>
    <n v="25435"/>
    <n v="16202.095000000001"/>
    <n v="47958.201200000003"/>
    <n v="31756.106200000002"/>
    <n v="0.66216216216216217"/>
    <x v="351"/>
  </r>
  <r>
    <n v="2522"/>
    <x v="11"/>
    <x v="3"/>
    <x v="0"/>
    <n v="17915"/>
    <n v="11286.449999999999"/>
    <n v="17719.726500000001"/>
    <n v="6433.2765000000018"/>
    <n v="0.36305732484076442"/>
    <x v="351"/>
  </r>
  <r>
    <n v="2523"/>
    <x v="15"/>
    <x v="3"/>
    <x v="0"/>
    <n v="25299"/>
    <n v="16292.556"/>
    <n v="26882.717399999998"/>
    <n v="10590.161399999997"/>
    <n v="0.39393939393939387"/>
    <x v="351"/>
  </r>
  <r>
    <n v="2524"/>
    <x v="4"/>
    <x v="1"/>
    <x v="3"/>
    <n v="17966"/>
    <n v="12324.675999999999"/>
    <n v="25019.092279999997"/>
    <n v="12694.416279999998"/>
    <n v="0.50738916256157629"/>
    <x v="351"/>
  </r>
  <r>
    <n v="2525"/>
    <x v="7"/>
    <x v="2"/>
    <x v="2"/>
    <n v="10715"/>
    <n v="7350.4899999999989"/>
    <n v="17567.6711"/>
    <n v="10217.181100000002"/>
    <n v="0.58158995815899595"/>
    <x v="351"/>
  </r>
  <r>
    <n v="2526"/>
    <x v="13"/>
    <x v="3"/>
    <x v="1"/>
    <n v="14756"/>
    <n v="10019.323999999999"/>
    <n v="22743.865479999997"/>
    <n v="12724.541479999998"/>
    <n v="0.55947136563876654"/>
    <x v="351"/>
  </r>
  <r>
    <n v="2527"/>
    <x v="9"/>
    <x v="1"/>
    <x v="3"/>
    <n v="18108"/>
    <n v="12548.843999999997"/>
    <n v="30368.202479999993"/>
    <n v="17819.358479999995"/>
    <n v="0.58677685950413216"/>
    <x v="352"/>
  </r>
  <r>
    <n v="2528"/>
    <x v="13"/>
    <x v="3"/>
    <x v="2"/>
    <n v="13119"/>
    <n v="8907.8009999999995"/>
    <n v="17726.523989999998"/>
    <n v="8818.7229899999984"/>
    <n v="0.49748743718592964"/>
    <x v="352"/>
  </r>
  <r>
    <n v="2529"/>
    <x v="7"/>
    <x v="2"/>
    <x v="0"/>
    <n v="16409"/>
    <n v="10337.67"/>
    <n v="28325.215800000002"/>
    <n v="17987.5458"/>
    <n v="0.63503649635036497"/>
    <x v="352"/>
  </r>
  <r>
    <n v="2530"/>
    <x v="7"/>
    <x v="2"/>
    <x v="3"/>
    <n v="19606"/>
    <n v="13724.199999999999"/>
    <n v="33487.047999999995"/>
    <n v="19762.847999999998"/>
    <n v="0.5901639344262295"/>
    <x v="353"/>
  </r>
  <r>
    <n v="2531"/>
    <x v="11"/>
    <x v="3"/>
    <x v="0"/>
    <n v="26064"/>
    <n v="16785.216"/>
    <n v="47670.013439999995"/>
    <n v="30884.797439999995"/>
    <n v="0.64788732394366189"/>
    <x v="353"/>
  </r>
  <r>
    <n v="2532"/>
    <x v="1"/>
    <x v="0"/>
    <x v="4"/>
    <n v="25441"/>
    <n v="16027.83"/>
    <n v="33337.886400000003"/>
    <n v="17310.056400000001"/>
    <n v="0.51923076923076927"/>
    <x v="353"/>
  </r>
  <r>
    <n v="2533"/>
    <x v="15"/>
    <x v="3"/>
    <x v="0"/>
    <n v="18912"/>
    <n v="12973.631999999998"/>
    <n v="27114.890879999992"/>
    <n v="14141.258879999994"/>
    <n v="0.52153110047846885"/>
    <x v="353"/>
  </r>
  <r>
    <n v="2534"/>
    <x v="2"/>
    <x v="1"/>
    <x v="2"/>
    <n v="25005"/>
    <n v="15928.184999999998"/>
    <n v="26918.632649999996"/>
    <n v="10990.447649999998"/>
    <n v="0.40828402366863903"/>
    <x v="353"/>
  </r>
  <r>
    <n v="2535"/>
    <x v="9"/>
    <x v="1"/>
    <x v="5"/>
    <n v="19709"/>
    <n v="13244.447999999999"/>
    <n v="35230.231679999997"/>
    <n v="21985.78368"/>
    <n v="0.62406015037593987"/>
    <x v="353"/>
  </r>
  <r>
    <n v="2536"/>
    <x v="12"/>
    <x v="1"/>
    <x v="1"/>
    <n v="10392"/>
    <n v="7056.1679999999997"/>
    <n v="16581.9948"/>
    <n v="9525.8268000000007"/>
    <n v="0.57446808510638303"/>
    <x v="354"/>
  </r>
  <r>
    <n v="2537"/>
    <x v="4"/>
    <x v="1"/>
    <x v="0"/>
    <n v="20633"/>
    <n v="13287.652"/>
    <n v="20728.737120000002"/>
    <n v="7441.0851200000016"/>
    <n v="0.35897435897435903"/>
    <x v="354"/>
  </r>
  <r>
    <n v="2538"/>
    <x v="2"/>
    <x v="1"/>
    <x v="2"/>
    <n v="13817"/>
    <n v="8994.8670000000002"/>
    <n v="18349.528679999999"/>
    <n v="9354.6616799999993"/>
    <n v="0.50980392156862742"/>
    <x v="354"/>
  </r>
  <r>
    <n v="2539"/>
    <x v="1"/>
    <x v="0"/>
    <x v="5"/>
    <n v="11170"/>
    <n v="7818.9999999999991"/>
    <n v="21033.109999999997"/>
    <n v="13214.109999999997"/>
    <n v="0.62825278810408913"/>
    <x v="354"/>
  </r>
  <r>
    <n v="2540"/>
    <x v="7"/>
    <x v="2"/>
    <x v="2"/>
    <n v="23506"/>
    <n v="15466.947999999999"/>
    <n v="45782.166079999995"/>
    <n v="30315.218079999999"/>
    <n v="0.66216216216216217"/>
    <x v="354"/>
  </r>
  <r>
    <n v="2541"/>
    <x v="10"/>
    <x v="1"/>
    <x v="0"/>
    <n v="22088"/>
    <n v="14533.903999999997"/>
    <n v="22236.873119999997"/>
    <n v="7702.9691199999997"/>
    <n v="0.34640522875816998"/>
    <x v="354"/>
  </r>
  <r>
    <n v="2542"/>
    <x v="2"/>
    <x v="1"/>
    <x v="3"/>
    <n v="20145"/>
    <n v="12973.380000000001"/>
    <n v="38920.14"/>
    <n v="25946.76"/>
    <n v="0.66666666666666663"/>
    <x v="355"/>
  </r>
  <r>
    <n v="2543"/>
    <x v="5"/>
    <x v="2"/>
    <x v="2"/>
    <n v="20576"/>
    <n v="13394.975999999999"/>
    <n v="38175.681599999996"/>
    <n v="24780.705599999998"/>
    <n v="0.64912280701754388"/>
    <x v="355"/>
  </r>
  <r>
    <n v="2544"/>
    <x v="5"/>
    <x v="2"/>
    <x v="4"/>
    <n v="15754"/>
    <n v="11027.8"/>
    <n v="22827.545999999998"/>
    <n v="11799.745999999999"/>
    <n v="0.51690821256038644"/>
    <x v="355"/>
  </r>
  <r>
    <n v="2545"/>
    <x v="9"/>
    <x v="1"/>
    <x v="2"/>
    <n v="23699"/>
    <n v="15759.834999999999"/>
    <n v="26791.719499999999"/>
    <n v="11031.8845"/>
    <n v="0.41176470588235298"/>
    <x v="356"/>
  </r>
  <r>
    <n v="2546"/>
    <x v="9"/>
    <x v="1"/>
    <x v="5"/>
    <n v="12250"/>
    <n v="8317.75"/>
    <n v="21127.084999999999"/>
    <n v="12809.334999999999"/>
    <n v="0.60629921259842523"/>
    <x v="356"/>
  </r>
  <r>
    <n v="2547"/>
    <x v="9"/>
    <x v="1"/>
    <x v="2"/>
    <n v="12324"/>
    <n v="8109.1919999999991"/>
    <n v="23678.840639999999"/>
    <n v="15569.648639999999"/>
    <n v="0.65753424657534243"/>
    <x v="357"/>
  </r>
  <r>
    <n v="2548"/>
    <x v="8"/>
    <x v="3"/>
    <x v="0"/>
    <n v="28903"/>
    <n v="20232.099999999999"/>
    <n v="47545.434999999998"/>
    <n v="27313.334999999999"/>
    <n v="0.57446808510638303"/>
    <x v="357"/>
  </r>
  <r>
    <n v="2549"/>
    <x v="11"/>
    <x v="3"/>
    <x v="2"/>
    <n v="18093"/>
    <n v="11398.59"/>
    <n v="18921.6594"/>
    <n v="7523.0694000000003"/>
    <n v="0.39759036144578314"/>
    <x v="357"/>
  </r>
  <r>
    <n v="2550"/>
    <x v="0"/>
    <x v="0"/>
    <x v="5"/>
    <n v="16885"/>
    <n v="11110.33"/>
    <n v="21776.246800000001"/>
    <n v="10665.916800000001"/>
    <n v="0.48979591836734698"/>
    <x v="357"/>
  </r>
  <r>
    <n v="2551"/>
    <x v="9"/>
    <x v="1"/>
    <x v="1"/>
    <n v="13423"/>
    <n v="9396.0999999999985"/>
    <n v="16725.057999999997"/>
    <n v="7328.9579999999987"/>
    <n v="0.43820224719101125"/>
    <x v="358"/>
  </r>
  <r>
    <n v="2552"/>
    <x v="13"/>
    <x v="3"/>
    <x v="4"/>
    <n v="12588"/>
    <n v="8106.6720000000005"/>
    <n v="22050.147840000001"/>
    <n v="13943.475840000001"/>
    <n v="0.63235294117647056"/>
    <x v="358"/>
  </r>
  <r>
    <n v="2553"/>
    <x v="8"/>
    <x v="3"/>
    <x v="0"/>
    <n v="27644"/>
    <n v="18963.784"/>
    <n v="42668.513999999996"/>
    <n v="23704.729999999996"/>
    <n v="0.55555555555555547"/>
    <x v="358"/>
  </r>
  <r>
    <n v="2554"/>
    <x v="9"/>
    <x v="1"/>
    <x v="2"/>
    <n v="18205"/>
    <n v="11724.02"/>
    <n v="32827.256000000001"/>
    <n v="21103.236000000001"/>
    <n v="0.6428571428571429"/>
    <x v="358"/>
  </r>
  <r>
    <n v="2555"/>
    <x v="12"/>
    <x v="1"/>
    <x v="5"/>
    <n v="28268"/>
    <n v="18402.468000000001"/>
    <n v="52263.009120000002"/>
    <n v="33860.541120000002"/>
    <n v="0.647887323943662"/>
    <x v="359"/>
  </r>
  <r>
    <n v="2556"/>
    <x v="10"/>
    <x v="1"/>
    <x v="4"/>
    <n v="16129"/>
    <n v="10274.173000000001"/>
    <n v="22397.697140000004"/>
    <n v="12123.524140000003"/>
    <n v="0.54128440366972486"/>
    <x v="359"/>
  </r>
  <r>
    <n v="2557"/>
    <x v="11"/>
    <x v="3"/>
    <x v="4"/>
    <n v="13472"/>
    <n v="8958.8799999999992"/>
    <n v="14423.7968"/>
    <n v="5464.9168000000009"/>
    <n v="0.3788819875776398"/>
    <x v="359"/>
  </r>
  <r>
    <n v="2558"/>
    <x v="13"/>
    <x v="3"/>
    <x v="4"/>
    <n v="25055"/>
    <n v="16486.189999999999"/>
    <n v="26213.042099999999"/>
    <n v="9726.8521000000001"/>
    <n v="0.37106918238993714"/>
    <x v="359"/>
  </r>
  <r>
    <n v="2559"/>
    <x v="6"/>
    <x v="2"/>
    <x v="2"/>
    <n v="18158"/>
    <n v="12329.281999999997"/>
    <n v="30946.49781999999"/>
    <n v="18617.21581999999"/>
    <n v="0.60159362549800788"/>
    <x v="359"/>
  </r>
  <r>
    <n v="2560"/>
    <x v="0"/>
    <x v="0"/>
    <x v="1"/>
    <n v="20331"/>
    <n v="13093.163999999999"/>
    <n v="26579.122919999994"/>
    <n v="13485.958919999995"/>
    <n v="0.50738916256157629"/>
    <x v="359"/>
  </r>
  <r>
    <n v="2561"/>
    <x v="14"/>
    <x v="3"/>
    <x v="4"/>
    <n v="25472"/>
    <n v="16225.663999999999"/>
    <n v="47541.195520000001"/>
    <n v="31315.531520000004"/>
    <n v="0.65870307167235498"/>
    <x v="360"/>
  </r>
  <r>
    <n v="2562"/>
    <x v="6"/>
    <x v="2"/>
    <x v="4"/>
    <n v="19600"/>
    <n v="12759.599999999999"/>
    <n v="32026.595999999994"/>
    <n v="19266.995999999996"/>
    <n v="0.60159362549800799"/>
    <x v="360"/>
  </r>
  <r>
    <n v="2563"/>
    <x v="11"/>
    <x v="3"/>
    <x v="0"/>
    <n v="20175"/>
    <n v="13840.05"/>
    <n v="25880.893499999998"/>
    <n v="12040.843499999999"/>
    <n v="0.46524064171122992"/>
    <x v="360"/>
  </r>
  <r>
    <n v="2564"/>
    <x v="3"/>
    <x v="2"/>
    <x v="2"/>
    <n v="25100"/>
    <n v="17570"/>
    <n v="34261.5"/>
    <n v="16691.5"/>
    <n v="0.48717948717948717"/>
    <x v="360"/>
  </r>
  <r>
    <n v="2565"/>
    <x v="11"/>
    <x v="3"/>
    <x v="3"/>
    <n v="12120"/>
    <n v="7805.2799999999988"/>
    <n v="19669.305599999996"/>
    <n v="11864.025599999997"/>
    <n v="0.60317460317460314"/>
    <x v="361"/>
  </r>
  <r>
    <n v="2566"/>
    <x v="11"/>
    <x v="3"/>
    <x v="3"/>
    <n v="11354"/>
    <n v="7153.0199999999995"/>
    <n v="19527.744599999998"/>
    <n v="12374.724599999998"/>
    <n v="0.63369963369963367"/>
    <x v="361"/>
  </r>
  <r>
    <n v="2567"/>
    <x v="2"/>
    <x v="1"/>
    <x v="2"/>
    <n v="26967"/>
    <n v="18310.592999999997"/>
    <n v="53100.719699999987"/>
    <n v="34790.126699999993"/>
    <n v="0.65517241379310354"/>
    <x v="361"/>
  </r>
  <r>
    <n v="2568"/>
    <x v="10"/>
    <x v="1"/>
    <x v="0"/>
    <n v="21571"/>
    <n v="14797.705999999998"/>
    <n v="31223.159659999994"/>
    <n v="16425.453659999996"/>
    <n v="0.52606635071090047"/>
    <x v="361"/>
  </r>
  <r>
    <n v="2569"/>
    <x v="8"/>
    <x v="3"/>
    <x v="2"/>
    <n v="14397"/>
    <n v="10077.9"/>
    <n v="28621.235999999997"/>
    <n v="18543.335999999996"/>
    <n v="0.64788732394366189"/>
    <x v="36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B3D398-5AAE-4027-B231-AB61C9A45761}" name="PivotTable2" cacheId="0" applyNumberFormats="0" applyBorderFormats="0" applyFontFormats="0" applyPatternFormats="0" applyAlignmentFormats="0" applyWidthHeightFormats="1" dataCaption="Werte" updatedVersion="8" minRefreshableVersion="5" useAutoFormatting="1" itemPrintTitles="1" createdVersion="8" indent="0" multipleFieldFilters="0" chartFormat="13" rowHeaderCaption="Monate">
  <location ref="A6:B19" firstHeaderRow="1" firstDataRow="1" firstDataCol="1"/>
  <pivotFields count="12">
    <pivotField showAll="0"/>
    <pivotField showAll="0">
      <items count="17">
        <item x="1"/>
        <item x="0"/>
        <item x="11"/>
        <item x="15"/>
        <item x="10"/>
        <item x="9"/>
        <item x="3"/>
        <item x="2"/>
        <item x="12"/>
        <item x="7"/>
        <item x="6"/>
        <item x="5"/>
        <item x="14"/>
        <item x="13"/>
        <item x="4"/>
        <item x="8"/>
        <item t="default"/>
      </items>
    </pivotField>
    <pivotField showAll="0">
      <items count="5">
        <item x="1"/>
        <item x="3"/>
        <item x="0"/>
        <item x="2"/>
        <item t="default"/>
      </items>
    </pivotField>
    <pivotField showAll="0">
      <items count="7">
        <item x="0"/>
        <item x="2"/>
        <item x="4"/>
        <item x="3"/>
        <item x="5"/>
        <item x="1"/>
        <item t="default"/>
      </items>
    </pivotField>
    <pivotField showAll="0"/>
    <pivotField numFmtId="164" showAll="0"/>
    <pivotField dataField="1" numFmtId="164" showAll="0"/>
    <pivotField numFmtId="164" showAll="0"/>
    <pivotField numFmtId="9" showAll="0"/>
    <pivotField axis="axisRow" numFmtId="14" showAll="0">
      <items count="3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1"/>
    <field x="10"/>
    <field x="9"/>
  </rowFields>
  <rowItems count="13">
    <i>
      <x v="1"/>
    </i>
    <i>
      <x v="2"/>
    </i>
    <i>
      <x v="3"/>
    </i>
    <i>
      <x v="4"/>
    </i>
    <i>
      <x v="5"/>
    </i>
    <i>
      <x v="6"/>
    </i>
    <i>
      <x v="7"/>
    </i>
    <i>
      <x v="8"/>
    </i>
    <i>
      <x v="9"/>
    </i>
    <i>
      <x v="10"/>
    </i>
    <i>
      <x v="11"/>
    </i>
    <i>
      <x v="12"/>
    </i>
    <i t="grand">
      <x/>
    </i>
  </rowItems>
  <colItems count="1">
    <i/>
  </colItems>
  <dataFields count="1">
    <dataField name="Summe von Umsatz" fld="6" baseField="0" baseItem="0" numFmtId="164"/>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9" type="dateBetween" evalOrder="-1" id="52" name="Datum">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28EB2C-522B-46DB-AA67-9D8FF9E61E51}" name="PivotTable1" cacheId="0" applyNumberFormats="0" applyBorderFormats="0" applyFontFormats="0" applyPatternFormats="0" applyAlignmentFormats="0" applyWidthHeightFormats="1" dataCaption="Werte" updatedVersion="8" minRefreshableVersion="5" useAutoFormatting="1" itemPrintTitles="1" createdVersion="8" indent="0" multipleFieldFilters="0">
  <location ref="A3:E4" firstHeaderRow="0" firstDataRow="1" firstDataCol="0"/>
  <pivotFields count="12">
    <pivotField showAll="0"/>
    <pivotField showAll="0"/>
    <pivotField showAll="0">
      <items count="5">
        <item x="1"/>
        <item x="3"/>
        <item x="0"/>
        <item x="2"/>
        <item t="default"/>
      </items>
    </pivotField>
    <pivotField showAll="0">
      <items count="7">
        <item x="0"/>
        <item x="2"/>
        <item x="4"/>
        <item x="3"/>
        <item x="5"/>
        <item x="1"/>
        <item t="default"/>
      </items>
    </pivotField>
    <pivotField dataField="1" showAll="0"/>
    <pivotField dataField="1" numFmtId="164" showAll="0"/>
    <pivotField dataField="1" numFmtId="164" showAll="0"/>
    <pivotField dataField="1" numFmtId="164" showAll="0"/>
    <pivotField dataField="1" numFmtId="9" showAll="0"/>
    <pivotField numFmtId="14" showAll="0">
      <items count="3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t="default"/>
      </items>
    </pivotField>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Fields count="1">
    <field x="-2"/>
  </colFields>
  <colItems count="5">
    <i>
      <x/>
    </i>
    <i i="1">
      <x v="1"/>
    </i>
    <i i="2">
      <x v="2"/>
    </i>
    <i i="3">
      <x v="3"/>
    </i>
    <i i="4">
      <x v="4"/>
    </i>
  </colItems>
  <dataFields count="5">
    <dataField name="Summe von Menge" fld="4" baseField="0" baseItem="0"/>
    <dataField name="Summe von Kosten" fld="5" baseField="0" baseItem="0" numFmtId="164"/>
    <dataField name="Summe von Umsatz" fld="6" baseField="0" baseItem="0" numFmtId="164"/>
    <dataField name="Summe von Gewinn" fld="7" baseField="0" baseItem="0" numFmtId="164"/>
    <dataField name="Mittelwert von Marge" fld="8" subtotal="average" baseField="0" baseItem="4" numFmtId="9"/>
  </dataFields>
  <pivotTableStyleInfo name="PivotStyleLight16" showRowHeaders="1" showColHeaders="1" showRowStripes="0" showColStripes="0" showLastColumn="1"/>
  <filters count="1">
    <filter fld="9" type="dateBetween" evalOrder="-1" id="52" name="Datum">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EE32D6-DE5D-460B-87F5-09385DC57DB2}" name="PivotTable3" cacheId="0" applyNumberFormats="0" applyBorderFormats="0" applyFontFormats="0" applyPatternFormats="0" applyAlignmentFormats="0" applyWidthHeightFormats="1" dataCaption="Werte" updatedVersion="8" minRefreshableVersion="5" useAutoFormatting="1" itemPrintTitles="1" createdVersion="8" indent="0" multipleFieldFilters="0">
  <location ref="A21:B38" firstHeaderRow="1" firstDataRow="1" firstDataCol="1"/>
  <pivotFields count="12">
    <pivotField showAll="0"/>
    <pivotField axis="axisRow" showAll="0">
      <items count="17">
        <item x="1"/>
        <item x="0"/>
        <item x="11"/>
        <item x="15"/>
        <item x="10"/>
        <item x="9"/>
        <item x="3"/>
        <item x="2"/>
        <item x="12"/>
        <item x="7"/>
        <item x="6"/>
        <item x="5"/>
        <item x="14"/>
        <item x="13"/>
        <item x="4"/>
        <item x="8"/>
        <item t="default"/>
      </items>
    </pivotField>
    <pivotField showAll="0">
      <items count="5">
        <item x="1"/>
        <item x="3"/>
        <item x="0"/>
        <item x="2"/>
        <item t="default"/>
      </items>
    </pivotField>
    <pivotField showAll="0">
      <items count="7">
        <item x="0"/>
        <item x="2"/>
        <item x="4"/>
        <item x="3"/>
        <item x="5"/>
        <item x="1"/>
        <item t="default"/>
      </items>
    </pivotField>
    <pivotField dataField="1" showAll="0"/>
    <pivotField numFmtId="164" showAll="0"/>
    <pivotField numFmtId="164" showAll="0"/>
    <pivotField numFmtId="164" showAll="0"/>
    <pivotField numFmtId="9" showAll="0"/>
    <pivotField numFmtId="14" showAll="0">
      <items count="3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t="default"/>
      </items>
    </pivotField>
    <pivotField showAll="0"/>
    <pivotField showAll="0">
      <items count="15">
        <item x="0"/>
        <item x="1"/>
        <item x="2"/>
        <item x="3"/>
        <item x="4"/>
        <item x="5"/>
        <item x="6"/>
        <item x="7"/>
        <item x="8"/>
        <item x="9"/>
        <item x="10"/>
        <item x="11"/>
        <item x="12"/>
        <item x="13"/>
        <item t="default"/>
      </items>
    </pivotField>
  </pivotFields>
  <rowFields count="1">
    <field x="1"/>
  </rowFields>
  <rowItems count="17">
    <i>
      <x/>
    </i>
    <i>
      <x v="1"/>
    </i>
    <i>
      <x v="2"/>
    </i>
    <i>
      <x v="3"/>
    </i>
    <i>
      <x v="4"/>
    </i>
    <i>
      <x v="5"/>
    </i>
    <i>
      <x v="6"/>
    </i>
    <i>
      <x v="7"/>
    </i>
    <i>
      <x v="8"/>
    </i>
    <i>
      <x v="9"/>
    </i>
    <i>
      <x v="10"/>
    </i>
    <i>
      <x v="11"/>
    </i>
    <i>
      <x v="12"/>
    </i>
    <i>
      <x v="13"/>
    </i>
    <i>
      <x v="14"/>
    </i>
    <i>
      <x v="15"/>
    </i>
    <i t="grand">
      <x/>
    </i>
  </rowItems>
  <colItems count="1">
    <i/>
  </colItems>
  <dataFields count="1">
    <dataField name="Summe von Menge" fld="4" baseField="0" baseItem="0"/>
  </dataFields>
  <pivotTableStyleInfo name="PivotStyleLight16" showRowHeaders="1" showColHeaders="1" showRowStripes="0" showColStripes="0" showLastColumn="1"/>
  <filters count="1">
    <filter fld="9" type="dateBetween" evalOrder="-1" id="52" name="Datum">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Region" xr10:uid="{96F84220-1528-42DE-B51F-A4A209A7DDCE}" sourceName="Region">
  <pivotTables>
    <pivotTable tabId="3" name="PivotTable2"/>
    <pivotTable tabId="3" name="PivotTable1"/>
    <pivotTable tabId="3" name="PivotTable3"/>
  </pivotTables>
  <data>
    <tabular pivotCacheId="2065846971">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Kunde" xr10:uid="{EE12DC21-6FD7-482A-816F-7699AEFB39C7}" sourceName="Kunde">
  <pivotTables>
    <pivotTable tabId="3" name="PivotTable2"/>
    <pivotTable tabId="3" name="PivotTable1"/>
    <pivotTable tabId="3" name="PivotTable3"/>
  </pivotTables>
  <data>
    <tabular pivotCacheId="2065846971">
      <items count="6">
        <i x="0" s="1"/>
        <i x="2" s="1"/>
        <i x="4" s="1"/>
        <i x="3"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FEA8536-751D-40D4-A9FB-3B696E923AC3}" cache="Datenschnitt_Region" caption="Region" style="Datenschnittformat 1" rowHeight="241300"/>
  <slicer name="Kunde" xr10:uid="{F0AB9DE1-8830-4BD2-9820-331614DC1D49}" cache="Datenschnitt_Kunde" caption="Kunde" style="Datenschnittformat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5F00B2-F9F2-4CB2-98CB-0CA01A5C4700}" name="Tabelle1" displayName="Tabelle1" ref="A1:J1570" totalsRowShown="0" headerRowDxfId="6">
  <autoFilter ref="A1:J1570" xr:uid="{D25F00B2-F9F2-4CB2-98CB-0CA01A5C4700}"/>
  <sortState xmlns:xlrd2="http://schemas.microsoft.com/office/spreadsheetml/2017/richdata2" ref="A2:J1570">
    <sortCondition ref="J1:J1570"/>
  </sortState>
  <tableColumns count="10">
    <tableColumn id="1" xr3:uid="{6B50A645-5666-4AAF-82DA-6E9E21F8CD50}" name="ID"/>
    <tableColumn id="2" xr3:uid="{DBB6D932-3F92-436B-AD38-E3A99256A38F}" name="Bundesland"/>
    <tableColumn id="3" xr3:uid="{854303BD-1169-42CA-A582-67A50DC7C850}" name="Region"/>
    <tableColumn id="10" xr3:uid="{44F2279B-485E-42A1-A9D3-893CDB4D4908}" name="Kunde" dataDxfId="5"/>
    <tableColumn id="4" xr3:uid="{1AE911F7-95F2-42FF-99F0-6BDCD1CAC42B}" name="Menge"/>
    <tableColumn id="5" xr3:uid="{3EBCA1C3-3794-41FF-8129-17ACDAF06E67}" name="Kosten" dataDxfId="4"/>
    <tableColumn id="6" xr3:uid="{35C1E4BE-32FD-48DE-9B8A-CCE0868DF50F}" name="Umsatz" dataDxfId="3"/>
    <tableColumn id="8" xr3:uid="{6349FA8F-C361-4119-AB1A-9EC5FF9D1784}" name="Gewinn" dataDxfId="2"/>
    <tableColumn id="9" xr3:uid="{78252145-8C72-49A1-97AF-65D18F73E5FC}" name="Marge" dataDxfId="1"/>
    <tableColumn id="7" xr3:uid="{53655150-F62A-486F-A472-8E2C256B2747}" name="Datum" dataDxfId="0"/>
  </tableColumns>
  <tableStyleInfo name="TableStyleMedium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Extreme Schatten">
      <a:fillStyleLst>
        <a:solidFill>
          <a:schemeClr val="phClr"/>
        </a:solidFill>
        <a:gradFill rotWithShape="1">
          <a:gsLst>
            <a:gs pos="0">
              <a:schemeClr val="phClr">
                <a:tint val="90000"/>
              </a:schemeClr>
            </a:gs>
            <a:gs pos="48000">
              <a:schemeClr val="phClr">
                <a:tint val="54000"/>
                <a:satMod val="140000"/>
              </a:schemeClr>
            </a:gs>
            <a:gs pos="100000">
              <a:schemeClr val="phClr">
                <a:tint val="24000"/>
                <a:satMod val="260000"/>
              </a:schemeClr>
            </a:gs>
          </a:gsLst>
          <a:lin ang="16200000" scaled="1"/>
        </a:gradFill>
        <a:gradFill rotWithShape="1">
          <a:gsLst>
            <a:gs pos="0">
              <a:schemeClr val="phClr"/>
            </a:gs>
            <a:gs pos="100000">
              <a:schemeClr val="phClr">
                <a:shade val="48000"/>
                <a:satMod val="180000"/>
                <a:lumMod val="94000"/>
              </a:schemeClr>
            </a:gs>
            <a:gs pos="100000">
              <a:schemeClr val="phClr">
                <a:shade val="48000"/>
                <a:satMod val="180000"/>
                <a:lumMod val="94000"/>
              </a:schemeClr>
            </a:gs>
          </a:gsLst>
          <a:lin ang="4140000" scaled="1"/>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63500" dist="12700" dir="5400000" sx="102000" sy="102000" rotWithShape="0">
              <a:srgbClr val="000000">
                <a:alpha val="32000"/>
              </a:srgbClr>
            </a:outerShdw>
          </a:effectLst>
        </a:effectStyle>
        <a:effectStyle>
          <a:effectLst>
            <a:outerShdw blurRad="76200" dist="38100" dir="5400000" rotWithShape="0">
              <a:srgbClr val="000000">
                <a:alpha val="60000"/>
              </a:srgbClr>
            </a:outerShdw>
          </a:effectLst>
          <a:scene3d>
            <a:camera prst="orthographicFront">
              <a:rot lat="0" lon="0" rev="0"/>
            </a:camera>
            <a:lightRig rig="threePt" dir="tl">
              <a:rot lat="0" lon="0" rev="19800000"/>
            </a:lightRig>
          </a:scene3d>
          <a:sp3d prstMaterial="plastic">
            <a:bevelT w="25400" h="19050"/>
          </a:sp3d>
        </a:effectStyle>
        <a:effectStyle>
          <a:effectLst>
            <a:outerShdw blurRad="114300" dist="114300" dir="5400000" rotWithShape="0">
              <a:srgbClr val="000000">
                <a:alpha val="70000"/>
              </a:srgbClr>
            </a:outerShdw>
          </a:effectLst>
          <a:scene3d>
            <a:camera prst="orthographicFront">
              <a:rot lat="0" lon="0" rev="0"/>
            </a:camera>
            <a:lightRig rig="threePt" dir="t">
              <a:rot lat="0" lon="0" rev="19800000"/>
            </a:lightRig>
          </a:scene3d>
          <a:sp3d prstMaterial="plastic">
            <a:bevelT w="38100" h="3175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Zeitachse_Datum" xr10:uid="{66621954-E373-454E-999E-0809359E0373}" sourceName="Datum">
  <pivotTables>
    <pivotTable tabId="3" name="PivotTable2"/>
    <pivotTable tabId="3" name="PivotTable1"/>
    <pivotTable tabId="3" name="PivotTable3"/>
  </pivotTables>
  <state minimalRefreshVersion="6" lastRefreshVersion="6" pivotCacheId="2065846971" filterType="dateBetween">
    <selection startDate="2022-01-01T00:00:00" endDate="2022-12-31T00:00:00"/>
    <bounds startDate="2022-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um" xr10:uid="{F75E5968-00FC-43AA-86AB-E0F814C7398A}" cache="NativeZeitachse_Datum" caption="Datum" level="2" selectionLevel="0" scrollPosition="2022-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434BA4-9F4B-44A4-8470-AF1CC03CA0D1}">
  <dimension ref="A1:M1570"/>
  <sheetViews>
    <sheetView topLeftCell="A192" zoomScale="70" zoomScaleNormal="70" workbookViewId="0">
      <selection activeCell="B7" sqref="B7"/>
    </sheetView>
  </sheetViews>
  <sheetFormatPr baseColWidth="10" defaultColWidth="11.44140625" defaultRowHeight="14.4"/>
  <cols>
    <col min="2" max="2" width="23.77734375" customWidth="1"/>
    <col min="4" max="4" width="11.77734375" customWidth="1"/>
    <col min="5" max="5" width="9.21875" customWidth="1"/>
    <col min="9" max="9" width="10.77734375" style="6"/>
    <col min="10" max="10" width="11.77734375" style="3" customWidth="1"/>
    <col min="15" max="15" width="25.44140625" customWidth="1"/>
  </cols>
  <sheetData>
    <row r="1" spans="1:13">
      <c r="A1" s="1" t="s">
        <v>0</v>
      </c>
      <c r="B1" s="1" t="s">
        <v>1</v>
      </c>
      <c r="C1" s="1" t="s">
        <v>2</v>
      </c>
      <c r="D1" s="1" t="s">
        <v>3</v>
      </c>
      <c r="E1" s="1" t="s">
        <v>4</v>
      </c>
      <c r="F1" s="1" t="s">
        <v>5</v>
      </c>
      <c r="G1" s="1" t="s">
        <v>6</v>
      </c>
      <c r="H1" s="1" t="s">
        <v>7</v>
      </c>
      <c r="I1" s="5" t="s">
        <v>8</v>
      </c>
      <c r="J1" s="4" t="s">
        <v>9</v>
      </c>
      <c r="M1" s="3"/>
    </row>
    <row r="2" spans="1:13">
      <c r="A2">
        <v>1001</v>
      </c>
      <c r="B2" t="s">
        <v>10</v>
      </c>
      <c r="C2" t="s">
        <v>11</v>
      </c>
      <c r="D2" t="s">
        <v>12</v>
      </c>
      <c r="E2">
        <v>17019</v>
      </c>
      <c r="F2" s="2">
        <v>11794.166999999999</v>
      </c>
      <c r="G2" s="2">
        <v>24649.809029999997</v>
      </c>
      <c r="H2" s="2">
        <v>12855.642029999997</v>
      </c>
      <c r="I2" s="6">
        <v>0.52153110047846885</v>
      </c>
      <c r="J2" s="3">
        <v>44562</v>
      </c>
    </row>
    <row r="3" spans="1:13">
      <c r="A3">
        <v>1002</v>
      </c>
      <c r="B3" t="s">
        <v>13</v>
      </c>
      <c r="C3" t="s">
        <v>11</v>
      </c>
      <c r="D3" t="s">
        <v>14</v>
      </c>
      <c r="E3">
        <v>16580</v>
      </c>
      <c r="F3" s="2">
        <v>10561.460000000001</v>
      </c>
      <c r="G3" s="2">
        <v>29044.015000000003</v>
      </c>
      <c r="H3" s="2">
        <v>18482.555</v>
      </c>
      <c r="I3" s="6">
        <v>0.63636363636363635</v>
      </c>
      <c r="J3" s="3">
        <v>44562</v>
      </c>
    </row>
    <row r="4" spans="1:13">
      <c r="A4">
        <v>1003</v>
      </c>
      <c r="B4" t="s">
        <v>15</v>
      </c>
      <c r="C4" t="s">
        <v>16</v>
      </c>
      <c r="D4" t="s">
        <v>17</v>
      </c>
      <c r="E4">
        <v>27330</v>
      </c>
      <c r="F4" s="2">
        <v>18748.379999999997</v>
      </c>
      <c r="G4" s="2">
        <v>43871.20919999999</v>
      </c>
      <c r="H4" s="2">
        <v>25122.829199999993</v>
      </c>
      <c r="I4" s="6">
        <v>0.57264957264957261</v>
      </c>
      <c r="J4" s="3">
        <v>44562</v>
      </c>
    </row>
    <row r="5" spans="1:13">
      <c r="A5">
        <v>1004</v>
      </c>
      <c r="B5" t="s">
        <v>18</v>
      </c>
      <c r="C5" t="s">
        <v>19</v>
      </c>
      <c r="D5" t="s">
        <v>12</v>
      </c>
      <c r="E5">
        <v>28582</v>
      </c>
      <c r="F5" s="2">
        <v>20007.399999999998</v>
      </c>
      <c r="G5" s="2">
        <v>45416.797999999995</v>
      </c>
      <c r="H5" s="2">
        <v>25409.397999999997</v>
      </c>
      <c r="I5" s="6">
        <v>0.55947136563876654</v>
      </c>
      <c r="J5" s="3">
        <v>44562</v>
      </c>
    </row>
    <row r="6" spans="1:13">
      <c r="A6">
        <v>1005</v>
      </c>
      <c r="B6" t="s">
        <v>20</v>
      </c>
      <c r="C6" t="s">
        <v>16</v>
      </c>
      <c r="D6" t="s">
        <v>21</v>
      </c>
      <c r="E6">
        <v>25542</v>
      </c>
      <c r="F6" s="2">
        <v>16270.253999999999</v>
      </c>
      <c r="G6" s="2">
        <v>47997.249300000003</v>
      </c>
      <c r="H6" s="2">
        <v>31726.995300000002</v>
      </c>
      <c r="I6" s="6">
        <v>0.66101694915254239</v>
      </c>
      <c r="J6" s="3">
        <v>44562</v>
      </c>
    </row>
    <row r="7" spans="1:13">
      <c r="A7">
        <v>1006</v>
      </c>
      <c r="B7" t="s">
        <v>22</v>
      </c>
      <c r="C7" t="s">
        <v>19</v>
      </c>
      <c r="D7" t="s">
        <v>23</v>
      </c>
      <c r="E7">
        <v>21193</v>
      </c>
      <c r="F7" s="2">
        <v>13796.643</v>
      </c>
      <c r="G7" s="2">
        <v>40286.197560000001</v>
      </c>
      <c r="H7" s="2">
        <v>26489.55456</v>
      </c>
      <c r="I7" s="6">
        <v>0.65753424657534243</v>
      </c>
      <c r="J7" s="3">
        <v>44562</v>
      </c>
    </row>
    <row r="8" spans="1:13">
      <c r="A8">
        <v>1007</v>
      </c>
      <c r="B8" t="s">
        <v>10</v>
      </c>
      <c r="C8" t="s">
        <v>11</v>
      </c>
      <c r="D8" t="s">
        <v>17</v>
      </c>
      <c r="E8">
        <v>21142</v>
      </c>
      <c r="F8" s="2">
        <v>13319.46</v>
      </c>
      <c r="G8" s="2">
        <v>23841.8334</v>
      </c>
      <c r="H8" s="2">
        <v>10522.3734</v>
      </c>
      <c r="I8" s="6">
        <v>0.44134078212290506</v>
      </c>
      <c r="J8" s="3">
        <v>44562</v>
      </c>
    </row>
    <row r="9" spans="1:13">
      <c r="A9">
        <v>1008</v>
      </c>
      <c r="B9" t="s">
        <v>20</v>
      </c>
      <c r="C9" t="s">
        <v>16</v>
      </c>
      <c r="D9" t="s">
        <v>21</v>
      </c>
      <c r="E9">
        <v>24531</v>
      </c>
      <c r="F9" s="2">
        <v>16313.115</v>
      </c>
      <c r="G9" s="2">
        <v>35888.853000000003</v>
      </c>
      <c r="H9" s="2">
        <v>19575.738000000005</v>
      </c>
      <c r="I9" s="6">
        <v>0.54545454545454553</v>
      </c>
      <c r="J9" s="3">
        <v>44562</v>
      </c>
    </row>
    <row r="10" spans="1:13">
      <c r="A10">
        <v>1009</v>
      </c>
      <c r="B10" t="s">
        <v>20</v>
      </c>
      <c r="C10" t="s">
        <v>16</v>
      </c>
      <c r="D10" t="s">
        <v>12</v>
      </c>
      <c r="E10">
        <v>17451</v>
      </c>
      <c r="F10" s="2">
        <v>10994.13</v>
      </c>
      <c r="G10" s="2">
        <v>18360.197099999998</v>
      </c>
      <c r="H10" s="2">
        <v>7366.0670999999984</v>
      </c>
      <c r="I10" s="6">
        <v>0.4011976047904191</v>
      </c>
      <c r="J10" s="3">
        <v>44563</v>
      </c>
    </row>
    <row r="11" spans="1:13">
      <c r="A11">
        <v>1010</v>
      </c>
      <c r="B11" t="s">
        <v>22</v>
      </c>
      <c r="C11" t="s">
        <v>19</v>
      </c>
      <c r="D11" t="s">
        <v>17</v>
      </c>
      <c r="E11">
        <v>20262</v>
      </c>
      <c r="F11" s="2">
        <v>13048.727999999999</v>
      </c>
      <c r="G11" s="2">
        <v>38232.77304</v>
      </c>
      <c r="H11" s="2">
        <v>25184.045040000001</v>
      </c>
      <c r="I11" s="6">
        <v>0.65870307167235498</v>
      </c>
      <c r="J11" s="3">
        <v>44563</v>
      </c>
    </row>
    <row r="12" spans="1:13">
      <c r="A12">
        <v>1011</v>
      </c>
      <c r="B12" t="s">
        <v>24</v>
      </c>
      <c r="C12" t="s">
        <v>19</v>
      </c>
      <c r="D12" t="s">
        <v>25</v>
      </c>
      <c r="E12">
        <v>16715</v>
      </c>
      <c r="F12" s="2">
        <v>11466.489999999998</v>
      </c>
      <c r="G12" s="2">
        <v>21671.666099999995</v>
      </c>
      <c r="H12" s="2">
        <v>10205.176099999997</v>
      </c>
      <c r="I12" s="6">
        <v>0.47089947089947087</v>
      </c>
      <c r="J12" s="3">
        <v>44564</v>
      </c>
    </row>
    <row r="13" spans="1:13">
      <c r="A13">
        <v>1012</v>
      </c>
      <c r="B13" t="s">
        <v>26</v>
      </c>
      <c r="C13" t="s">
        <v>19</v>
      </c>
      <c r="D13" t="s">
        <v>12</v>
      </c>
      <c r="E13">
        <v>27458</v>
      </c>
      <c r="F13" s="2">
        <v>18259.569999999996</v>
      </c>
      <c r="G13" s="2">
        <v>53865.731499999994</v>
      </c>
      <c r="H13" s="2">
        <v>35606.161500000002</v>
      </c>
      <c r="I13" s="6">
        <v>0.6610169491525425</v>
      </c>
      <c r="J13" s="3">
        <v>44564</v>
      </c>
    </row>
    <row r="14" spans="1:13">
      <c r="A14">
        <v>1013</v>
      </c>
      <c r="B14" t="s">
        <v>15</v>
      </c>
      <c r="C14" t="s">
        <v>16</v>
      </c>
      <c r="D14" t="s">
        <v>25</v>
      </c>
      <c r="E14">
        <v>20469</v>
      </c>
      <c r="F14" s="2">
        <v>13898.450999999999</v>
      </c>
      <c r="G14" s="2">
        <v>35858.003579999997</v>
      </c>
      <c r="H14" s="2">
        <v>21959.552579999996</v>
      </c>
      <c r="I14" s="6">
        <v>0.61240310077519378</v>
      </c>
      <c r="J14" s="3">
        <v>44564</v>
      </c>
    </row>
    <row r="15" spans="1:13">
      <c r="A15">
        <v>1014</v>
      </c>
      <c r="B15" t="s">
        <v>22</v>
      </c>
      <c r="C15" t="s">
        <v>19</v>
      </c>
      <c r="D15" t="s">
        <v>25</v>
      </c>
      <c r="E15">
        <v>25089</v>
      </c>
      <c r="F15" s="2">
        <v>16157.315999999999</v>
      </c>
      <c r="G15" s="2">
        <v>39908.570520000001</v>
      </c>
      <c r="H15" s="2">
        <v>23751.254520000002</v>
      </c>
      <c r="I15" s="6">
        <v>0.59514170040485836</v>
      </c>
      <c r="J15" s="3">
        <v>44564</v>
      </c>
    </row>
    <row r="16" spans="1:13">
      <c r="A16">
        <v>1015</v>
      </c>
      <c r="B16" t="s">
        <v>13</v>
      </c>
      <c r="C16" t="s">
        <v>11</v>
      </c>
      <c r="D16" t="s">
        <v>23</v>
      </c>
      <c r="E16">
        <v>25016</v>
      </c>
      <c r="F16" s="2">
        <v>15935.191999999999</v>
      </c>
      <c r="G16" s="2">
        <v>34260.662799999998</v>
      </c>
      <c r="H16" s="2">
        <v>18325.470799999999</v>
      </c>
      <c r="I16" s="6">
        <v>0.53488372093023251</v>
      </c>
      <c r="J16" s="3">
        <v>44565</v>
      </c>
    </row>
    <row r="17" spans="1:10">
      <c r="A17">
        <v>1016</v>
      </c>
      <c r="B17" t="s">
        <v>26</v>
      </c>
      <c r="C17" t="s">
        <v>19</v>
      </c>
      <c r="D17" t="s">
        <v>17</v>
      </c>
      <c r="E17">
        <v>24979</v>
      </c>
      <c r="F17" s="2">
        <v>15911.622999999998</v>
      </c>
      <c r="G17" s="2">
        <v>30391.199929999995</v>
      </c>
      <c r="H17" s="2">
        <v>14479.576929999997</v>
      </c>
      <c r="I17" s="6">
        <v>0.47643979057591623</v>
      </c>
      <c r="J17" s="3">
        <v>44565</v>
      </c>
    </row>
    <row r="18" spans="1:10">
      <c r="A18">
        <v>1017</v>
      </c>
      <c r="B18" t="s">
        <v>26</v>
      </c>
      <c r="C18" t="s">
        <v>19</v>
      </c>
      <c r="D18" t="s">
        <v>21</v>
      </c>
      <c r="E18">
        <v>10619</v>
      </c>
      <c r="F18" s="2">
        <v>6764.3029999999999</v>
      </c>
      <c r="G18" s="2">
        <v>19887.05082</v>
      </c>
      <c r="H18" s="2">
        <v>13122.747820000001</v>
      </c>
      <c r="I18" s="6">
        <v>0.65986394557823136</v>
      </c>
      <c r="J18" s="3">
        <v>44565</v>
      </c>
    </row>
    <row r="19" spans="1:10">
      <c r="A19">
        <v>1018</v>
      </c>
      <c r="B19" t="s">
        <v>18</v>
      </c>
      <c r="C19" t="s">
        <v>19</v>
      </c>
      <c r="D19" t="s">
        <v>12</v>
      </c>
      <c r="E19">
        <v>26415</v>
      </c>
      <c r="F19" s="2">
        <v>18490.5</v>
      </c>
      <c r="G19" s="2">
        <v>39939.480000000003</v>
      </c>
      <c r="H19" s="2">
        <v>21448.980000000003</v>
      </c>
      <c r="I19" s="6">
        <v>0.53703703703703709</v>
      </c>
      <c r="J19" s="3">
        <v>44565</v>
      </c>
    </row>
    <row r="20" spans="1:10">
      <c r="A20">
        <v>1019</v>
      </c>
      <c r="B20" t="s">
        <v>10</v>
      </c>
      <c r="C20" t="s">
        <v>11</v>
      </c>
      <c r="D20" t="s">
        <v>12</v>
      </c>
      <c r="E20">
        <v>20360</v>
      </c>
      <c r="F20" s="2">
        <v>14109.48</v>
      </c>
      <c r="G20" s="2">
        <v>38236.690799999997</v>
      </c>
      <c r="H20" s="2">
        <v>24127.210799999997</v>
      </c>
      <c r="I20" s="6">
        <v>0.63099630996309963</v>
      </c>
      <c r="J20" s="3">
        <v>44565</v>
      </c>
    </row>
    <row r="21" spans="1:10">
      <c r="A21">
        <v>1020</v>
      </c>
      <c r="B21" t="s">
        <v>27</v>
      </c>
      <c r="C21" t="s">
        <v>28</v>
      </c>
      <c r="D21" t="s">
        <v>14</v>
      </c>
      <c r="E21">
        <v>25174</v>
      </c>
      <c r="F21" s="2">
        <v>16564.491999999998</v>
      </c>
      <c r="G21" s="2">
        <v>38926.556199999999</v>
      </c>
      <c r="H21" s="2">
        <v>22362.064200000001</v>
      </c>
      <c r="I21" s="6">
        <v>0.57446808510638303</v>
      </c>
      <c r="J21" s="3">
        <v>44566</v>
      </c>
    </row>
    <row r="22" spans="1:10">
      <c r="A22">
        <v>1021</v>
      </c>
      <c r="B22" t="s">
        <v>29</v>
      </c>
      <c r="C22" t="s">
        <v>16</v>
      </c>
      <c r="D22" t="s">
        <v>17</v>
      </c>
      <c r="E22">
        <v>18281</v>
      </c>
      <c r="F22" s="2">
        <v>11772.964</v>
      </c>
      <c r="G22" s="2">
        <v>31669.273160000001</v>
      </c>
      <c r="H22" s="2">
        <v>19896.309160000001</v>
      </c>
      <c r="I22" s="6">
        <v>0.62825278810408924</v>
      </c>
      <c r="J22" s="3">
        <v>44566</v>
      </c>
    </row>
    <row r="23" spans="1:10">
      <c r="A23">
        <v>1022</v>
      </c>
      <c r="B23" t="s">
        <v>30</v>
      </c>
      <c r="C23" t="s">
        <v>16</v>
      </c>
      <c r="D23" t="s">
        <v>14</v>
      </c>
      <c r="E23">
        <v>13973</v>
      </c>
      <c r="F23" s="2">
        <v>8900.8009999999995</v>
      </c>
      <c r="G23" s="2">
        <v>20827.874339999998</v>
      </c>
      <c r="H23" s="2">
        <v>11927.073339999999</v>
      </c>
      <c r="I23" s="6">
        <v>0.57264957264957261</v>
      </c>
      <c r="J23" s="3">
        <v>44566</v>
      </c>
    </row>
    <row r="24" spans="1:10">
      <c r="A24">
        <v>1023</v>
      </c>
      <c r="B24" t="s">
        <v>31</v>
      </c>
      <c r="C24" t="s">
        <v>28</v>
      </c>
      <c r="D24" t="s">
        <v>21</v>
      </c>
      <c r="E24">
        <v>24785</v>
      </c>
      <c r="F24" s="2">
        <v>16308.529999999997</v>
      </c>
      <c r="G24" s="2">
        <v>32617.059999999994</v>
      </c>
      <c r="H24" s="2">
        <v>16308.529999999997</v>
      </c>
      <c r="I24" s="6">
        <v>0.5</v>
      </c>
      <c r="J24" s="3">
        <v>44566</v>
      </c>
    </row>
    <row r="25" spans="1:10">
      <c r="A25">
        <v>1024</v>
      </c>
      <c r="B25" t="s">
        <v>30</v>
      </c>
      <c r="C25" t="s">
        <v>16</v>
      </c>
      <c r="D25" t="s">
        <v>12</v>
      </c>
      <c r="E25">
        <v>29160</v>
      </c>
      <c r="F25" s="2">
        <v>19799.64</v>
      </c>
      <c r="G25" s="2">
        <v>52271.049599999998</v>
      </c>
      <c r="H25" s="2">
        <v>32471.409599999999</v>
      </c>
      <c r="I25" s="6">
        <v>0.62121212121212122</v>
      </c>
      <c r="J25" s="3">
        <v>44567</v>
      </c>
    </row>
    <row r="26" spans="1:10">
      <c r="A26">
        <v>1025</v>
      </c>
      <c r="B26" t="s">
        <v>32</v>
      </c>
      <c r="C26" t="s">
        <v>16</v>
      </c>
      <c r="D26" t="s">
        <v>17</v>
      </c>
      <c r="E26">
        <v>27451</v>
      </c>
      <c r="F26" s="2">
        <v>18639.228999999996</v>
      </c>
      <c r="G26" s="2">
        <v>46784.464789999984</v>
      </c>
      <c r="H26" s="2">
        <v>28145.235789999988</v>
      </c>
      <c r="I26" s="6">
        <v>0.60159362549800788</v>
      </c>
      <c r="J26" s="3">
        <v>44568</v>
      </c>
    </row>
    <row r="27" spans="1:10">
      <c r="A27">
        <v>1026</v>
      </c>
      <c r="B27" t="s">
        <v>24</v>
      </c>
      <c r="C27" t="s">
        <v>19</v>
      </c>
      <c r="D27" t="s">
        <v>12</v>
      </c>
      <c r="E27">
        <v>25108</v>
      </c>
      <c r="F27" s="2">
        <v>17399.843999999997</v>
      </c>
      <c r="G27" s="2">
        <v>43499.609999999993</v>
      </c>
      <c r="H27" s="2">
        <v>26099.765999999996</v>
      </c>
      <c r="I27" s="6">
        <v>0.6</v>
      </c>
      <c r="J27" s="3">
        <v>44569</v>
      </c>
    </row>
    <row r="28" spans="1:10">
      <c r="A28">
        <v>1027</v>
      </c>
      <c r="B28" t="s">
        <v>13</v>
      </c>
      <c r="C28" t="s">
        <v>11</v>
      </c>
      <c r="D28" t="s">
        <v>12</v>
      </c>
      <c r="E28">
        <v>14572</v>
      </c>
      <c r="F28" s="2">
        <v>9588.3759999999984</v>
      </c>
      <c r="G28" s="2">
        <v>28189.825439999993</v>
      </c>
      <c r="H28" s="2">
        <v>18601.449439999997</v>
      </c>
      <c r="I28" s="6">
        <v>0.65986394557823136</v>
      </c>
      <c r="J28" s="3">
        <v>44569</v>
      </c>
    </row>
    <row r="29" spans="1:10">
      <c r="A29">
        <v>1028</v>
      </c>
      <c r="B29" t="s">
        <v>27</v>
      </c>
      <c r="C29" t="s">
        <v>28</v>
      </c>
      <c r="D29" t="s">
        <v>12</v>
      </c>
      <c r="E29">
        <v>27657</v>
      </c>
      <c r="F29" s="2">
        <v>18972.701999999997</v>
      </c>
      <c r="G29" s="2">
        <v>46293.392879999992</v>
      </c>
      <c r="H29" s="2">
        <v>27320.690879999995</v>
      </c>
      <c r="I29" s="6">
        <v>0.5901639344262295</v>
      </c>
      <c r="J29" s="3">
        <v>44569</v>
      </c>
    </row>
    <row r="30" spans="1:10">
      <c r="A30">
        <v>1029</v>
      </c>
      <c r="B30" t="s">
        <v>18</v>
      </c>
      <c r="C30" t="s">
        <v>19</v>
      </c>
      <c r="D30" t="s">
        <v>12</v>
      </c>
      <c r="E30">
        <v>20422</v>
      </c>
      <c r="F30" s="2">
        <v>14009.492</v>
      </c>
      <c r="G30" s="2">
        <v>29560.028119999999</v>
      </c>
      <c r="H30" s="2">
        <v>15550.536119999999</v>
      </c>
      <c r="I30" s="6">
        <v>0.52606635071090047</v>
      </c>
      <c r="J30" s="3">
        <v>44569</v>
      </c>
    </row>
    <row r="31" spans="1:10">
      <c r="A31">
        <v>1030</v>
      </c>
      <c r="B31" t="s">
        <v>30</v>
      </c>
      <c r="C31" t="s">
        <v>16</v>
      </c>
      <c r="D31" t="s">
        <v>17</v>
      </c>
      <c r="E31">
        <v>19079</v>
      </c>
      <c r="F31" s="2">
        <v>12153.322999999999</v>
      </c>
      <c r="G31" s="2">
        <v>19323.78357</v>
      </c>
      <c r="H31" s="2">
        <v>7170.4605700000011</v>
      </c>
      <c r="I31" s="6">
        <v>0.37106918238993719</v>
      </c>
      <c r="J31" s="3">
        <v>44569</v>
      </c>
    </row>
    <row r="32" spans="1:10">
      <c r="A32">
        <v>1031</v>
      </c>
      <c r="B32" t="s">
        <v>29</v>
      </c>
      <c r="C32" t="s">
        <v>16</v>
      </c>
      <c r="D32" t="s">
        <v>17</v>
      </c>
      <c r="E32">
        <v>17459</v>
      </c>
      <c r="F32" s="2">
        <v>11365.808999999999</v>
      </c>
      <c r="G32" s="2">
        <v>21367.720919999996</v>
      </c>
      <c r="H32" s="2">
        <v>10001.911919999997</v>
      </c>
      <c r="I32" s="6">
        <v>0.46808510638297868</v>
      </c>
      <c r="J32" s="3">
        <v>44570</v>
      </c>
    </row>
    <row r="33" spans="1:10">
      <c r="A33">
        <v>1032</v>
      </c>
      <c r="B33" t="s">
        <v>30</v>
      </c>
      <c r="C33" t="s">
        <v>16</v>
      </c>
      <c r="D33" t="s">
        <v>12</v>
      </c>
      <c r="E33">
        <v>27900</v>
      </c>
      <c r="F33" s="2">
        <v>18748.8</v>
      </c>
      <c r="G33" s="2">
        <v>50246.784</v>
      </c>
      <c r="H33" s="2">
        <v>31497.984</v>
      </c>
      <c r="I33" s="6">
        <v>0.62686567164179108</v>
      </c>
      <c r="J33" s="3">
        <v>44570</v>
      </c>
    </row>
    <row r="34" spans="1:10">
      <c r="A34">
        <v>1033</v>
      </c>
      <c r="B34" t="s">
        <v>10</v>
      </c>
      <c r="C34" t="s">
        <v>11</v>
      </c>
      <c r="D34" t="s">
        <v>17</v>
      </c>
      <c r="E34">
        <v>23648</v>
      </c>
      <c r="F34" s="2">
        <v>15229.311999999998</v>
      </c>
      <c r="G34" s="2">
        <v>41271.435519999992</v>
      </c>
      <c r="H34" s="2">
        <v>26042.123519999994</v>
      </c>
      <c r="I34" s="6">
        <v>0.63099630996309963</v>
      </c>
      <c r="J34" s="3">
        <v>44570</v>
      </c>
    </row>
    <row r="35" spans="1:10">
      <c r="A35">
        <v>1034</v>
      </c>
      <c r="B35" t="s">
        <v>33</v>
      </c>
      <c r="C35" t="s">
        <v>28</v>
      </c>
      <c r="D35" t="s">
        <v>17</v>
      </c>
      <c r="E35">
        <v>16642</v>
      </c>
      <c r="F35" s="2">
        <v>10950.436</v>
      </c>
      <c r="G35" s="2">
        <v>22338.889439999999</v>
      </c>
      <c r="H35" s="2">
        <v>11388.453439999999</v>
      </c>
      <c r="I35" s="6">
        <v>0.50980392156862742</v>
      </c>
      <c r="J35" s="3">
        <v>44570</v>
      </c>
    </row>
    <row r="36" spans="1:10">
      <c r="A36">
        <v>1035</v>
      </c>
      <c r="B36" t="s">
        <v>20</v>
      </c>
      <c r="C36" t="s">
        <v>16</v>
      </c>
      <c r="D36" t="s">
        <v>12</v>
      </c>
      <c r="E36">
        <v>24982</v>
      </c>
      <c r="F36" s="2">
        <v>16088.408000000001</v>
      </c>
      <c r="G36" s="2">
        <v>39899.251840000004</v>
      </c>
      <c r="H36" s="2">
        <v>23810.843840000001</v>
      </c>
      <c r="I36" s="6">
        <v>0.59677419354838701</v>
      </c>
      <c r="J36" s="3">
        <v>44570</v>
      </c>
    </row>
    <row r="37" spans="1:10">
      <c r="A37">
        <v>1036</v>
      </c>
      <c r="B37" t="s">
        <v>32</v>
      </c>
      <c r="C37" t="s">
        <v>16</v>
      </c>
      <c r="D37" t="s">
        <v>14</v>
      </c>
      <c r="E37">
        <v>24652</v>
      </c>
      <c r="F37" s="2">
        <v>16911.271999999997</v>
      </c>
      <c r="G37" s="2">
        <v>25366.907999999996</v>
      </c>
      <c r="H37" s="2">
        <v>8455.6359999999986</v>
      </c>
      <c r="I37" s="6">
        <v>0.33333333333333331</v>
      </c>
      <c r="J37" s="3">
        <v>44570</v>
      </c>
    </row>
    <row r="38" spans="1:10">
      <c r="A38">
        <v>1037</v>
      </c>
      <c r="B38" t="s">
        <v>34</v>
      </c>
      <c r="C38" t="s">
        <v>28</v>
      </c>
      <c r="D38" t="s">
        <v>23</v>
      </c>
      <c r="E38">
        <v>22577</v>
      </c>
      <c r="F38" s="2">
        <v>14539.588</v>
      </c>
      <c r="G38" s="2">
        <v>30533.1348</v>
      </c>
      <c r="H38" s="2">
        <v>15993.5468</v>
      </c>
      <c r="I38" s="6">
        <v>0.52380952380952384</v>
      </c>
      <c r="J38" s="3">
        <v>44571</v>
      </c>
    </row>
    <row r="39" spans="1:10">
      <c r="A39">
        <v>1038</v>
      </c>
      <c r="B39" t="s">
        <v>13</v>
      </c>
      <c r="C39" t="s">
        <v>11</v>
      </c>
      <c r="D39" t="s">
        <v>23</v>
      </c>
      <c r="E39">
        <v>29434</v>
      </c>
      <c r="F39" s="2">
        <v>19161.534</v>
      </c>
      <c r="G39" s="2">
        <v>53460.679859999997</v>
      </c>
      <c r="H39" s="2">
        <v>34299.145859999997</v>
      </c>
      <c r="I39" s="6">
        <v>0.64157706093189959</v>
      </c>
      <c r="J39" s="3">
        <v>44571</v>
      </c>
    </row>
    <row r="40" spans="1:10">
      <c r="A40">
        <v>1039</v>
      </c>
      <c r="B40" t="s">
        <v>22</v>
      </c>
      <c r="C40" t="s">
        <v>19</v>
      </c>
      <c r="D40" t="s">
        <v>25</v>
      </c>
      <c r="E40">
        <v>14841</v>
      </c>
      <c r="F40" s="2">
        <v>9453.7170000000006</v>
      </c>
      <c r="G40" s="2">
        <v>18623.822490000002</v>
      </c>
      <c r="H40" s="2">
        <v>9170.1054900000017</v>
      </c>
      <c r="I40" s="6">
        <v>0.49238578680203049</v>
      </c>
      <c r="J40" s="3">
        <v>44571</v>
      </c>
    </row>
    <row r="41" spans="1:10">
      <c r="A41">
        <v>1040</v>
      </c>
      <c r="B41" t="s">
        <v>30</v>
      </c>
      <c r="C41" t="s">
        <v>16</v>
      </c>
      <c r="D41" t="s">
        <v>25</v>
      </c>
      <c r="E41">
        <v>24061</v>
      </c>
      <c r="F41" s="2">
        <v>16337.418999999998</v>
      </c>
      <c r="G41" s="2">
        <v>44927.902249999992</v>
      </c>
      <c r="H41" s="2">
        <v>28590.483249999994</v>
      </c>
      <c r="I41" s="6">
        <v>0.63636363636363635</v>
      </c>
      <c r="J41" s="3">
        <v>44572</v>
      </c>
    </row>
    <row r="42" spans="1:10">
      <c r="A42">
        <v>1041</v>
      </c>
      <c r="B42" t="s">
        <v>10</v>
      </c>
      <c r="C42" t="s">
        <v>11</v>
      </c>
      <c r="D42" t="s">
        <v>12</v>
      </c>
      <c r="E42">
        <v>26902</v>
      </c>
      <c r="F42" s="2">
        <v>18454.771999999997</v>
      </c>
      <c r="G42" s="2">
        <v>34879.519079999991</v>
      </c>
      <c r="H42" s="2">
        <v>16424.747079999994</v>
      </c>
      <c r="I42" s="6">
        <v>0.47089947089947082</v>
      </c>
      <c r="J42" s="3">
        <v>44572</v>
      </c>
    </row>
    <row r="43" spans="1:10">
      <c r="A43">
        <v>1042</v>
      </c>
      <c r="B43" t="s">
        <v>33</v>
      </c>
      <c r="C43" t="s">
        <v>28</v>
      </c>
      <c r="D43" t="s">
        <v>23</v>
      </c>
      <c r="E43">
        <v>26042</v>
      </c>
      <c r="F43" s="2">
        <v>18047.105999999996</v>
      </c>
      <c r="G43" s="2">
        <v>52517.07845999999</v>
      </c>
      <c r="H43" s="2">
        <v>34469.97245999999</v>
      </c>
      <c r="I43" s="6">
        <v>0.65635738831615109</v>
      </c>
      <c r="J43" s="3">
        <v>44572</v>
      </c>
    </row>
    <row r="44" spans="1:10">
      <c r="A44">
        <v>1043</v>
      </c>
      <c r="B44" t="s">
        <v>20</v>
      </c>
      <c r="C44" t="s">
        <v>16</v>
      </c>
      <c r="D44" t="s">
        <v>21</v>
      </c>
      <c r="E44">
        <v>16711</v>
      </c>
      <c r="F44" s="2">
        <v>10761.884</v>
      </c>
      <c r="G44" s="2">
        <v>29487.562160000001</v>
      </c>
      <c r="H44" s="2">
        <v>18725.678160000003</v>
      </c>
      <c r="I44" s="6">
        <v>0.63503649635036508</v>
      </c>
      <c r="J44" s="3">
        <v>44572</v>
      </c>
    </row>
    <row r="45" spans="1:10">
      <c r="A45">
        <v>1044</v>
      </c>
      <c r="B45" t="s">
        <v>35</v>
      </c>
      <c r="C45" t="s">
        <v>28</v>
      </c>
      <c r="D45" t="s">
        <v>21</v>
      </c>
      <c r="E45">
        <v>11128</v>
      </c>
      <c r="F45" s="2">
        <v>7555.9119999999994</v>
      </c>
      <c r="G45" s="2">
        <v>16018.533439999999</v>
      </c>
      <c r="H45" s="2">
        <v>8462.621439999999</v>
      </c>
      <c r="I45" s="6">
        <v>0.52830188679245282</v>
      </c>
      <c r="J45" s="3">
        <v>44572</v>
      </c>
    </row>
    <row r="46" spans="1:10">
      <c r="A46">
        <v>1045</v>
      </c>
      <c r="B46" t="s">
        <v>32</v>
      </c>
      <c r="C46" t="s">
        <v>16</v>
      </c>
      <c r="D46" t="s">
        <v>25</v>
      </c>
      <c r="E46">
        <v>27378</v>
      </c>
      <c r="F46" s="2">
        <v>18398.015999999996</v>
      </c>
      <c r="G46" s="2">
        <v>45075.139199999991</v>
      </c>
      <c r="H46" s="2">
        <v>26677.123199999995</v>
      </c>
      <c r="I46" s="6">
        <v>0.59183673469387754</v>
      </c>
      <c r="J46" s="3">
        <v>44572</v>
      </c>
    </row>
    <row r="47" spans="1:10">
      <c r="A47">
        <v>1046</v>
      </c>
      <c r="B47" t="s">
        <v>35</v>
      </c>
      <c r="C47" t="s">
        <v>28</v>
      </c>
      <c r="D47" t="s">
        <v>17</v>
      </c>
      <c r="E47">
        <v>21355</v>
      </c>
      <c r="F47" s="2">
        <v>14201.074999999999</v>
      </c>
      <c r="G47" s="2">
        <v>22153.677</v>
      </c>
      <c r="H47" s="2">
        <v>7952.6020000000008</v>
      </c>
      <c r="I47" s="6">
        <v>0.35897435897435903</v>
      </c>
      <c r="J47" s="3">
        <v>44572</v>
      </c>
    </row>
    <row r="48" spans="1:10">
      <c r="A48">
        <v>1047</v>
      </c>
      <c r="B48" t="s">
        <v>13</v>
      </c>
      <c r="C48" t="s">
        <v>11</v>
      </c>
      <c r="D48" t="s">
        <v>23</v>
      </c>
      <c r="E48">
        <v>25423</v>
      </c>
      <c r="F48" s="2">
        <v>16194.450999999999</v>
      </c>
      <c r="G48" s="2">
        <v>44696.684759999996</v>
      </c>
      <c r="H48" s="2">
        <v>28502.233759999996</v>
      </c>
      <c r="I48" s="6">
        <v>0.6376811594202898</v>
      </c>
      <c r="J48" s="3">
        <v>44573</v>
      </c>
    </row>
    <row r="49" spans="1:10">
      <c r="A49">
        <v>1048</v>
      </c>
      <c r="B49" t="s">
        <v>35</v>
      </c>
      <c r="C49" t="s">
        <v>28</v>
      </c>
      <c r="D49" t="s">
        <v>25</v>
      </c>
      <c r="E49">
        <v>15630</v>
      </c>
      <c r="F49" s="2">
        <v>10722.179999999998</v>
      </c>
      <c r="G49" s="2">
        <v>29914.882199999996</v>
      </c>
      <c r="H49" s="2">
        <v>19192.7022</v>
      </c>
      <c r="I49" s="6">
        <v>0.6415770609318997</v>
      </c>
      <c r="J49" s="3">
        <v>44573</v>
      </c>
    </row>
    <row r="50" spans="1:10">
      <c r="A50">
        <v>1049</v>
      </c>
      <c r="B50" t="s">
        <v>15</v>
      </c>
      <c r="C50" t="s">
        <v>16</v>
      </c>
      <c r="D50" t="s">
        <v>17</v>
      </c>
      <c r="E50">
        <v>27630</v>
      </c>
      <c r="F50" s="2">
        <v>17406.899999999998</v>
      </c>
      <c r="G50" s="2">
        <v>46650.491999999998</v>
      </c>
      <c r="H50" s="2">
        <v>29243.592000000001</v>
      </c>
      <c r="I50" s="6">
        <v>0.62686567164179108</v>
      </c>
      <c r="J50" s="3">
        <v>44573</v>
      </c>
    </row>
    <row r="51" spans="1:10">
      <c r="A51">
        <v>1050</v>
      </c>
      <c r="B51" t="s">
        <v>30</v>
      </c>
      <c r="C51" t="s">
        <v>16</v>
      </c>
      <c r="D51" t="s">
        <v>14</v>
      </c>
      <c r="E51">
        <v>17175</v>
      </c>
      <c r="F51" s="2">
        <v>10940.474999999999</v>
      </c>
      <c r="G51" s="2">
        <v>32164.996499999994</v>
      </c>
      <c r="H51" s="2">
        <v>21224.521499999995</v>
      </c>
      <c r="I51" s="6">
        <v>0.65986394557823125</v>
      </c>
      <c r="J51" s="3">
        <v>44573</v>
      </c>
    </row>
    <row r="52" spans="1:10">
      <c r="A52">
        <v>1051</v>
      </c>
      <c r="B52" t="s">
        <v>30</v>
      </c>
      <c r="C52" t="s">
        <v>16</v>
      </c>
      <c r="D52" t="s">
        <v>17</v>
      </c>
      <c r="E52">
        <v>28967</v>
      </c>
      <c r="F52" s="2">
        <v>18249.21</v>
      </c>
      <c r="G52" s="2">
        <v>32118.6096</v>
      </c>
      <c r="H52" s="2">
        <v>13869.399600000001</v>
      </c>
      <c r="I52" s="6">
        <v>0.43181818181818182</v>
      </c>
      <c r="J52" s="3">
        <v>44573</v>
      </c>
    </row>
    <row r="53" spans="1:10">
      <c r="A53">
        <v>1052</v>
      </c>
      <c r="B53" t="s">
        <v>31</v>
      </c>
      <c r="C53" t="s">
        <v>28</v>
      </c>
      <c r="D53" t="s">
        <v>17</v>
      </c>
      <c r="E53">
        <v>12723</v>
      </c>
      <c r="F53" s="2">
        <v>8460.7949999999983</v>
      </c>
      <c r="G53" s="2">
        <v>23690.225999999995</v>
      </c>
      <c r="H53" s="2">
        <v>15229.430999999997</v>
      </c>
      <c r="I53" s="6">
        <v>0.6428571428571429</v>
      </c>
      <c r="J53" s="3">
        <v>44573</v>
      </c>
    </row>
    <row r="54" spans="1:10">
      <c r="A54">
        <v>1053</v>
      </c>
      <c r="B54" t="s">
        <v>20</v>
      </c>
      <c r="C54" t="s">
        <v>16</v>
      </c>
      <c r="D54" t="s">
        <v>17</v>
      </c>
      <c r="E54">
        <v>12211</v>
      </c>
      <c r="F54" s="2">
        <v>7863.884</v>
      </c>
      <c r="G54" s="2">
        <v>14862.740759999999</v>
      </c>
      <c r="H54" s="2">
        <v>6998.8567599999988</v>
      </c>
      <c r="I54" s="6">
        <v>0.47089947089947087</v>
      </c>
      <c r="J54" s="3">
        <v>44573</v>
      </c>
    </row>
    <row r="55" spans="1:10">
      <c r="A55">
        <v>1054</v>
      </c>
      <c r="B55" t="s">
        <v>15</v>
      </c>
      <c r="C55" t="s">
        <v>16</v>
      </c>
      <c r="D55" t="s">
        <v>21</v>
      </c>
      <c r="E55">
        <v>19347</v>
      </c>
      <c r="F55" s="2">
        <v>13001.183999999999</v>
      </c>
      <c r="G55" s="2">
        <v>35363.220480000004</v>
      </c>
      <c r="H55" s="2">
        <v>22362.036480000002</v>
      </c>
      <c r="I55" s="6">
        <v>0.63235294117647056</v>
      </c>
      <c r="J55" s="3">
        <v>44573</v>
      </c>
    </row>
    <row r="56" spans="1:10">
      <c r="A56">
        <v>1055</v>
      </c>
      <c r="B56" t="s">
        <v>29</v>
      </c>
      <c r="C56" t="s">
        <v>16</v>
      </c>
      <c r="D56" t="s">
        <v>17</v>
      </c>
      <c r="E56">
        <v>22507</v>
      </c>
      <c r="F56" s="2">
        <v>14336.958999999999</v>
      </c>
      <c r="G56" s="2">
        <v>35985.767089999994</v>
      </c>
      <c r="H56" s="2">
        <v>21648.808089999995</v>
      </c>
      <c r="I56" s="6">
        <v>0.60159362549800788</v>
      </c>
      <c r="J56" s="3">
        <v>44573</v>
      </c>
    </row>
    <row r="57" spans="1:10">
      <c r="A57">
        <v>1056</v>
      </c>
      <c r="B57" t="s">
        <v>10</v>
      </c>
      <c r="C57" t="s">
        <v>11</v>
      </c>
      <c r="D57" t="s">
        <v>25</v>
      </c>
      <c r="E57">
        <v>24565</v>
      </c>
      <c r="F57" s="2">
        <v>16851.59</v>
      </c>
      <c r="G57" s="2">
        <v>28479.187099999999</v>
      </c>
      <c r="H57" s="2">
        <v>11627.597099999999</v>
      </c>
      <c r="I57" s="6">
        <v>0.40828402366863903</v>
      </c>
      <c r="J57" s="3">
        <v>44574</v>
      </c>
    </row>
    <row r="58" spans="1:10">
      <c r="A58">
        <v>1057</v>
      </c>
      <c r="B58" t="s">
        <v>15</v>
      </c>
      <c r="C58" t="s">
        <v>16</v>
      </c>
      <c r="D58" t="s">
        <v>12</v>
      </c>
      <c r="E58">
        <v>10018</v>
      </c>
      <c r="F58" s="2">
        <v>6381.4660000000003</v>
      </c>
      <c r="G58" s="2">
        <v>15060.259760000001</v>
      </c>
      <c r="H58" s="2">
        <v>8678.7937600000005</v>
      </c>
      <c r="I58" s="6">
        <v>0.57627118644067798</v>
      </c>
      <c r="J58" s="3">
        <v>44574</v>
      </c>
    </row>
    <row r="59" spans="1:10">
      <c r="A59">
        <v>1058</v>
      </c>
      <c r="B59" t="s">
        <v>33</v>
      </c>
      <c r="C59" t="s">
        <v>28</v>
      </c>
      <c r="D59" t="s">
        <v>14</v>
      </c>
      <c r="E59">
        <v>17404</v>
      </c>
      <c r="F59" s="2">
        <v>11086.348</v>
      </c>
      <c r="G59" s="2">
        <v>16851.248960000001</v>
      </c>
      <c r="H59" s="2">
        <v>5764.9009600000009</v>
      </c>
      <c r="I59" s="6">
        <v>0.34210526315789475</v>
      </c>
      <c r="J59" s="3">
        <v>44574</v>
      </c>
    </row>
    <row r="60" spans="1:10">
      <c r="A60">
        <v>1059</v>
      </c>
      <c r="B60" t="s">
        <v>35</v>
      </c>
      <c r="C60" t="s">
        <v>28</v>
      </c>
      <c r="D60" t="s">
        <v>21</v>
      </c>
      <c r="E60">
        <v>27340</v>
      </c>
      <c r="F60" s="2">
        <v>17606.96</v>
      </c>
      <c r="G60" s="2">
        <v>48771.279199999997</v>
      </c>
      <c r="H60" s="2">
        <v>31164.319199999998</v>
      </c>
      <c r="I60" s="6">
        <v>0.63898916967509023</v>
      </c>
      <c r="J60" s="3">
        <v>44574</v>
      </c>
    </row>
    <row r="61" spans="1:10">
      <c r="A61">
        <v>1060</v>
      </c>
      <c r="B61" t="s">
        <v>33</v>
      </c>
      <c r="C61" t="s">
        <v>28</v>
      </c>
      <c r="D61" t="s">
        <v>17</v>
      </c>
      <c r="E61">
        <v>15127</v>
      </c>
      <c r="F61" s="2">
        <v>10059.455</v>
      </c>
      <c r="G61" s="2">
        <v>18609.991750000001</v>
      </c>
      <c r="H61" s="2">
        <v>8550.5367500000011</v>
      </c>
      <c r="I61" s="6">
        <v>0.45945945945945948</v>
      </c>
      <c r="J61" s="3">
        <v>44575</v>
      </c>
    </row>
    <row r="62" spans="1:10">
      <c r="A62">
        <v>1061</v>
      </c>
      <c r="B62" t="s">
        <v>13</v>
      </c>
      <c r="C62" t="s">
        <v>11</v>
      </c>
      <c r="D62" t="s">
        <v>23</v>
      </c>
      <c r="E62">
        <v>24865</v>
      </c>
      <c r="F62" s="2">
        <v>16187.115</v>
      </c>
      <c r="G62" s="2">
        <v>28813.064699999999</v>
      </c>
      <c r="H62" s="2">
        <v>12625.949699999999</v>
      </c>
      <c r="I62" s="6">
        <v>0.43820224719101125</v>
      </c>
      <c r="J62" s="3">
        <v>44575</v>
      </c>
    </row>
    <row r="63" spans="1:10">
      <c r="A63">
        <v>1062</v>
      </c>
      <c r="B63" t="s">
        <v>26</v>
      </c>
      <c r="C63" t="s">
        <v>19</v>
      </c>
      <c r="D63" t="s">
        <v>21</v>
      </c>
      <c r="E63">
        <v>17031</v>
      </c>
      <c r="F63" s="2">
        <v>11206.397999999999</v>
      </c>
      <c r="G63" s="2">
        <v>32498.554199999995</v>
      </c>
      <c r="H63" s="2">
        <v>21292.156199999998</v>
      </c>
      <c r="I63" s="6">
        <v>0.65517241379310343</v>
      </c>
      <c r="J63" s="3">
        <v>44575</v>
      </c>
    </row>
    <row r="64" spans="1:10">
      <c r="A64">
        <v>1063</v>
      </c>
      <c r="B64" t="s">
        <v>30</v>
      </c>
      <c r="C64" t="s">
        <v>16</v>
      </c>
      <c r="D64" t="s">
        <v>14</v>
      </c>
      <c r="E64">
        <v>20218</v>
      </c>
      <c r="F64" s="2">
        <v>13586.495999999999</v>
      </c>
      <c r="G64" s="2">
        <v>24319.827839999998</v>
      </c>
      <c r="H64" s="2">
        <v>10733.331839999999</v>
      </c>
      <c r="I64" s="6">
        <v>0.44134078212290501</v>
      </c>
      <c r="J64" s="3">
        <v>44575</v>
      </c>
    </row>
    <row r="65" spans="1:10">
      <c r="A65">
        <v>1064</v>
      </c>
      <c r="B65" t="s">
        <v>29</v>
      </c>
      <c r="C65" t="s">
        <v>16</v>
      </c>
      <c r="D65" t="s">
        <v>14</v>
      </c>
      <c r="E65">
        <v>26457</v>
      </c>
      <c r="F65" s="2">
        <v>18519.899999999998</v>
      </c>
      <c r="G65" s="2">
        <v>50929.724999999991</v>
      </c>
      <c r="H65" s="2">
        <v>32409.824999999993</v>
      </c>
      <c r="I65" s="6">
        <v>0.63636363636363635</v>
      </c>
      <c r="J65" s="3">
        <v>44575</v>
      </c>
    </row>
    <row r="66" spans="1:10">
      <c r="A66">
        <v>1065</v>
      </c>
      <c r="B66" t="s">
        <v>10</v>
      </c>
      <c r="C66" t="s">
        <v>11</v>
      </c>
      <c r="D66" t="s">
        <v>21</v>
      </c>
      <c r="E66">
        <v>15779</v>
      </c>
      <c r="F66" s="2">
        <v>10493.034999999998</v>
      </c>
      <c r="G66" s="2">
        <v>17733.229149999996</v>
      </c>
      <c r="H66" s="2">
        <v>7240.1941499999975</v>
      </c>
      <c r="I66" s="6">
        <v>0.40828402366863903</v>
      </c>
      <c r="J66" s="3">
        <v>44575</v>
      </c>
    </row>
    <row r="67" spans="1:10">
      <c r="A67">
        <v>1066</v>
      </c>
      <c r="B67" t="s">
        <v>10</v>
      </c>
      <c r="C67" t="s">
        <v>11</v>
      </c>
      <c r="D67" t="s">
        <v>14</v>
      </c>
      <c r="E67">
        <v>23546</v>
      </c>
      <c r="F67" s="2">
        <v>14833.98</v>
      </c>
      <c r="G67" s="2">
        <v>26552.824199999999</v>
      </c>
      <c r="H67" s="2">
        <v>11718.8442</v>
      </c>
      <c r="I67" s="6">
        <v>0.44134078212290501</v>
      </c>
      <c r="J67" s="3">
        <v>44575</v>
      </c>
    </row>
    <row r="68" spans="1:10">
      <c r="A68">
        <v>1067</v>
      </c>
      <c r="B68" t="s">
        <v>30</v>
      </c>
      <c r="C68" t="s">
        <v>16</v>
      </c>
      <c r="D68" t="s">
        <v>25</v>
      </c>
      <c r="E68">
        <v>14298</v>
      </c>
      <c r="F68" s="2">
        <v>9508.1699999999983</v>
      </c>
      <c r="G68" s="2">
        <v>22534.362899999996</v>
      </c>
      <c r="H68" s="2">
        <v>13026.192899999998</v>
      </c>
      <c r="I68" s="6">
        <v>0.57805907172995785</v>
      </c>
      <c r="J68" s="3">
        <v>44576</v>
      </c>
    </row>
    <row r="69" spans="1:10">
      <c r="A69">
        <v>1068</v>
      </c>
      <c r="B69" t="s">
        <v>31</v>
      </c>
      <c r="C69" t="s">
        <v>28</v>
      </c>
      <c r="D69" t="s">
        <v>21</v>
      </c>
      <c r="E69">
        <v>12327</v>
      </c>
      <c r="F69" s="2">
        <v>8456.3219999999983</v>
      </c>
      <c r="G69" s="2">
        <v>15305.942819999997</v>
      </c>
      <c r="H69" s="2">
        <v>6849.6208199999983</v>
      </c>
      <c r="I69" s="6">
        <v>0.4475138121546961</v>
      </c>
      <c r="J69" s="3">
        <v>44576</v>
      </c>
    </row>
    <row r="70" spans="1:10">
      <c r="A70">
        <v>1069</v>
      </c>
      <c r="B70" t="s">
        <v>20</v>
      </c>
      <c r="C70" t="s">
        <v>16</v>
      </c>
      <c r="D70" t="s">
        <v>17</v>
      </c>
      <c r="E70">
        <v>29180</v>
      </c>
      <c r="F70" s="2">
        <v>19200.439999999995</v>
      </c>
      <c r="G70" s="2">
        <v>42432.972399999991</v>
      </c>
      <c r="H70" s="2">
        <v>23232.532399999996</v>
      </c>
      <c r="I70" s="6">
        <v>0.54751131221719462</v>
      </c>
      <c r="J70" s="3">
        <v>44576</v>
      </c>
    </row>
    <row r="71" spans="1:10">
      <c r="A71">
        <v>1070</v>
      </c>
      <c r="B71" t="s">
        <v>10</v>
      </c>
      <c r="C71" t="s">
        <v>11</v>
      </c>
      <c r="D71" t="s">
        <v>17</v>
      </c>
      <c r="E71">
        <v>23016</v>
      </c>
      <c r="F71" s="2">
        <v>16111.199999999999</v>
      </c>
      <c r="G71" s="2">
        <v>46561.368000000002</v>
      </c>
      <c r="H71" s="2">
        <v>30450.168000000005</v>
      </c>
      <c r="I71" s="6">
        <v>0.65397923875432529</v>
      </c>
      <c r="J71" s="3">
        <v>44576</v>
      </c>
    </row>
    <row r="72" spans="1:10">
      <c r="A72">
        <v>1071</v>
      </c>
      <c r="B72" t="s">
        <v>27</v>
      </c>
      <c r="C72" t="s">
        <v>28</v>
      </c>
      <c r="D72" t="s">
        <v>17</v>
      </c>
      <c r="E72">
        <v>15656</v>
      </c>
      <c r="F72" s="2">
        <v>10740.016</v>
      </c>
      <c r="G72" s="2">
        <v>20406.0304</v>
      </c>
      <c r="H72" s="2">
        <v>9666.0144</v>
      </c>
      <c r="I72" s="6">
        <v>0.47368421052631582</v>
      </c>
      <c r="J72" s="3">
        <v>44576</v>
      </c>
    </row>
    <row r="73" spans="1:10">
      <c r="A73">
        <v>1072</v>
      </c>
      <c r="B73" t="s">
        <v>24</v>
      </c>
      <c r="C73" t="s">
        <v>19</v>
      </c>
      <c r="D73" t="s">
        <v>17</v>
      </c>
      <c r="E73">
        <v>14060</v>
      </c>
      <c r="F73" s="2">
        <v>9153.06</v>
      </c>
      <c r="G73" s="2">
        <v>25811.629199999996</v>
      </c>
      <c r="H73" s="2">
        <v>16658.569199999998</v>
      </c>
      <c r="I73" s="6">
        <v>0.64539007092198586</v>
      </c>
      <c r="J73" s="3">
        <v>44576</v>
      </c>
    </row>
    <row r="74" spans="1:10">
      <c r="A74">
        <v>1073</v>
      </c>
      <c r="B74" t="s">
        <v>32</v>
      </c>
      <c r="C74" t="s">
        <v>16</v>
      </c>
      <c r="D74" t="s">
        <v>12</v>
      </c>
      <c r="E74">
        <v>27253</v>
      </c>
      <c r="F74" s="2">
        <v>19077.099999999999</v>
      </c>
      <c r="G74" s="2">
        <v>31477.214999999997</v>
      </c>
      <c r="H74" s="2">
        <v>12400.114999999998</v>
      </c>
      <c r="I74" s="6">
        <v>0.39393939393939392</v>
      </c>
      <c r="J74" s="3">
        <v>44577</v>
      </c>
    </row>
    <row r="75" spans="1:10">
      <c r="A75">
        <v>1074</v>
      </c>
      <c r="B75" t="s">
        <v>24</v>
      </c>
      <c r="C75" t="s">
        <v>19</v>
      </c>
      <c r="D75" t="s">
        <v>23</v>
      </c>
      <c r="E75">
        <v>25887</v>
      </c>
      <c r="F75" s="2">
        <v>16852.436999999998</v>
      </c>
      <c r="G75" s="2">
        <v>38592.080729999994</v>
      </c>
      <c r="H75" s="2">
        <v>21739.643729999996</v>
      </c>
      <c r="I75" s="6">
        <v>0.5633187772925764</v>
      </c>
      <c r="J75" s="3">
        <v>44577</v>
      </c>
    </row>
    <row r="76" spans="1:10">
      <c r="A76">
        <v>1075</v>
      </c>
      <c r="B76" t="s">
        <v>24</v>
      </c>
      <c r="C76" t="s">
        <v>19</v>
      </c>
      <c r="D76" t="s">
        <v>14</v>
      </c>
      <c r="E76">
        <v>11384</v>
      </c>
      <c r="F76" s="2">
        <v>7968.7999999999993</v>
      </c>
      <c r="G76" s="2">
        <v>16256.351999999999</v>
      </c>
      <c r="H76" s="2">
        <v>8287.5519999999997</v>
      </c>
      <c r="I76" s="6">
        <v>0.50980392156862742</v>
      </c>
      <c r="J76" s="3">
        <v>44577</v>
      </c>
    </row>
    <row r="77" spans="1:10">
      <c r="A77">
        <v>1076</v>
      </c>
      <c r="B77" t="s">
        <v>30</v>
      </c>
      <c r="C77" t="s">
        <v>16</v>
      </c>
      <c r="D77" t="s">
        <v>21</v>
      </c>
      <c r="E77">
        <v>27954</v>
      </c>
      <c r="F77" s="2">
        <v>18785.088</v>
      </c>
      <c r="G77" s="2">
        <v>55416.009600000005</v>
      </c>
      <c r="H77" s="2">
        <v>36630.921600000001</v>
      </c>
      <c r="I77" s="6">
        <v>0.66101694915254239</v>
      </c>
      <c r="J77" s="3">
        <v>44578</v>
      </c>
    </row>
    <row r="78" spans="1:10">
      <c r="A78">
        <v>1077</v>
      </c>
      <c r="B78" t="s">
        <v>27</v>
      </c>
      <c r="C78" t="s">
        <v>28</v>
      </c>
      <c r="D78" t="s">
        <v>25</v>
      </c>
      <c r="E78">
        <v>11919</v>
      </c>
      <c r="F78" s="2">
        <v>8259.8669999999984</v>
      </c>
      <c r="G78" s="2">
        <v>21310.456859999995</v>
      </c>
      <c r="H78" s="2">
        <v>13050.589859999996</v>
      </c>
      <c r="I78" s="6">
        <v>0.61240310077519378</v>
      </c>
      <c r="J78" s="3">
        <v>44578</v>
      </c>
    </row>
    <row r="79" spans="1:10">
      <c r="A79">
        <v>1078</v>
      </c>
      <c r="B79" t="s">
        <v>13</v>
      </c>
      <c r="C79" t="s">
        <v>11</v>
      </c>
      <c r="D79" t="s">
        <v>23</v>
      </c>
      <c r="E79">
        <v>11411</v>
      </c>
      <c r="F79" s="2">
        <v>7428.5610000000006</v>
      </c>
      <c r="G79" s="2">
        <v>14188.551510000001</v>
      </c>
      <c r="H79" s="2">
        <v>6759.9905100000005</v>
      </c>
      <c r="I79" s="6">
        <v>0.47643979057591623</v>
      </c>
      <c r="J79" s="3">
        <v>44579</v>
      </c>
    </row>
    <row r="80" spans="1:10">
      <c r="A80">
        <v>1079</v>
      </c>
      <c r="B80" t="s">
        <v>31</v>
      </c>
      <c r="C80" t="s">
        <v>28</v>
      </c>
      <c r="D80" t="s">
        <v>21</v>
      </c>
      <c r="E80">
        <v>13935</v>
      </c>
      <c r="F80" s="2">
        <v>9364.32</v>
      </c>
      <c r="G80" s="2">
        <v>17604.921599999998</v>
      </c>
      <c r="H80" s="2">
        <v>8240.6015999999981</v>
      </c>
      <c r="I80" s="6">
        <v>0.46808510638297868</v>
      </c>
      <c r="J80" s="3">
        <v>44579</v>
      </c>
    </row>
    <row r="81" spans="1:10">
      <c r="A81">
        <v>1080</v>
      </c>
      <c r="B81" t="s">
        <v>13</v>
      </c>
      <c r="C81" t="s">
        <v>11</v>
      </c>
      <c r="D81" t="s">
        <v>23</v>
      </c>
      <c r="E81">
        <v>21741</v>
      </c>
      <c r="F81" s="2">
        <v>15066.512999999999</v>
      </c>
      <c r="G81" s="2">
        <v>44596.878479999999</v>
      </c>
      <c r="H81" s="2">
        <v>29530.36548</v>
      </c>
      <c r="I81" s="6">
        <v>0.66216216216216217</v>
      </c>
      <c r="J81" s="3">
        <v>44579</v>
      </c>
    </row>
    <row r="82" spans="1:10">
      <c r="A82">
        <v>1081</v>
      </c>
      <c r="B82" t="s">
        <v>22</v>
      </c>
      <c r="C82" t="s">
        <v>19</v>
      </c>
      <c r="D82" t="s">
        <v>25</v>
      </c>
      <c r="E82">
        <v>21647</v>
      </c>
      <c r="F82" s="2">
        <v>13637.609999999999</v>
      </c>
      <c r="G82" s="2">
        <v>34366.777199999997</v>
      </c>
      <c r="H82" s="2">
        <v>20729.167199999996</v>
      </c>
      <c r="I82" s="6">
        <v>0.60317460317460314</v>
      </c>
      <c r="J82" s="3">
        <v>44579</v>
      </c>
    </row>
    <row r="83" spans="1:10">
      <c r="A83">
        <v>1082</v>
      </c>
      <c r="B83" t="s">
        <v>30</v>
      </c>
      <c r="C83" t="s">
        <v>16</v>
      </c>
      <c r="D83" t="s">
        <v>21</v>
      </c>
      <c r="E83">
        <v>12862</v>
      </c>
      <c r="F83" s="2">
        <v>8463.1959999999981</v>
      </c>
      <c r="G83" s="2">
        <v>19042.190999999995</v>
      </c>
      <c r="H83" s="2">
        <v>10578.994999999997</v>
      </c>
      <c r="I83" s="6">
        <v>0.55555555555555558</v>
      </c>
      <c r="J83" s="3">
        <v>44579</v>
      </c>
    </row>
    <row r="84" spans="1:10">
      <c r="A84">
        <v>1083</v>
      </c>
      <c r="B84" t="s">
        <v>33</v>
      </c>
      <c r="C84" t="s">
        <v>28</v>
      </c>
      <c r="D84" t="s">
        <v>21</v>
      </c>
      <c r="E84">
        <v>25696</v>
      </c>
      <c r="F84" s="2">
        <v>16188.48</v>
      </c>
      <c r="G84" s="2">
        <v>40956.854399999997</v>
      </c>
      <c r="H84" s="2">
        <v>24768.374399999997</v>
      </c>
      <c r="I84" s="6">
        <v>0.60474308300395252</v>
      </c>
      <c r="J84" s="3">
        <v>44580</v>
      </c>
    </row>
    <row r="85" spans="1:10">
      <c r="A85">
        <v>1084</v>
      </c>
      <c r="B85" t="s">
        <v>30</v>
      </c>
      <c r="C85" t="s">
        <v>16</v>
      </c>
      <c r="D85" t="s">
        <v>14</v>
      </c>
      <c r="E85">
        <v>26666</v>
      </c>
      <c r="F85" s="2">
        <v>18479.538</v>
      </c>
      <c r="G85" s="2">
        <v>48970.775699999998</v>
      </c>
      <c r="H85" s="2">
        <v>30491.237699999998</v>
      </c>
      <c r="I85" s="6">
        <v>0.62264150943396224</v>
      </c>
      <c r="J85" s="3">
        <v>44580</v>
      </c>
    </row>
    <row r="86" spans="1:10">
      <c r="A86">
        <v>1085</v>
      </c>
      <c r="B86" t="s">
        <v>22</v>
      </c>
      <c r="C86" t="s">
        <v>19</v>
      </c>
      <c r="D86" t="s">
        <v>17</v>
      </c>
      <c r="E86">
        <v>16139</v>
      </c>
      <c r="F86" s="2">
        <v>10845.407999999998</v>
      </c>
      <c r="G86" s="2">
        <v>32536.223999999995</v>
      </c>
      <c r="H86" s="2">
        <v>21690.815999999999</v>
      </c>
      <c r="I86" s="6">
        <v>0.66666666666666674</v>
      </c>
      <c r="J86" s="3">
        <v>44580</v>
      </c>
    </row>
    <row r="87" spans="1:10">
      <c r="A87">
        <v>1086</v>
      </c>
      <c r="B87" t="s">
        <v>33</v>
      </c>
      <c r="C87" t="s">
        <v>28</v>
      </c>
      <c r="D87" t="s">
        <v>25</v>
      </c>
      <c r="E87">
        <v>29974</v>
      </c>
      <c r="F87" s="2">
        <v>20142.527999999998</v>
      </c>
      <c r="G87" s="2">
        <v>53780.549759999994</v>
      </c>
      <c r="H87" s="2">
        <v>33638.021759999996</v>
      </c>
      <c r="I87" s="6">
        <v>0.62546816479400746</v>
      </c>
      <c r="J87" s="3">
        <v>44580</v>
      </c>
    </row>
    <row r="88" spans="1:10">
      <c r="A88">
        <v>1087</v>
      </c>
      <c r="B88" t="s">
        <v>30</v>
      </c>
      <c r="C88" t="s">
        <v>16</v>
      </c>
      <c r="D88" t="s">
        <v>17</v>
      </c>
      <c r="E88">
        <v>20989</v>
      </c>
      <c r="F88" s="2">
        <v>13223.070000000002</v>
      </c>
      <c r="G88" s="2">
        <v>30941.983800000002</v>
      </c>
      <c r="H88" s="2">
        <v>17718.913800000002</v>
      </c>
      <c r="I88" s="6">
        <v>0.57264957264957272</v>
      </c>
      <c r="J88" s="3">
        <v>44581</v>
      </c>
    </row>
    <row r="89" spans="1:10">
      <c r="A89">
        <v>1088</v>
      </c>
      <c r="B89" t="s">
        <v>34</v>
      </c>
      <c r="C89" t="s">
        <v>28</v>
      </c>
      <c r="D89" t="s">
        <v>23</v>
      </c>
      <c r="E89">
        <v>25933</v>
      </c>
      <c r="F89" s="2">
        <v>16882.383000000002</v>
      </c>
      <c r="G89" s="2">
        <v>34102.413660000006</v>
      </c>
      <c r="H89" s="2">
        <v>17220.030660000004</v>
      </c>
      <c r="I89" s="6">
        <v>0.50495049504950495</v>
      </c>
      <c r="J89" s="3">
        <v>44581</v>
      </c>
    </row>
    <row r="90" spans="1:10">
      <c r="A90">
        <v>1089</v>
      </c>
      <c r="B90" t="s">
        <v>13</v>
      </c>
      <c r="C90" t="s">
        <v>11</v>
      </c>
      <c r="D90" t="s">
        <v>17</v>
      </c>
      <c r="E90">
        <v>28231</v>
      </c>
      <c r="F90" s="2">
        <v>18575.998</v>
      </c>
      <c r="G90" s="2">
        <v>33251.036419999997</v>
      </c>
      <c r="H90" s="2">
        <v>14675.038419999997</v>
      </c>
      <c r="I90" s="6">
        <v>0.44134078212290501</v>
      </c>
      <c r="J90" s="3">
        <v>44581</v>
      </c>
    </row>
    <row r="91" spans="1:10">
      <c r="A91">
        <v>1090</v>
      </c>
      <c r="B91" t="s">
        <v>26</v>
      </c>
      <c r="C91" t="s">
        <v>19</v>
      </c>
      <c r="D91" t="s">
        <v>14</v>
      </c>
      <c r="E91">
        <v>21842</v>
      </c>
      <c r="F91" s="2">
        <v>13913.353999999999</v>
      </c>
      <c r="G91" s="2">
        <v>37566.055800000002</v>
      </c>
      <c r="H91" s="2">
        <v>23652.701800000003</v>
      </c>
      <c r="I91" s="6">
        <v>0.62962962962962965</v>
      </c>
      <c r="J91" s="3">
        <v>44582</v>
      </c>
    </row>
    <row r="92" spans="1:10">
      <c r="A92">
        <v>1091</v>
      </c>
      <c r="B92" t="s">
        <v>15</v>
      </c>
      <c r="C92" t="s">
        <v>16</v>
      </c>
      <c r="D92" t="s">
        <v>12</v>
      </c>
      <c r="E92">
        <v>12350</v>
      </c>
      <c r="F92" s="2">
        <v>8212.75</v>
      </c>
      <c r="G92" s="2">
        <v>17739.54</v>
      </c>
      <c r="H92" s="2">
        <v>9526.7900000000009</v>
      </c>
      <c r="I92" s="6">
        <v>0.53703703703703709</v>
      </c>
      <c r="J92" s="3">
        <v>44582</v>
      </c>
    </row>
    <row r="93" spans="1:10">
      <c r="A93">
        <v>1092</v>
      </c>
      <c r="B93" t="s">
        <v>22</v>
      </c>
      <c r="C93" t="s">
        <v>19</v>
      </c>
      <c r="D93" t="s">
        <v>14</v>
      </c>
      <c r="E93">
        <v>25516</v>
      </c>
      <c r="F93" s="2">
        <v>17503.975999999999</v>
      </c>
      <c r="G93" s="2">
        <v>37458.50864</v>
      </c>
      <c r="H93" s="2">
        <v>19954.532640000001</v>
      </c>
      <c r="I93" s="6">
        <v>0.53271028037383183</v>
      </c>
      <c r="J93" s="3">
        <v>44582</v>
      </c>
    </row>
    <row r="94" spans="1:10">
      <c r="A94">
        <v>1093</v>
      </c>
      <c r="B94" t="s">
        <v>20</v>
      </c>
      <c r="C94" t="s">
        <v>16</v>
      </c>
      <c r="D94" t="s">
        <v>12</v>
      </c>
      <c r="E94">
        <v>14649</v>
      </c>
      <c r="F94" s="2">
        <v>9536.4989999999998</v>
      </c>
      <c r="G94" s="2">
        <v>23078.327579999997</v>
      </c>
      <c r="H94" s="2">
        <v>13541.828579999998</v>
      </c>
      <c r="I94" s="6">
        <v>0.58677685950413216</v>
      </c>
      <c r="J94" s="3">
        <v>44583</v>
      </c>
    </row>
    <row r="95" spans="1:10">
      <c r="A95">
        <v>1094</v>
      </c>
      <c r="B95" t="s">
        <v>33</v>
      </c>
      <c r="C95" t="s">
        <v>28</v>
      </c>
      <c r="D95" t="s">
        <v>17</v>
      </c>
      <c r="E95">
        <v>15663</v>
      </c>
      <c r="F95" s="2">
        <v>9977.3310000000001</v>
      </c>
      <c r="G95" s="2">
        <v>20253.981929999998</v>
      </c>
      <c r="H95" s="2">
        <v>10276.650929999998</v>
      </c>
      <c r="I95" s="6">
        <v>0.50738916256157629</v>
      </c>
      <c r="J95" s="3">
        <v>44583</v>
      </c>
    </row>
    <row r="96" spans="1:10">
      <c r="A96">
        <v>1095</v>
      </c>
      <c r="B96" t="s">
        <v>31</v>
      </c>
      <c r="C96" t="s">
        <v>28</v>
      </c>
      <c r="D96" t="s">
        <v>14</v>
      </c>
      <c r="E96">
        <v>11421</v>
      </c>
      <c r="F96" s="2">
        <v>7754.8589999999986</v>
      </c>
      <c r="G96" s="2">
        <v>17603.529929999997</v>
      </c>
      <c r="H96" s="2">
        <v>9848.6709299999984</v>
      </c>
      <c r="I96" s="6">
        <v>0.55947136563876654</v>
      </c>
      <c r="J96" s="3">
        <v>44583</v>
      </c>
    </row>
    <row r="97" spans="1:10">
      <c r="A97">
        <v>1096</v>
      </c>
      <c r="B97" t="s">
        <v>18</v>
      </c>
      <c r="C97" t="s">
        <v>19</v>
      </c>
      <c r="D97" t="s">
        <v>12</v>
      </c>
      <c r="E97">
        <v>20273</v>
      </c>
      <c r="F97" s="2">
        <v>13765.366999999998</v>
      </c>
      <c r="G97" s="2">
        <v>21749.279859999999</v>
      </c>
      <c r="H97" s="2">
        <v>7983.9128600000004</v>
      </c>
      <c r="I97" s="6">
        <v>0.36708860759493672</v>
      </c>
      <c r="J97" s="3">
        <v>44583</v>
      </c>
    </row>
    <row r="98" spans="1:10">
      <c r="A98">
        <v>1097</v>
      </c>
      <c r="B98" t="s">
        <v>27</v>
      </c>
      <c r="C98" t="s">
        <v>28</v>
      </c>
      <c r="D98" t="s">
        <v>12</v>
      </c>
      <c r="E98">
        <v>18934</v>
      </c>
      <c r="F98" s="2">
        <v>13253.8</v>
      </c>
      <c r="G98" s="2">
        <v>23326.687999999998</v>
      </c>
      <c r="H98" s="2">
        <v>10072.887999999999</v>
      </c>
      <c r="I98" s="6">
        <v>0.43181818181818182</v>
      </c>
      <c r="J98" s="3">
        <v>44583</v>
      </c>
    </row>
    <row r="99" spans="1:10">
      <c r="A99">
        <v>1098</v>
      </c>
      <c r="B99" t="s">
        <v>29</v>
      </c>
      <c r="C99" t="s">
        <v>16</v>
      </c>
      <c r="D99" t="s">
        <v>14</v>
      </c>
      <c r="E99">
        <v>27117</v>
      </c>
      <c r="F99" s="2">
        <v>18222.624</v>
      </c>
      <c r="G99" s="2">
        <v>35534.116799999996</v>
      </c>
      <c r="H99" s="2">
        <v>17311.492799999996</v>
      </c>
      <c r="I99" s="6">
        <v>0.48717948717948711</v>
      </c>
      <c r="J99" s="3">
        <v>44583</v>
      </c>
    </row>
    <row r="100" spans="1:10">
      <c r="A100">
        <v>1099</v>
      </c>
      <c r="B100" t="s">
        <v>35</v>
      </c>
      <c r="C100" t="s">
        <v>28</v>
      </c>
      <c r="D100" t="s">
        <v>14</v>
      </c>
      <c r="E100">
        <v>11846</v>
      </c>
      <c r="F100" s="2">
        <v>7628.8239999999996</v>
      </c>
      <c r="G100" s="2">
        <v>22047.301360000001</v>
      </c>
      <c r="H100" s="2">
        <v>14418.477360000001</v>
      </c>
      <c r="I100" s="6">
        <v>0.65397923875432529</v>
      </c>
      <c r="J100" s="3">
        <v>44583</v>
      </c>
    </row>
    <row r="101" spans="1:10">
      <c r="A101">
        <v>1100</v>
      </c>
      <c r="B101" t="s">
        <v>10</v>
      </c>
      <c r="C101" t="s">
        <v>11</v>
      </c>
      <c r="D101" t="s">
        <v>14</v>
      </c>
      <c r="E101">
        <v>18998</v>
      </c>
      <c r="F101" s="2">
        <v>12367.697999999999</v>
      </c>
      <c r="G101" s="2">
        <v>24611.719019999997</v>
      </c>
      <c r="H101" s="2">
        <v>12244.021019999998</v>
      </c>
      <c r="I101" s="6">
        <v>0.49748743718592964</v>
      </c>
      <c r="J101" s="3">
        <v>44583</v>
      </c>
    </row>
    <row r="102" spans="1:10">
      <c r="A102">
        <v>1101</v>
      </c>
      <c r="B102" t="s">
        <v>18</v>
      </c>
      <c r="C102" t="s">
        <v>19</v>
      </c>
      <c r="D102" t="s">
        <v>12</v>
      </c>
      <c r="E102">
        <v>24073</v>
      </c>
      <c r="F102" s="2">
        <v>15671.522999999999</v>
      </c>
      <c r="G102" s="2">
        <v>26955.019559999997</v>
      </c>
      <c r="H102" s="2">
        <v>11283.496559999998</v>
      </c>
      <c r="I102" s="6">
        <v>0.41860465116279066</v>
      </c>
      <c r="J102" s="3">
        <v>44583</v>
      </c>
    </row>
    <row r="103" spans="1:10">
      <c r="A103">
        <v>1102</v>
      </c>
      <c r="B103" t="s">
        <v>24</v>
      </c>
      <c r="C103" t="s">
        <v>19</v>
      </c>
      <c r="D103" t="s">
        <v>23</v>
      </c>
      <c r="E103">
        <v>16115</v>
      </c>
      <c r="F103" s="2">
        <v>11054.89</v>
      </c>
      <c r="G103" s="2">
        <v>22662.524499999996</v>
      </c>
      <c r="H103" s="2">
        <v>11607.634499999996</v>
      </c>
      <c r="I103" s="6">
        <v>0.51219512195121941</v>
      </c>
      <c r="J103" s="3">
        <v>44583</v>
      </c>
    </row>
    <row r="104" spans="1:10">
      <c r="A104">
        <v>1103</v>
      </c>
      <c r="B104" t="s">
        <v>31</v>
      </c>
      <c r="C104" t="s">
        <v>28</v>
      </c>
      <c r="D104" t="s">
        <v>12</v>
      </c>
      <c r="E104">
        <v>28708</v>
      </c>
      <c r="F104" s="2">
        <v>19291.775999999998</v>
      </c>
      <c r="G104" s="2">
        <v>29323.499519999998</v>
      </c>
      <c r="H104" s="2">
        <v>10031.72352</v>
      </c>
      <c r="I104" s="6">
        <v>0.34210526315789475</v>
      </c>
      <c r="J104" s="3">
        <v>44584</v>
      </c>
    </row>
    <row r="105" spans="1:10">
      <c r="A105">
        <v>1104</v>
      </c>
      <c r="B105" t="s">
        <v>26</v>
      </c>
      <c r="C105" t="s">
        <v>19</v>
      </c>
      <c r="D105" t="s">
        <v>14</v>
      </c>
      <c r="E105">
        <v>29383</v>
      </c>
      <c r="F105" s="2">
        <v>19128.332999999999</v>
      </c>
      <c r="G105" s="2">
        <v>40934.632619999997</v>
      </c>
      <c r="H105" s="2">
        <v>21806.299619999998</v>
      </c>
      <c r="I105" s="6">
        <v>0.53271028037383172</v>
      </c>
      <c r="J105" s="3">
        <v>44584</v>
      </c>
    </row>
    <row r="106" spans="1:10">
      <c r="A106">
        <v>1105</v>
      </c>
      <c r="B106" t="s">
        <v>35</v>
      </c>
      <c r="C106" t="s">
        <v>28</v>
      </c>
      <c r="D106" t="s">
        <v>25</v>
      </c>
      <c r="E106">
        <v>10435</v>
      </c>
      <c r="F106" s="2">
        <v>7085.3649999999989</v>
      </c>
      <c r="G106" s="2">
        <v>20476.704849999998</v>
      </c>
      <c r="H106" s="2">
        <v>13391.33985</v>
      </c>
      <c r="I106" s="6">
        <v>0.65397923875432529</v>
      </c>
      <c r="J106" s="3">
        <v>44585</v>
      </c>
    </row>
    <row r="107" spans="1:10">
      <c r="A107">
        <v>1106</v>
      </c>
      <c r="B107" t="s">
        <v>27</v>
      </c>
      <c r="C107" t="s">
        <v>28</v>
      </c>
      <c r="D107" t="s">
        <v>17</v>
      </c>
      <c r="E107">
        <v>25191</v>
      </c>
      <c r="F107" s="2">
        <v>16223.003999999999</v>
      </c>
      <c r="G107" s="2">
        <v>38124.059399999998</v>
      </c>
      <c r="H107" s="2">
        <v>21901.055399999997</v>
      </c>
      <c r="I107" s="6">
        <v>0.57446808510638292</v>
      </c>
      <c r="J107" s="3">
        <v>44585</v>
      </c>
    </row>
    <row r="108" spans="1:10">
      <c r="A108">
        <v>1107</v>
      </c>
      <c r="B108" t="s">
        <v>30</v>
      </c>
      <c r="C108" t="s">
        <v>16</v>
      </c>
      <c r="D108" t="s">
        <v>14</v>
      </c>
      <c r="E108">
        <v>19677</v>
      </c>
      <c r="F108" s="2">
        <v>12396.509999999998</v>
      </c>
      <c r="G108" s="2">
        <v>31735.065599999998</v>
      </c>
      <c r="H108" s="2">
        <v>19338.5556</v>
      </c>
      <c r="I108" s="6">
        <v>0.609375</v>
      </c>
      <c r="J108" s="3">
        <v>44585</v>
      </c>
    </row>
    <row r="109" spans="1:10">
      <c r="A109">
        <v>1108</v>
      </c>
      <c r="B109" t="s">
        <v>15</v>
      </c>
      <c r="C109" t="s">
        <v>16</v>
      </c>
      <c r="D109" t="s">
        <v>14</v>
      </c>
      <c r="E109">
        <v>27787</v>
      </c>
      <c r="F109" s="2">
        <v>18089.337</v>
      </c>
      <c r="G109" s="2">
        <v>28942.939200000001</v>
      </c>
      <c r="H109" s="2">
        <v>10853.602200000001</v>
      </c>
      <c r="I109" s="6">
        <v>0.37500000000000006</v>
      </c>
      <c r="J109" s="3">
        <v>44586</v>
      </c>
    </row>
    <row r="110" spans="1:10">
      <c r="A110">
        <v>1109</v>
      </c>
      <c r="B110" t="s">
        <v>20</v>
      </c>
      <c r="C110" t="s">
        <v>16</v>
      </c>
      <c r="D110" t="s">
        <v>17</v>
      </c>
      <c r="E110">
        <v>10344</v>
      </c>
      <c r="F110" s="2">
        <v>7168.3919999999989</v>
      </c>
      <c r="G110" s="2">
        <v>18422.767439999996</v>
      </c>
      <c r="H110" s="2">
        <v>11254.375439999996</v>
      </c>
      <c r="I110" s="6">
        <v>0.61089494163424118</v>
      </c>
      <c r="J110" s="3">
        <v>44586</v>
      </c>
    </row>
    <row r="111" spans="1:10">
      <c r="A111">
        <v>1110</v>
      </c>
      <c r="B111" t="s">
        <v>30</v>
      </c>
      <c r="C111" t="s">
        <v>16</v>
      </c>
      <c r="D111" t="s">
        <v>17</v>
      </c>
      <c r="E111">
        <v>11738</v>
      </c>
      <c r="F111" s="2">
        <v>7641.4379999999992</v>
      </c>
      <c r="G111" s="2">
        <v>21243.197639999995</v>
      </c>
      <c r="H111" s="2">
        <v>13601.759639999997</v>
      </c>
      <c r="I111" s="6">
        <v>0.64028776978417268</v>
      </c>
      <c r="J111" s="3">
        <v>44586</v>
      </c>
    </row>
    <row r="112" spans="1:10">
      <c r="A112">
        <v>1111</v>
      </c>
      <c r="B112" t="s">
        <v>31</v>
      </c>
      <c r="C112" t="s">
        <v>28</v>
      </c>
      <c r="D112" t="s">
        <v>23</v>
      </c>
      <c r="E112">
        <v>22755</v>
      </c>
      <c r="F112" s="2">
        <v>15769.215</v>
      </c>
      <c r="G112" s="2">
        <v>25546.1283</v>
      </c>
      <c r="H112" s="2">
        <v>9776.9133000000002</v>
      </c>
      <c r="I112" s="6">
        <v>0.38271604938271603</v>
      </c>
      <c r="J112" s="3">
        <v>44586</v>
      </c>
    </row>
    <row r="113" spans="1:10">
      <c r="A113">
        <v>1112</v>
      </c>
      <c r="B113" t="s">
        <v>15</v>
      </c>
      <c r="C113" t="s">
        <v>16</v>
      </c>
      <c r="D113" t="s">
        <v>25</v>
      </c>
      <c r="E113">
        <v>22586</v>
      </c>
      <c r="F113" s="2">
        <v>14387.282000000001</v>
      </c>
      <c r="G113" s="2">
        <v>38701.78858</v>
      </c>
      <c r="H113" s="2">
        <v>24314.506580000001</v>
      </c>
      <c r="I113" s="6">
        <v>0.62825278810408924</v>
      </c>
      <c r="J113" s="3">
        <v>44586</v>
      </c>
    </row>
    <row r="114" spans="1:10">
      <c r="A114">
        <v>1113</v>
      </c>
      <c r="B114" t="s">
        <v>29</v>
      </c>
      <c r="C114" t="s">
        <v>16</v>
      </c>
      <c r="D114" t="s">
        <v>25</v>
      </c>
      <c r="E114">
        <v>23563</v>
      </c>
      <c r="F114" s="2">
        <v>15999.277</v>
      </c>
      <c r="G114" s="2">
        <v>31838.561229999999</v>
      </c>
      <c r="H114" s="2">
        <v>15839.284229999999</v>
      </c>
      <c r="I114" s="6">
        <v>0.49748743718592964</v>
      </c>
      <c r="J114" s="3">
        <v>44586</v>
      </c>
    </row>
    <row r="115" spans="1:10">
      <c r="A115">
        <v>1114</v>
      </c>
      <c r="B115" t="s">
        <v>34</v>
      </c>
      <c r="C115" t="s">
        <v>28</v>
      </c>
      <c r="D115" t="s">
        <v>23</v>
      </c>
      <c r="E115">
        <v>16726</v>
      </c>
      <c r="F115" s="2">
        <v>11474.035999999998</v>
      </c>
      <c r="G115" s="2">
        <v>30061.974319999998</v>
      </c>
      <c r="H115" s="2">
        <v>18587.938320000001</v>
      </c>
      <c r="I115" s="6">
        <v>0.61832061068702304</v>
      </c>
      <c r="J115" s="3">
        <v>44586</v>
      </c>
    </row>
    <row r="116" spans="1:10">
      <c r="A116">
        <v>1115</v>
      </c>
      <c r="B116" t="s">
        <v>34</v>
      </c>
      <c r="C116" t="s">
        <v>28</v>
      </c>
      <c r="D116" t="s">
        <v>14</v>
      </c>
      <c r="E116">
        <v>12724</v>
      </c>
      <c r="F116" s="2">
        <v>8639.5959999999977</v>
      </c>
      <c r="G116" s="2">
        <v>21080.614239999995</v>
      </c>
      <c r="H116" s="2">
        <v>12441.018239999998</v>
      </c>
      <c r="I116" s="6">
        <v>0.5901639344262295</v>
      </c>
      <c r="J116" s="3">
        <v>44586</v>
      </c>
    </row>
    <row r="117" spans="1:10">
      <c r="A117">
        <v>1116</v>
      </c>
      <c r="B117" t="s">
        <v>10</v>
      </c>
      <c r="C117" t="s">
        <v>11</v>
      </c>
      <c r="D117" t="s">
        <v>14</v>
      </c>
      <c r="E117">
        <v>18346</v>
      </c>
      <c r="F117" s="2">
        <v>11814.823999999999</v>
      </c>
      <c r="G117" s="2">
        <v>26228.90928</v>
      </c>
      <c r="H117" s="2">
        <v>14414.085280000001</v>
      </c>
      <c r="I117" s="6">
        <v>0.5495495495495496</v>
      </c>
      <c r="J117" s="3">
        <v>44586</v>
      </c>
    </row>
    <row r="118" spans="1:10">
      <c r="A118">
        <v>1117</v>
      </c>
      <c r="B118" t="s">
        <v>18</v>
      </c>
      <c r="C118" t="s">
        <v>19</v>
      </c>
      <c r="D118" t="s">
        <v>14</v>
      </c>
      <c r="E118">
        <v>18730</v>
      </c>
      <c r="F118" s="2">
        <v>12193.23</v>
      </c>
      <c r="G118" s="2">
        <v>27190.902899999997</v>
      </c>
      <c r="H118" s="2">
        <v>14997.672899999998</v>
      </c>
      <c r="I118" s="6">
        <v>0.55156950672645733</v>
      </c>
      <c r="J118" s="3">
        <v>44586</v>
      </c>
    </row>
    <row r="119" spans="1:10">
      <c r="A119">
        <v>1118</v>
      </c>
      <c r="B119" t="s">
        <v>22</v>
      </c>
      <c r="C119" t="s">
        <v>19</v>
      </c>
      <c r="D119" t="s">
        <v>23</v>
      </c>
      <c r="E119">
        <v>11053</v>
      </c>
      <c r="F119" s="2">
        <v>7350.2449999999999</v>
      </c>
      <c r="G119" s="2">
        <v>14553.4851</v>
      </c>
      <c r="H119" s="2">
        <v>7203.2401</v>
      </c>
      <c r="I119" s="6">
        <v>0.49494949494949497</v>
      </c>
      <c r="J119" s="3">
        <v>44586</v>
      </c>
    </row>
    <row r="120" spans="1:10">
      <c r="A120">
        <v>1119</v>
      </c>
      <c r="B120" t="s">
        <v>27</v>
      </c>
      <c r="C120" t="s">
        <v>28</v>
      </c>
      <c r="D120" t="s">
        <v>21</v>
      </c>
      <c r="E120">
        <v>13911</v>
      </c>
      <c r="F120" s="2">
        <v>8763.9299999999985</v>
      </c>
      <c r="G120" s="2">
        <v>14022.287999999999</v>
      </c>
      <c r="H120" s="2">
        <v>5258.3580000000002</v>
      </c>
      <c r="I120" s="6">
        <v>0.37500000000000006</v>
      </c>
      <c r="J120" s="3">
        <v>44587</v>
      </c>
    </row>
    <row r="121" spans="1:10">
      <c r="A121">
        <v>1120</v>
      </c>
      <c r="B121" t="s">
        <v>35</v>
      </c>
      <c r="C121" t="s">
        <v>28</v>
      </c>
      <c r="D121" t="s">
        <v>21</v>
      </c>
      <c r="E121">
        <v>26668</v>
      </c>
      <c r="F121" s="2">
        <v>18294.248</v>
      </c>
      <c r="G121" s="2">
        <v>32746.70392</v>
      </c>
      <c r="H121" s="2">
        <v>14452.45592</v>
      </c>
      <c r="I121" s="6">
        <v>0.44134078212290506</v>
      </c>
      <c r="J121" s="3">
        <v>44587</v>
      </c>
    </row>
    <row r="122" spans="1:10">
      <c r="A122">
        <v>1121</v>
      </c>
      <c r="B122" t="s">
        <v>30</v>
      </c>
      <c r="C122" t="s">
        <v>16</v>
      </c>
      <c r="D122" t="s">
        <v>25</v>
      </c>
      <c r="E122">
        <v>18237</v>
      </c>
      <c r="F122" s="2">
        <v>11872.286999999998</v>
      </c>
      <c r="G122" s="2">
        <v>30274.331849999995</v>
      </c>
      <c r="H122" s="2">
        <v>18402.044849999998</v>
      </c>
      <c r="I122" s="6">
        <v>0.60784313725490202</v>
      </c>
      <c r="J122" s="3">
        <v>44588</v>
      </c>
    </row>
    <row r="123" spans="1:10">
      <c r="A123">
        <v>1122</v>
      </c>
      <c r="B123" t="s">
        <v>26</v>
      </c>
      <c r="C123" t="s">
        <v>19</v>
      </c>
      <c r="D123" t="s">
        <v>25</v>
      </c>
      <c r="E123">
        <v>25602</v>
      </c>
      <c r="F123" s="2">
        <v>16846.115999999998</v>
      </c>
      <c r="G123" s="2">
        <v>47674.508279999995</v>
      </c>
      <c r="H123" s="2">
        <v>30828.392279999996</v>
      </c>
      <c r="I123" s="6">
        <v>0.64664310954063609</v>
      </c>
      <c r="J123" s="3">
        <v>44588</v>
      </c>
    </row>
    <row r="124" spans="1:10">
      <c r="A124">
        <v>1123</v>
      </c>
      <c r="B124" t="s">
        <v>18</v>
      </c>
      <c r="C124" t="s">
        <v>19</v>
      </c>
      <c r="D124" t="s">
        <v>17</v>
      </c>
      <c r="E124">
        <v>18473</v>
      </c>
      <c r="F124" s="2">
        <v>12931.099999999999</v>
      </c>
      <c r="G124" s="2">
        <v>30388.084999999999</v>
      </c>
      <c r="H124" s="2">
        <v>17456.985000000001</v>
      </c>
      <c r="I124" s="6">
        <v>0.57446808510638303</v>
      </c>
      <c r="J124" s="3">
        <v>44588</v>
      </c>
    </row>
    <row r="125" spans="1:10">
      <c r="A125">
        <v>1124</v>
      </c>
      <c r="B125" t="s">
        <v>35</v>
      </c>
      <c r="C125" t="s">
        <v>28</v>
      </c>
      <c r="D125" t="s">
        <v>12</v>
      </c>
      <c r="E125">
        <v>14960</v>
      </c>
      <c r="F125" s="2">
        <v>9529.52</v>
      </c>
      <c r="G125" s="2">
        <v>23633.209600000002</v>
      </c>
      <c r="H125" s="2">
        <v>14103.689600000002</v>
      </c>
      <c r="I125" s="6">
        <v>0.59677419354838712</v>
      </c>
      <c r="J125" s="3">
        <v>44588</v>
      </c>
    </row>
    <row r="126" spans="1:10">
      <c r="A126">
        <v>1125</v>
      </c>
      <c r="B126" t="s">
        <v>15</v>
      </c>
      <c r="C126" t="s">
        <v>16</v>
      </c>
      <c r="D126" t="s">
        <v>17</v>
      </c>
      <c r="E126">
        <v>28493</v>
      </c>
      <c r="F126" s="2">
        <v>18150.041000000001</v>
      </c>
      <c r="G126" s="2">
        <v>49368.111520000006</v>
      </c>
      <c r="H126" s="2">
        <v>31218.070520000005</v>
      </c>
      <c r="I126" s="6">
        <v>0.63235294117647056</v>
      </c>
      <c r="J126" s="3">
        <v>44588</v>
      </c>
    </row>
    <row r="127" spans="1:10">
      <c r="A127">
        <v>1126</v>
      </c>
      <c r="B127" t="s">
        <v>15</v>
      </c>
      <c r="C127" t="s">
        <v>16</v>
      </c>
      <c r="D127" t="s">
        <v>14</v>
      </c>
      <c r="E127">
        <v>16655</v>
      </c>
      <c r="F127" s="2">
        <v>10609.235000000001</v>
      </c>
      <c r="G127" s="2">
        <v>18035.699499999999</v>
      </c>
      <c r="H127" s="2">
        <v>7426.4644999999982</v>
      </c>
      <c r="I127" s="6">
        <v>0.41176470588235287</v>
      </c>
      <c r="J127" s="3">
        <v>44588</v>
      </c>
    </row>
    <row r="128" spans="1:10">
      <c r="A128">
        <v>1127</v>
      </c>
      <c r="B128" t="s">
        <v>35</v>
      </c>
      <c r="C128" t="s">
        <v>28</v>
      </c>
      <c r="D128" t="s">
        <v>23</v>
      </c>
      <c r="E128">
        <v>13976</v>
      </c>
      <c r="F128" s="2">
        <v>9000.5439999999999</v>
      </c>
      <c r="G128" s="2">
        <v>25921.566719999999</v>
      </c>
      <c r="H128" s="2">
        <v>16921.022720000001</v>
      </c>
      <c r="I128" s="6">
        <v>0.65277777777777779</v>
      </c>
      <c r="J128" s="3">
        <v>44588</v>
      </c>
    </row>
    <row r="129" spans="1:10">
      <c r="A129">
        <v>1128</v>
      </c>
      <c r="B129" t="s">
        <v>31</v>
      </c>
      <c r="C129" t="s">
        <v>28</v>
      </c>
      <c r="D129" t="s">
        <v>14</v>
      </c>
      <c r="E129">
        <v>25463</v>
      </c>
      <c r="F129" s="2">
        <v>16754.653999999999</v>
      </c>
      <c r="G129" s="2">
        <v>43394.553859999993</v>
      </c>
      <c r="H129" s="2">
        <v>26639.899859999994</v>
      </c>
      <c r="I129" s="6">
        <v>0.61389961389961389</v>
      </c>
      <c r="J129" s="3">
        <v>44588</v>
      </c>
    </row>
    <row r="130" spans="1:10">
      <c r="A130">
        <v>1129</v>
      </c>
      <c r="B130" t="s">
        <v>31</v>
      </c>
      <c r="C130" t="s">
        <v>28</v>
      </c>
      <c r="D130" t="s">
        <v>14</v>
      </c>
      <c r="E130">
        <v>23832</v>
      </c>
      <c r="F130" s="2">
        <v>15848.279999999997</v>
      </c>
      <c r="G130" s="2">
        <v>46118.494799999993</v>
      </c>
      <c r="H130" s="2">
        <v>30270.214799999994</v>
      </c>
      <c r="I130" s="6">
        <v>0.6563573883161512</v>
      </c>
      <c r="J130" s="3">
        <v>44588</v>
      </c>
    </row>
    <row r="131" spans="1:10">
      <c r="A131">
        <v>1130</v>
      </c>
      <c r="B131" t="s">
        <v>34</v>
      </c>
      <c r="C131" t="s">
        <v>28</v>
      </c>
      <c r="D131" t="s">
        <v>14</v>
      </c>
      <c r="E131">
        <v>26095</v>
      </c>
      <c r="F131" s="2">
        <v>16987.845000000001</v>
      </c>
      <c r="G131" s="2">
        <v>48585.236700000001</v>
      </c>
      <c r="H131" s="2">
        <v>31597.3917</v>
      </c>
      <c r="I131" s="6">
        <v>0.65034965034965031</v>
      </c>
      <c r="J131" s="3">
        <v>44588</v>
      </c>
    </row>
    <row r="132" spans="1:10">
      <c r="A132">
        <v>1131</v>
      </c>
      <c r="B132" t="s">
        <v>13</v>
      </c>
      <c r="C132" t="s">
        <v>11</v>
      </c>
      <c r="D132" t="s">
        <v>17</v>
      </c>
      <c r="E132">
        <v>11696</v>
      </c>
      <c r="F132" s="2">
        <v>7695.9679999999989</v>
      </c>
      <c r="G132" s="2">
        <v>22626.145919999995</v>
      </c>
      <c r="H132" s="2">
        <v>14930.177919999996</v>
      </c>
      <c r="I132" s="6">
        <v>0.65986394557823125</v>
      </c>
      <c r="J132" s="3">
        <v>44589</v>
      </c>
    </row>
    <row r="133" spans="1:10">
      <c r="A133">
        <v>1132</v>
      </c>
      <c r="B133" t="s">
        <v>35</v>
      </c>
      <c r="C133" t="s">
        <v>28</v>
      </c>
      <c r="D133" t="s">
        <v>14</v>
      </c>
      <c r="E133">
        <v>28945</v>
      </c>
      <c r="F133" s="2">
        <v>18235.349999999999</v>
      </c>
      <c r="G133" s="2">
        <v>27353.024999999998</v>
      </c>
      <c r="H133" s="2">
        <v>9117.6749999999993</v>
      </c>
      <c r="I133" s="6">
        <v>0.33333333333333331</v>
      </c>
      <c r="J133" s="3">
        <v>44589</v>
      </c>
    </row>
    <row r="134" spans="1:10">
      <c r="A134">
        <v>1133</v>
      </c>
      <c r="B134" t="s">
        <v>29</v>
      </c>
      <c r="C134" t="s">
        <v>16</v>
      </c>
      <c r="D134" t="s">
        <v>23</v>
      </c>
      <c r="E134">
        <v>26324</v>
      </c>
      <c r="F134" s="2">
        <v>17689.727999999999</v>
      </c>
      <c r="G134" s="2">
        <v>29188.051199999998</v>
      </c>
      <c r="H134" s="2">
        <v>11498.323199999999</v>
      </c>
      <c r="I134" s="6">
        <v>0.39393939393939392</v>
      </c>
      <c r="J134" s="3">
        <v>44590</v>
      </c>
    </row>
    <row r="135" spans="1:10">
      <c r="A135">
        <v>1134</v>
      </c>
      <c r="B135" t="s">
        <v>20</v>
      </c>
      <c r="C135" t="s">
        <v>16</v>
      </c>
      <c r="D135" t="s">
        <v>25</v>
      </c>
      <c r="E135">
        <v>14324</v>
      </c>
      <c r="F135" s="2">
        <v>9425.1919999999991</v>
      </c>
      <c r="G135" s="2">
        <v>15834.322559999999</v>
      </c>
      <c r="H135" s="2">
        <v>6409.1305599999996</v>
      </c>
      <c r="I135" s="6">
        <v>0.40476190476190477</v>
      </c>
      <c r="J135" s="3">
        <v>44590</v>
      </c>
    </row>
    <row r="136" spans="1:10">
      <c r="A136">
        <v>1135</v>
      </c>
      <c r="B136" t="s">
        <v>18</v>
      </c>
      <c r="C136" t="s">
        <v>19</v>
      </c>
      <c r="D136" t="s">
        <v>25</v>
      </c>
      <c r="E136">
        <v>19875</v>
      </c>
      <c r="F136" s="2">
        <v>13077.75</v>
      </c>
      <c r="G136" s="2">
        <v>27463.275000000001</v>
      </c>
      <c r="H136" s="2">
        <v>14385.525000000001</v>
      </c>
      <c r="I136" s="6">
        <v>0.52380952380952384</v>
      </c>
      <c r="J136" s="3">
        <v>44590</v>
      </c>
    </row>
    <row r="137" spans="1:10">
      <c r="A137">
        <v>1136</v>
      </c>
      <c r="B137" t="s">
        <v>30</v>
      </c>
      <c r="C137" t="s">
        <v>16</v>
      </c>
      <c r="D137" t="s">
        <v>12</v>
      </c>
      <c r="E137">
        <v>28996</v>
      </c>
      <c r="F137" s="2">
        <v>18673.423999999999</v>
      </c>
      <c r="G137" s="2">
        <v>28570.33872</v>
      </c>
      <c r="H137" s="2">
        <v>9896.9147200000007</v>
      </c>
      <c r="I137" s="6">
        <v>0.34640522875816998</v>
      </c>
      <c r="J137" s="3">
        <v>44591</v>
      </c>
    </row>
    <row r="138" spans="1:10">
      <c r="A138">
        <v>1137</v>
      </c>
      <c r="B138" t="s">
        <v>15</v>
      </c>
      <c r="C138" t="s">
        <v>16</v>
      </c>
      <c r="D138" t="s">
        <v>21</v>
      </c>
      <c r="E138">
        <v>14442</v>
      </c>
      <c r="F138" s="2">
        <v>9300.648000000001</v>
      </c>
      <c r="G138" s="2">
        <v>21856.522800000002</v>
      </c>
      <c r="H138" s="2">
        <v>12555.874800000001</v>
      </c>
      <c r="I138" s="6">
        <v>0.57446808510638303</v>
      </c>
      <c r="J138" s="3">
        <v>44591</v>
      </c>
    </row>
    <row r="139" spans="1:10">
      <c r="A139">
        <v>1138</v>
      </c>
      <c r="B139" t="s">
        <v>18</v>
      </c>
      <c r="C139" t="s">
        <v>19</v>
      </c>
      <c r="D139" t="s">
        <v>23</v>
      </c>
      <c r="E139">
        <v>13203</v>
      </c>
      <c r="F139" s="2">
        <v>9149.6789999999983</v>
      </c>
      <c r="G139" s="2">
        <v>26717.062679999995</v>
      </c>
      <c r="H139" s="2">
        <v>17567.383679999999</v>
      </c>
      <c r="I139" s="6">
        <v>0.65753424657534254</v>
      </c>
      <c r="J139" s="3">
        <v>44591</v>
      </c>
    </row>
    <row r="140" spans="1:10">
      <c r="A140">
        <v>1139</v>
      </c>
      <c r="B140" t="s">
        <v>34</v>
      </c>
      <c r="C140" t="s">
        <v>28</v>
      </c>
      <c r="D140" t="s">
        <v>23</v>
      </c>
      <c r="E140">
        <v>12336</v>
      </c>
      <c r="F140" s="2">
        <v>8289.7919999999995</v>
      </c>
      <c r="G140" s="2">
        <v>13429.463040000001</v>
      </c>
      <c r="H140" s="2">
        <v>5139.6710400000011</v>
      </c>
      <c r="I140" s="6">
        <v>0.38271604938271614</v>
      </c>
      <c r="J140" s="3">
        <v>44591</v>
      </c>
    </row>
    <row r="141" spans="1:10">
      <c r="A141">
        <v>1140</v>
      </c>
      <c r="B141" t="s">
        <v>26</v>
      </c>
      <c r="C141" t="s">
        <v>19</v>
      </c>
      <c r="D141" t="s">
        <v>14</v>
      </c>
      <c r="E141">
        <v>27383</v>
      </c>
      <c r="F141" s="2">
        <v>18784.737999999998</v>
      </c>
      <c r="G141" s="2">
        <v>55039.282339999998</v>
      </c>
      <c r="H141" s="2">
        <v>36254.54434</v>
      </c>
      <c r="I141" s="6">
        <v>0.65870307167235498</v>
      </c>
      <c r="J141" s="3">
        <v>44592</v>
      </c>
    </row>
    <row r="142" spans="1:10">
      <c r="A142">
        <v>1141</v>
      </c>
      <c r="B142" t="s">
        <v>35</v>
      </c>
      <c r="C142" t="s">
        <v>28</v>
      </c>
      <c r="D142" t="s">
        <v>12</v>
      </c>
      <c r="E142">
        <v>11330</v>
      </c>
      <c r="F142" s="2">
        <v>7455.1399999999985</v>
      </c>
      <c r="G142" s="2">
        <v>19830.672399999996</v>
      </c>
      <c r="H142" s="2">
        <v>12375.532399999996</v>
      </c>
      <c r="I142" s="6">
        <v>0.62406015037593976</v>
      </c>
      <c r="J142" s="3">
        <v>44592</v>
      </c>
    </row>
    <row r="143" spans="1:10">
      <c r="A143">
        <v>1142</v>
      </c>
      <c r="B143" t="s">
        <v>26</v>
      </c>
      <c r="C143" t="s">
        <v>19</v>
      </c>
      <c r="D143" t="s">
        <v>21</v>
      </c>
      <c r="E143">
        <v>12448</v>
      </c>
      <c r="F143" s="2">
        <v>8190.7839999999987</v>
      </c>
      <c r="G143" s="2">
        <v>13269.07008</v>
      </c>
      <c r="H143" s="2">
        <v>5078.2860800000008</v>
      </c>
      <c r="I143" s="6">
        <v>0.38271604938271614</v>
      </c>
      <c r="J143" s="3">
        <v>44592</v>
      </c>
    </row>
    <row r="144" spans="1:10">
      <c r="A144">
        <v>1143</v>
      </c>
      <c r="B144" t="s">
        <v>27</v>
      </c>
      <c r="C144" t="s">
        <v>28</v>
      </c>
      <c r="D144" t="s">
        <v>17</v>
      </c>
      <c r="E144">
        <v>10303</v>
      </c>
      <c r="F144" s="2">
        <v>6563.0109999999995</v>
      </c>
      <c r="G144" s="2">
        <v>19689.032999999999</v>
      </c>
      <c r="H144" s="2">
        <v>13126.022000000001</v>
      </c>
      <c r="I144" s="6">
        <v>0.66666666666666674</v>
      </c>
      <c r="J144" s="3">
        <v>44592</v>
      </c>
    </row>
    <row r="145" spans="1:10">
      <c r="A145">
        <v>1144</v>
      </c>
      <c r="B145" t="s">
        <v>34</v>
      </c>
      <c r="C145" t="s">
        <v>28</v>
      </c>
      <c r="D145" t="s">
        <v>12</v>
      </c>
      <c r="E145">
        <v>23866</v>
      </c>
      <c r="F145" s="2">
        <v>15202.642</v>
      </c>
      <c r="G145" s="2">
        <v>27820.834859999999</v>
      </c>
      <c r="H145" s="2">
        <v>12618.192859999999</v>
      </c>
      <c r="I145" s="6">
        <v>0.45355191256830601</v>
      </c>
      <c r="J145" s="3">
        <v>44592</v>
      </c>
    </row>
    <row r="146" spans="1:10">
      <c r="A146">
        <v>1145</v>
      </c>
      <c r="B146" t="s">
        <v>20</v>
      </c>
      <c r="C146" t="s">
        <v>16</v>
      </c>
      <c r="D146" t="s">
        <v>14</v>
      </c>
      <c r="E146">
        <v>28825</v>
      </c>
      <c r="F146" s="2">
        <v>19773.949999999997</v>
      </c>
      <c r="G146" s="2">
        <v>51412.27</v>
      </c>
      <c r="H146" s="2">
        <v>31638.32</v>
      </c>
      <c r="I146" s="6">
        <v>0.61538461538461542</v>
      </c>
      <c r="J146" s="3">
        <v>44592</v>
      </c>
    </row>
    <row r="147" spans="1:10">
      <c r="A147">
        <v>1146</v>
      </c>
      <c r="B147" t="s">
        <v>35</v>
      </c>
      <c r="C147" t="s">
        <v>28</v>
      </c>
      <c r="D147" t="s">
        <v>12</v>
      </c>
      <c r="E147">
        <v>10057</v>
      </c>
      <c r="F147" s="2">
        <v>6547.107</v>
      </c>
      <c r="G147" s="2">
        <v>17677.188900000001</v>
      </c>
      <c r="H147" s="2">
        <v>11130.081900000001</v>
      </c>
      <c r="I147" s="6">
        <v>0.62962962962962965</v>
      </c>
      <c r="J147" s="3">
        <v>44592</v>
      </c>
    </row>
    <row r="148" spans="1:10">
      <c r="A148">
        <v>1147</v>
      </c>
      <c r="B148" t="s">
        <v>30</v>
      </c>
      <c r="C148" t="s">
        <v>16</v>
      </c>
      <c r="D148" t="s">
        <v>25</v>
      </c>
      <c r="E148">
        <v>21255</v>
      </c>
      <c r="F148" s="2">
        <v>13688.220000000001</v>
      </c>
      <c r="G148" s="2">
        <v>30798.495000000003</v>
      </c>
      <c r="H148" s="2">
        <v>17110.275000000001</v>
      </c>
      <c r="I148" s="6">
        <v>0.55555555555555558</v>
      </c>
      <c r="J148" s="3">
        <v>44592</v>
      </c>
    </row>
    <row r="149" spans="1:10">
      <c r="A149">
        <v>1148</v>
      </c>
      <c r="B149" t="s">
        <v>29</v>
      </c>
      <c r="C149" t="s">
        <v>16</v>
      </c>
      <c r="D149" t="s">
        <v>23</v>
      </c>
      <c r="E149">
        <v>19384</v>
      </c>
      <c r="F149" s="2">
        <v>13433.111999999999</v>
      </c>
      <c r="G149" s="2">
        <v>34254.435599999997</v>
      </c>
      <c r="H149" s="2">
        <v>20821.323599999996</v>
      </c>
      <c r="I149" s="6">
        <v>0.60784313725490191</v>
      </c>
      <c r="J149" s="3">
        <v>44592</v>
      </c>
    </row>
    <row r="150" spans="1:10">
      <c r="A150">
        <v>1149</v>
      </c>
      <c r="B150" t="s">
        <v>35</v>
      </c>
      <c r="C150" t="s">
        <v>28</v>
      </c>
      <c r="D150" t="s">
        <v>21</v>
      </c>
      <c r="E150">
        <v>29881</v>
      </c>
      <c r="F150" s="2">
        <v>19661.697999999997</v>
      </c>
      <c r="G150" s="2">
        <v>51317.03177999999</v>
      </c>
      <c r="H150" s="2">
        <v>31655.333779999994</v>
      </c>
      <c r="I150" s="6">
        <v>0.61685823754789271</v>
      </c>
      <c r="J150" s="3">
        <v>44593</v>
      </c>
    </row>
    <row r="151" spans="1:10">
      <c r="A151">
        <v>1150</v>
      </c>
      <c r="B151" t="s">
        <v>20</v>
      </c>
      <c r="C151" t="s">
        <v>16</v>
      </c>
      <c r="D151" t="s">
        <v>25</v>
      </c>
      <c r="E151">
        <v>11846</v>
      </c>
      <c r="F151" s="2">
        <v>7877.5899999999983</v>
      </c>
      <c r="G151" s="2">
        <v>14573.541499999998</v>
      </c>
      <c r="H151" s="2">
        <v>6695.9514999999992</v>
      </c>
      <c r="I151" s="6">
        <v>0.45945945945945948</v>
      </c>
      <c r="J151" s="3">
        <v>44593</v>
      </c>
    </row>
    <row r="152" spans="1:10">
      <c r="A152">
        <v>1151</v>
      </c>
      <c r="B152" t="s">
        <v>31</v>
      </c>
      <c r="C152" t="s">
        <v>28</v>
      </c>
      <c r="D152" t="s">
        <v>23</v>
      </c>
      <c r="E152">
        <v>27118</v>
      </c>
      <c r="F152" s="2">
        <v>17653.817999999999</v>
      </c>
      <c r="G152" s="2">
        <v>45193.774079999996</v>
      </c>
      <c r="H152" s="2">
        <v>27539.956079999996</v>
      </c>
      <c r="I152" s="6">
        <v>0.609375</v>
      </c>
      <c r="J152" s="3">
        <v>44593</v>
      </c>
    </row>
    <row r="153" spans="1:10">
      <c r="A153">
        <v>1152</v>
      </c>
      <c r="B153" t="s">
        <v>34</v>
      </c>
      <c r="C153" t="s">
        <v>28</v>
      </c>
      <c r="D153" t="s">
        <v>21</v>
      </c>
      <c r="E153">
        <v>15423</v>
      </c>
      <c r="F153" s="2">
        <v>10472.216999999999</v>
      </c>
      <c r="G153" s="2">
        <v>27751.375049999995</v>
      </c>
      <c r="H153" s="2">
        <v>17279.158049999998</v>
      </c>
      <c r="I153" s="6">
        <v>0.62264150943396235</v>
      </c>
      <c r="J153" s="3">
        <v>44593</v>
      </c>
    </row>
    <row r="154" spans="1:10">
      <c r="A154">
        <v>1153</v>
      </c>
      <c r="B154" t="s">
        <v>10</v>
      </c>
      <c r="C154" t="s">
        <v>11</v>
      </c>
      <c r="D154" t="s">
        <v>23</v>
      </c>
      <c r="E154">
        <v>12453</v>
      </c>
      <c r="F154" s="2">
        <v>8368.4159999999993</v>
      </c>
      <c r="G154" s="2">
        <v>16736.831999999999</v>
      </c>
      <c r="H154" s="2">
        <v>8368.4159999999993</v>
      </c>
      <c r="I154" s="6">
        <v>0.5</v>
      </c>
      <c r="J154" s="3">
        <v>44593</v>
      </c>
    </row>
    <row r="155" spans="1:10">
      <c r="A155">
        <v>1154</v>
      </c>
      <c r="B155" t="s">
        <v>20</v>
      </c>
      <c r="C155" t="s">
        <v>16</v>
      </c>
      <c r="D155" t="s">
        <v>21</v>
      </c>
      <c r="E155">
        <v>10464</v>
      </c>
      <c r="F155" s="2">
        <v>6738.8160000000007</v>
      </c>
      <c r="G155" s="2">
        <v>15836.217600000002</v>
      </c>
      <c r="H155" s="2">
        <v>9097.4016000000011</v>
      </c>
      <c r="I155" s="6">
        <v>0.57446808510638303</v>
      </c>
      <c r="J155" s="3">
        <v>44594</v>
      </c>
    </row>
    <row r="156" spans="1:10">
      <c r="A156">
        <v>1155</v>
      </c>
      <c r="B156" t="s">
        <v>30</v>
      </c>
      <c r="C156" t="s">
        <v>16</v>
      </c>
      <c r="D156" t="s">
        <v>25</v>
      </c>
      <c r="E156">
        <v>25254</v>
      </c>
      <c r="F156" s="2">
        <v>17324.243999999999</v>
      </c>
      <c r="G156" s="2">
        <v>31010.39676</v>
      </c>
      <c r="H156" s="2">
        <v>13686.152760000001</v>
      </c>
      <c r="I156" s="6">
        <v>0.44134078212290506</v>
      </c>
      <c r="J156" s="3">
        <v>44594</v>
      </c>
    </row>
    <row r="157" spans="1:10">
      <c r="A157">
        <v>1156</v>
      </c>
      <c r="B157" t="s">
        <v>35</v>
      </c>
      <c r="C157" t="s">
        <v>28</v>
      </c>
      <c r="D157" t="s">
        <v>25</v>
      </c>
      <c r="E157">
        <v>20299</v>
      </c>
      <c r="F157" s="2">
        <v>13498.834999999999</v>
      </c>
      <c r="G157" s="2">
        <v>29292.471949999996</v>
      </c>
      <c r="H157" s="2">
        <v>15793.636949999996</v>
      </c>
      <c r="I157" s="6">
        <v>0.53917050691244239</v>
      </c>
      <c r="J157" s="3">
        <v>44595</v>
      </c>
    </row>
    <row r="158" spans="1:10">
      <c r="A158">
        <v>1157</v>
      </c>
      <c r="B158" t="s">
        <v>15</v>
      </c>
      <c r="C158" t="s">
        <v>16</v>
      </c>
      <c r="D158" t="s">
        <v>25</v>
      </c>
      <c r="E158">
        <v>27531</v>
      </c>
      <c r="F158" s="2">
        <v>17344.53</v>
      </c>
      <c r="G158" s="2">
        <v>35035.950599999996</v>
      </c>
      <c r="H158" s="2">
        <v>17691.420599999998</v>
      </c>
      <c r="I158" s="6">
        <v>0.50495049504950495</v>
      </c>
      <c r="J158" s="3">
        <v>44595</v>
      </c>
    </row>
    <row r="159" spans="1:10">
      <c r="A159">
        <v>1158</v>
      </c>
      <c r="B159" t="s">
        <v>27</v>
      </c>
      <c r="C159" t="s">
        <v>28</v>
      </c>
      <c r="D159" t="s">
        <v>21</v>
      </c>
      <c r="E159">
        <v>19119</v>
      </c>
      <c r="F159" s="2">
        <v>13115.633999999998</v>
      </c>
      <c r="G159" s="2">
        <v>37510.71323999999</v>
      </c>
      <c r="H159" s="2">
        <v>24395.079239999992</v>
      </c>
      <c r="I159" s="6">
        <v>0.65034965034965031</v>
      </c>
      <c r="J159" s="3">
        <v>44595</v>
      </c>
    </row>
    <row r="160" spans="1:10">
      <c r="A160">
        <v>1159</v>
      </c>
      <c r="B160" t="s">
        <v>26</v>
      </c>
      <c r="C160" t="s">
        <v>19</v>
      </c>
      <c r="D160" t="s">
        <v>14</v>
      </c>
      <c r="E160">
        <v>24594</v>
      </c>
      <c r="F160" s="2">
        <v>16871.483999999997</v>
      </c>
      <c r="G160" s="2">
        <v>43022.284199999987</v>
      </c>
      <c r="H160" s="2">
        <v>26150.800199999991</v>
      </c>
      <c r="I160" s="6">
        <v>0.60784313725490191</v>
      </c>
      <c r="J160" s="3">
        <v>44595</v>
      </c>
    </row>
    <row r="161" spans="1:10">
      <c r="A161">
        <v>1160</v>
      </c>
      <c r="B161" t="s">
        <v>15</v>
      </c>
      <c r="C161" t="s">
        <v>16</v>
      </c>
      <c r="D161" t="s">
        <v>23</v>
      </c>
      <c r="E161">
        <v>22279</v>
      </c>
      <c r="F161" s="2">
        <v>15127.440999999999</v>
      </c>
      <c r="G161" s="2">
        <v>42205.560389999999</v>
      </c>
      <c r="H161" s="2">
        <v>27078.11939</v>
      </c>
      <c r="I161" s="6">
        <v>0.6415770609318997</v>
      </c>
      <c r="J161" s="3">
        <v>44595</v>
      </c>
    </row>
    <row r="162" spans="1:10">
      <c r="A162">
        <v>1161</v>
      </c>
      <c r="B162" t="s">
        <v>33</v>
      </c>
      <c r="C162" t="s">
        <v>28</v>
      </c>
      <c r="D162" t="s">
        <v>12</v>
      </c>
      <c r="E162">
        <v>21417</v>
      </c>
      <c r="F162" s="2">
        <v>14692.061999999998</v>
      </c>
      <c r="G162" s="2">
        <v>26592.632219999996</v>
      </c>
      <c r="H162" s="2">
        <v>11900.570219999998</v>
      </c>
      <c r="I162" s="6">
        <v>0.4475138121546961</v>
      </c>
      <c r="J162" s="3">
        <v>44595</v>
      </c>
    </row>
    <row r="163" spans="1:10">
      <c r="A163">
        <v>1162</v>
      </c>
      <c r="B163" t="s">
        <v>33</v>
      </c>
      <c r="C163" t="s">
        <v>28</v>
      </c>
      <c r="D163" t="s">
        <v>21</v>
      </c>
      <c r="E163">
        <v>16719</v>
      </c>
      <c r="F163" s="2">
        <v>11235.168</v>
      </c>
      <c r="G163" s="2">
        <v>17639.213759999999</v>
      </c>
      <c r="H163" s="2">
        <v>6404.0457599999991</v>
      </c>
      <c r="I163" s="6">
        <v>0.36305732484076431</v>
      </c>
      <c r="J163" s="3">
        <v>44595</v>
      </c>
    </row>
    <row r="164" spans="1:10">
      <c r="A164">
        <v>1163</v>
      </c>
      <c r="B164" t="s">
        <v>18</v>
      </c>
      <c r="C164" t="s">
        <v>19</v>
      </c>
      <c r="D164" t="s">
        <v>21</v>
      </c>
      <c r="E164">
        <v>29530</v>
      </c>
      <c r="F164" s="2">
        <v>20464.29</v>
      </c>
      <c r="G164" s="2">
        <v>33152.149800000007</v>
      </c>
      <c r="H164" s="2">
        <v>12687.859800000006</v>
      </c>
      <c r="I164" s="6">
        <v>0.38271604938271614</v>
      </c>
      <c r="J164" s="3">
        <v>44595</v>
      </c>
    </row>
    <row r="165" spans="1:10">
      <c r="A165">
        <v>1164</v>
      </c>
      <c r="B165" t="s">
        <v>20</v>
      </c>
      <c r="C165" t="s">
        <v>16</v>
      </c>
      <c r="D165" t="s">
        <v>12</v>
      </c>
      <c r="E165">
        <v>12252</v>
      </c>
      <c r="F165" s="2">
        <v>8233.3439999999991</v>
      </c>
      <c r="G165" s="2">
        <v>21818.361599999997</v>
      </c>
      <c r="H165" s="2">
        <v>13585.017599999997</v>
      </c>
      <c r="I165" s="6">
        <v>0.62264150943396224</v>
      </c>
      <c r="J165" s="3">
        <v>44595</v>
      </c>
    </row>
    <row r="166" spans="1:10">
      <c r="A166">
        <v>1165</v>
      </c>
      <c r="B166" t="s">
        <v>31</v>
      </c>
      <c r="C166" t="s">
        <v>28</v>
      </c>
      <c r="D166" t="s">
        <v>12</v>
      </c>
      <c r="E166">
        <v>17965</v>
      </c>
      <c r="F166" s="2">
        <v>11569.46</v>
      </c>
      <c r="G166" s="2">
        <v>19552.3874</v>
      </c>
      <c r="H166" s="2">
        <v>7982.9274000000005</v>
      </c>
      <c r="I166" s="6">
        <v>0.40828402366863908</v>
      </c>
      <c r="J166" s="3">
        <v>44596</v>
      </c>
    </row>
    <row r="167" spans="1:10">
      <c r="A167">
        <v>1166</v>
      </c>
      <c r="B167" t="s">
        <v>29</v>
      </c>
      <c r="C167" t="s">
        <v>16</v>
      </c>
      <c r="D167" t="s">
        <v>25</v>
      </c>
      <c r="E167">
        <v>14794</v>
      </c>
      <c r="F167" s="2">
        <v>9423.7780000000002</v>
      </c>
      <c r="G167" s="2">
        <v>19318.744899999998</v>
      </c>
      <c r="H167" s="2">
        <v>9894.9668999999976</v>
      </c>
      <c r="I167" s="6">
        <v>0.51219512195121941</v>
      </c>
      <c r="J167" s="3">
        <v>44596</v>
      </c>
    </row>
    <row r="168" spans="1:10">
      <c r="A168">
        <v>1167</v>
      </c>
      <c r="B168" t="s">
        <v>30</v>
      </c>
      <c r="C168" t="s">
        <v>16</v>
      </c>
      <c r="D168" t="s">
        <v>23</v>
      </c>
      <c r="E168">
        <v>22793</v>
      </c>
      <c r="F168" s="2">
        <v>15795.548999999999</v>
      </c>
      <c r="G168" s="2">
        <v>32064.964469999995</v>
      </c>
      <c r="H168" s="2">
        <v>16269.415469999996</v>
      </c>
      <c r="I168" s="6">
        <v>0.50738916256157629</v>
      </c>
      <c r="J168" s="3">
        <v>44596</v>
      </c>
    </row>
    <row r="169" spans="1:10">
      <c r="A169">
        <v>1168</v>
      </c>
      <c r="B169" t="s">
        <v>27</v>
      </c>
      <c r="C169" t="s">
        <v>28</v>
      </c>
      <c r="D169" t="s">
        <v>21</v>
      </c>
      <c r="E169">
        <v>12563</v>
      </c>
      <c r="F169" s="2">
        <v>8706.1589999999978</v>
      </c>
      <c r="G169" s="2">
        <v>15845.209379999997</v>
      </c>
      <c r="H169" s="2">
        <v>7139.0503799999988</v>
      </c>
      <c r="I169" s="6">
        <v>0.45054945054945056</v>
      </c>
      <c r="J169" s="3">
        <v>44596</v>
      </c>
    </row>
    <row r="170" spans="1:10">
      <c r="A170">
        <v>1169</v>
      </c>
      <c r="B170" t="s">
        <v>20</v>
      </c>
      <c r="C170" t="s">
        <v>16</v>
      </c>
      <c r="D170" t="s">
        <v>17</v>
      </c>
      <c r="E170">
        <v>22307</v>
      </c>
      <c r="F170" s="2">
        <v>14678.005999999998</v>
      </c>
      <c r="G170" s="2">
        <v>36107.894759999996</v>
      </c>
      <c r="H170" s="2">
        <v>21429.888759999998</v>
      </c>
      <c r="I170" s="6">
        <v>0.5934959349593496</v>
      </c>
      <c r="J170" s="3">
        <v>44597</v>
      </c>
    </row>
    <row r="171" spans="1:10">
      <c r="A171">
        <v>1170</v>
      </c>
      <c r="B171" t="s">
        <v>33</v>
      </c>
      <c r="C171" t="s">
        <v>28</v>
      </c>
      <c r="D171" t="s">
        <v>25</v>
      </c>
      <c r="E171">
        <v>20640</v>
      </c>
      <c r="F171" s="2">
        <v>13003.199999999999</v>
      </c>
      <c r="G171" s="2">
        <v>33028.127999999997</v>
      </c>
      <c r="H171" s="2">
        <v>20024.928</v>
      </c>
      <c r="I171" s="6">
        <v>0.60629921259842523</v>
      </c>
      <c r="J171" s="3">
        <v>44597</v>
      </c>
    </row>
    <row r="172" spans="1:10">
      <c r="A172">
        <v>1171</v>
      </c>
      <c r="B172" t="s">
        <v>32</v>
      </c>
      <c r="C172" t="s">
        <v>16</v>
      </c>
      <c r="D172" t="s">
        <v>17</v>
      </c>
      <c r="E172">
        <v>11813</v>
      </c>
      <c r="F172" s="2">
        <v>8186.4089999999997</v>
      </c>
      <c r="G172" s="2">
        <v>15717.905279999999</v>
      </c>
      <c r="H172" s="2">
        <v>7531.4962799999994</v>
      </c>
      <c r="I172" s="6">
        <v>0.47916666666666663</v>
      </c>
      <c r="J172" s="3">
        <v>44597</v>
      </c>
    </row>
    <row r="173" spans="1:10">
      <c r="A173">
        <v>1172</v>
      </c>
      <c r="B173" t="s">
        <v>13</v>
      </c>
      <c r="C173" t="s">
        <v>11</v>
      </c>
      <c r="D173" t="s">
        <v>25</v>
      </c>
      <c r="E173">
        <v>15820</v>
      </c>
      <c r="F173" s="2">
        <v>10631.039999999999</v>
      </c>
      <c r="G173" s="2">
        <v>23281.977599999998</v>
      </c>
      <c r="H173" s="2">
        <v>12650.937599999999</v>
      </c>
      <c r="I173" s="6">
        <v>0.54337899543378998</v>
      </c>
      <c r="J173" s="3">
        <v>44597</v>
      </c>
    </row>
    <row r="174" spans="1:10">
      <c r="A174">
        <v>1173</v>
      </c>
      <c r="B174" t="s">
        <v>30</v>
      </c>
      <c r="C174" t="s">
        <v>16</v>
      </c>
      <c r="D174" t="s">
        <v>25</v>
      </c>
      <c r="E174">
        <v>10683</v>
      </c>
      <c r="F174" s="2">
        <v>7253.7569999999996</v>
      </c>
      <c r="G174" s="2">
        <v>11896.161479999999</v>
      </c>
      <c r="H174" s="2">
        <v>4642.4044799999992</v>
      </c>
      <c r="I174" s="6">
        <v>0.39024390243902435</v>
      </c>
      <c r="J174" s="3">
        <v>44597</v>
      </c>
    </row>
    <row r="175" spans="1:10">
      <c r="A175">
        <v>1174</v>
      </c>
      <c r="B175" t="s">
        <v>32</v>
      </c>
      <c r="C175" t="s">
        <v>16</v>
      </c>
      <c r="D175" t="s">
        <v>25</v>
      </c>
      <c r="E175">
        <v>20429</v>
      </c>
      <c r="F175" s="2">
        <v>13013.272999999999</v>
      </c>
      <c r="G175" s="2">
        <v>24725.218699999998</v>
      </c>
      <c r="H175" s="2">
        <v>11711.945699999998</v>
      </c>
      <c r="I175" s="6">
        <v>0.47368421052631576</v>
      </c>
      <c r="J175" s="3">
        <v>44598</v>
      </c>
    </row>
    <row r="176" spans="1:10">
      <c r="A176">
        <v>1175</v>
      </c>
      <c r="B176" t="s">
        <v>29</v>
      </c>
      <c r="C176" t="s">
        <v>16</v>
      </c>
      <c r="D176" t="s">
        <v>21</v>
      </c>
      <c r="E176">
        <v>15497</v>
      </c>
      <c r="F176" s="2">
        <v>10739.421</v>
      </c>
      <c r="G176" s="2">
        <v>24700.668299999998</v>
      </c>
      <c r="H176" s="2">
        <v>13961.247299999997</v>
      </c>
      <c r="I176" s="6">
        <v>0.56521739130434778</v>
      </c>
      <c r="J176" s="3">
        <v>44598</v>
      </c>
    </row>
    <row r="177" spans="1:10">
      <c r="A177">
        <v>1176</v>
      </c>
      <c r="B177" t="s">
        <v>15</v>
      </c>
      <c r="C177" t="s">
        <v>16</v>
      </c>
      <c r="D177" t="s">
        <v>12</v>
      </c>
      <c r="E177">
        <v>10464</v>
      </c>
      <c r="F177" s="2">
        <v>6958.5599999999995</v>
      </c>
      <c r="G177" s="2">
        <v>12038.308799999999</v>
      </c>
      <c r="H177" s="2">
        <v>5079.7487999999994</v>
      </c>
      <c r="I177" s="6">
        <v>0.42196531791907516</v>
      </c>
      <c r="J177" s="3">
        <v>44599</v>
      </c>
    </row>
    <row r="178" spans="1:10">
      <c r="A178">
        <v>1177</v>
      </c>
      <c r="B178" t="s">
        <v>27</v>
      </c>
      <c r="C178" t="s">
        <v>28</v>
      </c>
      <c r="D178" t="s">
        <v>23</v>
      </c>
      <c r="E178">
        <v>23154</v>
      </c>
      <c r="F178" s="2">
        <v>16045.721999999998</v>
      </c>
      <c r="G178" s="2">
        <v>39793.390559999993</v>
      </c>
      <c r="H178" s="2">
        <v>23747.668559999995</v>
      </c>
      <c r="I178" s="6">
        <v>0.59677419354838712</v>
      </c>
      <c r="J178" s="3">
        <v>44599</v>
      </c>
    </row>
    <row r="179" spans="1:10">
      <c r="A179">
        <v>1178</v>
      </c>
      <c r="B179" t="s">
        <v>13</v>
      </c>
      <c r="C179" t="s">
        <v>11</v>
      </c>
      <c r="D179" t="s">
        <v>14</v>
      </c>
      <c r="E179">
        <v>10847</v>
      </c>
      <c r="F179" s="2">
        <v>7137.326</v>
      </c>
      <c r="G179" s="2">
        <v>13275.426360000001</v>
      </c>
      <c r="H179" s="2">
        <v>6138.1003600000013</v>
      </c>
      <c r="I179" s="6">
        <v>0.4623655913978495</v>
      </c>
      <c r="J179" s="3">
        <v>44599</v>
      </c>
    </row>
    <row r="180" spans="1:10">
      <c r="A180">
        <v>1179</v>
      </c>
      <c r="B180" t="s">
        <v>18</v>
      </c>
      <c r="C180" t="s">
        <v>19</v>
      </c>
      <c r="D180" t="s">
        <v>12</v>
      </c>
      <c r="E180">
        <v>24910</v>
      </c>
      <c r="F180" s="2">
        <v>16913.89</v>
      </c>
      <c r="G180" s="2">
        <v>50572.5311</v>
      </c>
      <c r="H180" s="2">
        <v>33658.641100000001</v>
      </c>
      <c r="I180" s="6">
        <v>0.66555183946488294</v>
      </c>
      <c r="J180" s="3">
        <v>44599</v>
      </c>
    </row>
    <row r="181" spans="1:10">
      <c r="A181">
        <v>1180</v>
      </c>
      <c r="B181" t="s">
        <v>18</v>
      </c>
      <c r="C181" t="s">
        <v>19</v>
      </c>
      <c r="D181" t="s">
        <v>23</v>
      </c>
      <c r="E181">
        <v>26618</v>
      </c>
      <c r="F181" s="2">
        <v>18632.599999999999</v>
      </c>
      <c r="G181" s="2">
        <v>52730.257999999994</v>
      </c>
      <c r="H181" s="2">
        <v>34097.657999999996</v>
      </c>
      <c r="I181" s="6">
        <v>0.64664310954063609</v>
      </c>
      <c r="J181" s="3">
        <v>44599</v>
      </c>
    </row>
    <row r="182" spans="1:10">
      <c r="A182">
        <v>1181</v>
      </c>
      <c r="B182" t="s">
        <v>10</v>
      </c>
      <c r="C182" t="s">
        <v>11</v>
      </c>
      <c r="D182" t="s">
        <v>12</v>
      </c>
      <c r="E182">
        <v>20183</v>
      </c>
      <c r="F182" s="2">
        <v>14128.099999999999</v>
      </c>
      <c r="G182" s="2">
        <v>39699.960999999996</v>
      </c>
      <c r="H182" s="2">
        <v>25571.860999999997</v>
      </c>
      <c r="I182" s="6">
        <v>0.64412811387900359</v>
      </c>
      <c r="J182" s="3">
        <v>44599</v>
      </c>
    </row>
    <row r="183" spans="1:10">
      <c r="A183">
        <v>1182</v>
      </c>
      <c r="B183" t="s">
        <v>18</v>
      </c>
      <c r="C183" t="s">
        <v>19</v>
      </c>
      <c r="D183" t="s">
        <v>12</v>
      </c>
      <c r="E183">
        <v>10176</v>
      </c>
      <c r="F183" s="2">
        <v>6909.503999999999</v>
      </c>
      <c r="G183" s="2">
        <v>13058.962559999998</v>
      </c>
      <c r="H183" s="2">
        <v>6149.4585599999991</v>
      </c>
      <c r="I183" s="6">
        <v>0.47089947089947087</v>
      </c>
      <c r="J183" s="3">
        <v>44599</v>
      </c>
    </row>
    <row r="184" spans="1:10">
      <c r="A184">
        <v>1183</v>
      </c>
      <c r="B184" t="s">
        <v>35</v>
      </c>
      <c r="C184" t="s">
        <v>28</v>
      </c>
      <c r="D184" t="s">
        <v>14</v>
      </c>
      <c r="E184">
        <v>28060</v>
      </c>
      <c r="F184" s="2">
        <v>19642</v>
      </c>
      <c r="G184" s="2">
        <v>49694.259999999995</v>
      </c>
      <c r="H184" s="2">
        <v>30052.259999999995</v>
      </c>
      <c r="I184" s="6">
        <v>0.60474308300395252</v>
      </c>
      <c r="J184" s="3">
        <v>44600</v>
      </c>
    </row>
    <row r="185" spans="1:10">
      <c r="A185">
        <v>1184</v>
      </c>
      <c r="B185" t="s">
        <v>20</v>
      </c>
      <c r="C185" t="s">
        <v>16</v>
      </c>
      <c r="D185" t="s">
        <v>21</v>
      </c>
      <c r="E185">
        <v>27641</v>
      </c>
      <c r="F185" s="2">
        <v>18187.777999999998</v>
      </c>
      <c r="G185" s="2">
        <v>29282.32258</v>
      </c>
      <c r="H185" s="2">
        <v>11094.544580000002</v>
      </c>
      <c r="I185" s="6">
        <v>0.3788819875776398</v>
      </c>
      <c r="J185" s="3">
        <v>44600</v>
      </c>
    </row>
    <row r="186" spans="1:10">
      <c r="A186">
        <v>1185</v>
      </c>
      <c r="B186" t="s">
        <v>15</v>
      </c>
      <c r="C186" t="s">
        <v>16</v>
      </c>
      <c r="D186" t="s">
        <v>17</v>
      </c>
      <c r="E186">
        <v>21173</v>
      </c>
      <c r="F186" s="2">
        <v>13635.411999999998</v>
      </c>
      <c r="G186" s="2">
        <v>30952.385239999996</v>
      </c>
      <c r="H186" s="2">
        <v>17316.973239999999</v>
      </c>
      <c r="I186" s="6">
        <v>0.55947136563876654</v>
      </c>
      <c r="J186" s="3">
        <v>44600</v>
      </c>
    </row>
    <row r="187" spans="1:10">
      <c r="A187">
        <v>1186</v>
      </c>
      <c r="B187" t="s">
        <v>31</v>
      </c>
      <c r="C187" t="s">
        <v>28</v>
      </c>
      <c r="D187" t="s">
        <v>21</v>
      </c>
      <c r="E187">
        <v>23783</v>
      </c>
      <c r="F187" s="2">
        <v>15149.771000000001</v>
      </c>
      <c r="G187" s="2">
        <v>33480.993909999997</v>
      </c>
      <c r="H187" s="2">
        <v>18331.222909999997</v>
      </c>
      <c r="I187" s="6">
        <v>0.54751131221719451</v>
      </c>
      <c r="J187" s="3">
        <v>44600</v>
      </c>
    </row>
    <row r="188" spans="1:10">
      <c r="A188">
        <v>1187</v>
      </c>
      <c r="B188" t="s">
        <v>31</v>
      </c>
      <c r="C188" t="s">
        <v>28</v>
      </c>
      <c r="D188" t="s">
        <v>12</v>
      </c>
      <c r="E188">
        <v>13193</v>
      </c>
      <c r="F188" s="2">
        <v>9142.7489999999998</v>
      </c>
      <c r="G188" s="2">
        <v>21576.887639999997</v>
      </c>
      <c r="H188" s="2">
        <v>12434.138639999997</v>
      </c>
      <c r="I188" s="6">
        <v>0.57627118644067787</v>
      </c>
      <c r="J188" s="3">
        <v>44600</v>
      </c>
    </row>
    <row r="189" spans="1:10">
      <c r="A189">
        <v>1188</v>
      </c>
      <c r="B189" t="s">
        <v>32</v>
      </c>
      <c r="C189" t="s">
        <v>16</v>
      </c>
      <c r="D189" t="s">
        <v>14</v>
      </c>
      <c r="E189">
        <v>29174</v>
      </c>
      <c r="F189" s="2">
        <v>20217.581999999999</v>
      </c>
      <c r="G189" s="2">
        <v>49735.251719999993</v>
      </c>
      <c r="H189" s="2">
        <v>29517.669719999994</v>
      </c>
      <c r="I189" s="6">
        <v>0.5934959349593496</v>
      </c>
      <c r="J189" s="3">
        <v>44600</v>
      </c>
    </row>
    <row r="190" spans="1:10">
      <c r="A190">
        <v>1189</v>
      </c>
      <c r="B190" t="s">
        <v>13</v>
      </c>
      <c r="C190" t="s">
        <v>11</v>
      </c>
      <c r="D190" t="s">
        <v>12</v>
      </c>
      <c r="E190">
        <v>15442</v>
      </c>
      <c r="F190" s="2">
        <v>10160.835999999999</v>
      </c>
      <c r="G190" s="2">
        <v>24182.789679999998</v>
      </c>
      <c r="H190" s="2">
        <v>14021.953679999999</v>
      </c>
      <c r="I190" s="6">
        <v>0.57983193277310918</v>
      </c>
      <c r="J190" s="3">
        <v>44600</v>
      </c>
    </row>
    <row r="191" spans="1:10">
      <c r="A191">
        <v>1190</v>
      </c>
      <c r="B191" t="s">
        <v>34</v>
      </c>
      <c r="C191" t="s">
        <v>28</v>
      </c>
      <c r="D191" t="s">
        <v>25</v>
      </c>
      <c r="E191">
        <v>25019</v>
      </c>
      <c r="F191" s="2">
        <v>17338.167000000001</v>
      </c>
      <c r="G191" s="2">
        <v>49240.39428</v>
      </c>
      <c r="H191" s="2">
        <v>31902.227279999999</v>
      </c>
      <c r="I191" s="6">
        <v>0.647887323943662</v>
      </c>
      <c r="J191" s="3">
        <v>44600</v>
      </c>
    </row>
    <row r="192" spans="1:10">
      <c r="A192">
        <v>1191</v>
      </c>
      <c r="B192" t="s">
        <v>20</v>
      </c>
      <c r="C192" t="s">
        <v>16</v>
      </c>
      <c r="D192" t="s">
        <v>25</v>
      </c>
      <c r="E192">
        <v>11399</v>
      </c>
      <c r="F192" s="2">
        <v>7739.9209999999985</v>
      </c>
      <c r="G192" s="2">
        <v>11919.478339999998</v>
      </c>
      <c r="H192" s="2">
        <v>4179.5573399999994</v>
      </c>
      <c r="I192" s="6">
        <v>0.35064935064935066</v>
      </c>
      <c r="J192" s="3">
        <v>44601</v>
      </c>
    </row>
    <row r="193" spans="1:10">
      <c r="A193">
        <v>1192</v>
      </c>
      <c r="B193" t="s">
        <v>10</v>
      </c>
      <c r="C193" t="s">
        <v>11</v>
      </c>
      <c r="D193" t="s">
        <v>23</v>
      </c>
      <c r="E193">
        <v>29721</v>
      </c>
      <c r="F193" s="2">
        <v>19764.464999999997</v>
      </c>
      <c r="G193" s="2">
        <v>55538.146649999988</v>
      </c>
      <c r="H193" s="2">
        <v>35773.681649999991</v>
      </c>
      <c r="I193" s="6">
        <v>0.64412811387900359</v>
      </c>
      <c r="J193" s="3">
        <v>44601</v>
      </c>
    </row>
    <row r="194" spans="1:10">
      <c r="A194">
        <v>1193</v>
      </c>
      <c r="B194" t="s">
        <v>30</v>
      </c>
      <c r="C194" t="s">
        <v>16</v>
      </c>
      <c r="D194" t="s">
        <v>23</v>
      </c>
      <c r="E194">
        <v>18950</v>
      </c>
      <c r="F194" s="2">
        <v>12071.15</v>
      </c>
      <c r="G194" s="2">
        <v>21124.512500000001</v>
      </c>
      <c r="H194" s="2">
        <v>9053.3625000000011</v>
      </c>
      <c r="I194" s="6">
        <v>0.4285714285714286</v>
      </c>
      <c r="J194" s="3">
        <v>44601</v>
      </c>
    </row>
    <row r="195" spans="1:10">
      <c r="A195">
        <v>1194</v>
      </c>
      <c r="B195" t="s">
        <v>20</v>
      </c>
      <c r="C195" t="s">
        <v>16</v>
      </c>
      <c r="D195" t="s">
        <v>23</v>
      </c>
      <c r="E195">
        <v>17422</v>
      </c>
      <c r="F195" s="2">
        <v>12073.445999999998</v>
      </c>
      <c r="G195" s="2">
        <v>35737.400159999997</v>
      </c>
      <c r="H195" s="2">
        <v>23663.954160000001</v>
      </c>
      <c r="I195" s="6">
        <v>0.66216216216216228</v>
      </c>
      <c r="J195" s="3">
        <v>44601</v>
      </c>
    </row>
    <row r="196" spans="1:10">
      <c r="A196">
        <v>1195</v>
      </c>
      <c r="B196" t="s">
        <v>33</v>
      </c>
      <c r="C196" t="s">
        <v>28</v>
      </c>
      <c r="D196" t="s">
        <v>12</v>
      </c>
      <c r="E196">
        <v>26749</v>
      </c>
      <c r="F196" s="2">
        <v>18162.570999999996</v>
      </c>
      <c r="G196" s="2">
        <v>51218.450219999984</v>
      </c>
      <c r="H196" s="2">
        <v>33055.879219999988</v>
      </c>
      <c r="I196" s="6">
        <v>0.64539007092198575</v>
      </c>
      <c r="J196" s="3">
        <v>44602</v>
      </c>
    </row>
    <row r="197" spans="1:10">
      <c r="A197">
        <v>1196</v>
      </c>
      <c r="B197" t="s">
        <v>18</v>
      </c>
      <c r="C197" t="s">
        <v>19</v>
      </c>
      <c r="D197" t="s">
        <v>12</v>
      </c>
      <c r="E197">
        <v>19485</v>
      </c>
      <c r="F197" s="2">
        <v>13093.919999999998</v>
      </c>
      <c r="G197" s="2">
        <v>21866.846399999995</v>
      </c>
      <c r="H197" s="2">
        <v>8772.9263999999966</v>
      </c>
      <c r="I197" s="6">
        <v>0.4011976047904191</v>
      </c>
      <c r="J197" s="3">
        <v>44602</v>
      </c>
    </row>
    <row r="198" spans="1:10">
      <c r="A198">
        <v>1197</v>
      </c>
      <c r="B198" t="s">
        <v>29</v>
      </c>
      <c r="C198" t="s">
        <v>16</v>
      </c>
      <c r="D198" t="s">
        <v>17</v>
      </c>
      <c r="E198">
        <v>21001</v>
      </c>
      <c r="F198" s="2">
        <v>13965.664999999999</v>
      </c>
      <c r="G198" s="2">
        <v>21646.780749999998</v>
      </c>
      <c r="H198" s="2">
        <v>7681.115749999999</v>
      </c>
      <c r="I198" s="6">
        <v>0.35483870967741932</v>
      </c>
      <c r="J198" s="3">
        <v>44602</v>
      </c>
    </row>
    <row r="199" spans="1:10">
      <c r="A199">
        <v>1198</v>
      </c>
      <c r="B199" t="s">
        <v>15</v>
      </c>
      <c r="C199" t="s">
        <v>16</v>
      </c>
      <c r="D199" t="s">
        <v>17</v>
      </c>
      <c r="E199">
        <v>15285</v>
      </c>
      <c r="F199" s="2">
        <v>9629.5499999999993</v>
      </c>
      <c r="G199" s="2">
        <v>23881.284</v>
      </c>
      <c r="H199" s="2">
        <v>14251.734</v>
      </c>
      <c r="I199" s="6">
        <v>0.59677419354838712</v>
      </c>
      <c r="J199" s="3">
        <v>44602</v>
      </c>
    </row>
    <row r="200" spans="1:10">
      <c r="A200">
        <v>1199</v>
      </c>
      <c r="B200" t="s">
        <v>32</v>
      </c>
      <c r="C200" t="s">
        <v>16</v>
      </c>
      <c r="D200" t="s">
        <v>21</v>
      </c>
      <c r="E200">
        <v>20650</v>
      </c>
      <c r="F200" s="2">
        <v>13298.599999999999</v>
      </c>
      <c r="G200" s="2">
        <v>22075.675999999996</v>
      </c>
      <c r="H200" s="2">
        <v>8777.0759999999973</v>
      </c>
      <c r="I200" s="6">
        <v>0.39759036144578308</v>
      </c>
      <c r="J200" s="3">
        <v>44603</v>
      </c>
    </row>
    <row r="201" spans="1:10">
      <c r="A201">
        <v>1200</v>
      </c>
      <c r="B201" t="s">
        <v>31</v>
      </c>
      <c r="C201" t="s">
        <v>28</v>
      </c>
      <c r="D201" t="s">
        <v>14</v>
      </c>
      <c r="E201">
        <v>28778</v>
      </c>
      <c r="F201" s="2">
        <v>19540.261999999999</v>
      </c>
      <c r="G201" s="2">
        <v>36344.887320000002</v>
      </c>
      <c r="H201" s="2">
        <v>16804.625320000003</v>
      </c>
      <c r="I201" s="6">
        <v>0.4623655913978495</v>
      </c>
      <c r="J201" s="3">
        <v>44603</v>
      </c>
    </row>
    <row r="202" spans="1:10">
      <c r="A202">
        <v>1201</v>
      </c>
      <c r="B202" t="s">
        <v>24</v>
      </c>
      <c r="C202" t="s">
        <v>19</v>
      </c>
      <c r="D202" t="s">
        <v>17</v>
      </c>
      <c r="E202">
        <v>28467</v>
      </c>
      <c r="F202" s="2">
        <v>18133.478999999999</v>
      </c>
      <c r="G202" s="2">
        <v>50955.075989999998</v>
      </c>
      <c r="H202" s="2">
        <v>32821.596989999998</v>
      </c>
      <c r="I202" s="6">
        <v>0.64412811387900359</v>
      </c>
      <c r="J202" s="3">
        <v>44604</v>
      </c>
    </row>
    <row r="203" spans="1:10">
      <c r="A203">
        <v>1202</v>
      </c>
      <c r="B203" t="s">
        <v>34</v>
      </c>
      <c r="C203" t="s">
        <v>28</v>
      </c>
      <c r="D203" t="s">
        <v>21</v>
      </c>
      <c r="E203">
        <v>24781</v>
      </c>
      <c r="F203" s="2">
        <v>15958.964</v>
      </c>
      <c r="G203" s="2">
        <v>42770.023520000002</v>
      </c>
      <c r="H203" s="2">
        <v>26811.059520000003</v>
      </c>
      <c r="I203" s="6">
        <v>0.62686567164179108</v>
      </c>
      <c r="J203" s="3">
        <v>44604</v>
      </c>
    </row>
    <row r="204" spans="1:10">
      <c r="A204">
        <v>1203</v>
      </c>
      <c r="B204" t="s">
        <v>35</v>
      </c>
      <c r="C204" t="s">
        <v>28</v>
      </c>
      <c r="D204" t="s">
        <v>12</v>
      </c>
      <c r="E204">
        <v>25074</v>
      </c>
      <c r="F204" s="2">
        <v>16498.691999999999</v>
      </c>
      <c r="G204" s="2">
        <v>49496.076000000001</v>
      </c>
      <c r="H204" s="2">
        <v>32997.384000000005</v>
      </c>
      <c r="I204" s="6">
        <v>0.66666666666666674</v>
      </c>
      <c r="J204" s="3">
        <v>44604</v>
      </c>
    </row>
    <row r="205" spans="1:10">
      <c r="A205">
        <v>1204</v>
      </c>
      <c r="B205" t="s">
        <v>35</v>
      </c>
      <c r="C205" t="s">
        <v>28</v>
      </c>
      <c r="D205" t="s">
        <v>23</v>
      </c>
      <c r="E205">
        <v>13782</v>
      </c>
      <c r="F205" s="2">
        <v>9550.9259999999995</v>
      </c>
      <c r="G205" s="2">
        <v>16141.064939999998</v>
      </c>
      <c r="H205" s="2">
        <v>6590.1389399999989</v>
      </c>
      <c r="I205" s="6">
        <v>0.40828402366863903</v>
      </c>
      <c r="J205" s="3">
        <v>44604</v>
      </c>
    </row>
    <row r="206" spans="1:10">
      <c r="A206">
        <v>1205</v>
      </c>
      <c r="B206" t="s">
        <v>10</v>
      </c>
      <c r="C206" t="s">
        <v>11</v>
      </c>
      <c r="D206" t="s">
        <v>25</v>
      </c>
      <c r="E206">
        <v>28711</v>
      </c>
      <c r="F206" s="2">
        <v>19695.745999999999</v>
      </c>
      <c r="G206" s="2">
        <v>31513.193599999999</v>
      </c>
      <c r="H206" s="2">
        <v>11817.4476</v>
      </c>
      <c r="I206" s="6">
        <v>0.375</v>
      </c>
      <c r="J206" s="3">
        <v>44604</v>
      </c>
    </row>
    <row r="207" spans="1:10">
      <c r="A207">
        <v>1206</v>
      </c>
      <c r="B207" t="s">
        <v>35</v>
      </c>
      <c r="C207" t="s">
        <v>28</v>
      </c>
      <c r="D207" t="s">
        <v>25</v>
      </c>
      <c r="E207">
        <v>29657</v>
      </c>
      <c r="F207" s="2">
        <v>19306.706999999999</v>
      </c>
      <c r="G207" s="2">
        <v>53093.444249999993</v>
      </c>
      <c r="H207" s="2">
        <v>33786.737249999991</v>
      </c>
      <c r="I207" s="6">
        <v>0.63636363636363624</v>
      </c>
      <c r="J207" s="3">
        <v>44605</v>
      </c>
    </row>
    <row r="208" spans="1:10">
      <c r="A208">
        <v>1207</v>
      </c>
      <c r="B208" t="s">
        <v>27</v>
      </c>
      <c r="C208" t="s">
        <v>28</v>
      </c>
      <c r="D208" t="s">
        <v>12</v>
      </c>
      <c r="E208">
        <v>25747</v>
      </c>
      <c r="F208" s="2">
        <v>16941.525999999998</v>
      </c>
      <c r="G208" s="2">
        <v>44386.798119999999</v>
      </c>
      <c r="H208" s="2">
        <v>27445.272120000001</v>
      </c>
      <c r="I208" s="6">
        <v>0.61832061068702293</v>
      </c>
      <c r="J208" s="3">
        <v>44605</v>
      </c>
    </row>
    <row r="209" spans="1:10">
      <c r="A209">
        <v>1208</v>
      </c>
      <c r="B209" t="s">
        <v>13</v>
      </c>
      <c r="C209" t="s">
        <v>11</v>
      </c>
      <c r="D209" t="s">
        <v>14</v>
      </c>
      <c r="E209">
        <v>12054</v>
      </c>
      <c r="F209" s="2">
        <v>8015.9099999999989</v>
      </c>
      <c r="G209" s="2">
        <v>16673.092799999999</v>
      </c>
      <c r="H209" s="2">
        <v>8657.1827999999987</v>
      </c>
      <c r="I209" s="6">
        <v>0.51923076923076916</v>
      </c>
      <c r="J209" s="3">
        <v>44605</v>
      </c>
    </row>
    <row r="210" spans="1:10">
      <c r="A210">
        <v>1209</v>
      </c>
      <c r="B210" t="s">
        <v>27</v>
      </c>
      <c r="C210" t="s">
        <v>28</v>
      </c>
      <c r="D210" t="s">
        <v>23</v>
      </c>
      <c r="E210">
        <v>29982</v>
      </c>
      <c r="F210" s="2">
        <v>19308.407999999999</v>
      </c>
      <c r="G210" s="2">
        <v>33210.461759999998</v>
      </c>
      <c r="H210" s="2">
        <v>13902.053759999999</v>
      </c>
      <c r="I210" s="6">
        <v>0.41860465116279066</v>
      </c>
      <c r="J210" s="3">
        <v>44605</v>
      </c>
    </row>
    <row r="211" spans="1:10">
      <c r="A211">
        <v>1210</v>
      </c>
      <c r="B211" t="s">
        <v>33</v>
      </c>
      <c r="C211" t="s">
        <v>28</v>
      </c>
      <c r="D211" t="s">
        <v>14</v>
      </c>
      <c r="E211">
        <v>28981</v>
      </c>
      <c r="F211" s="2">
        <v>18258.03</v>
      </c>
      <c r="G211" s="2">
        <v>33594.775199999996</v>
      </c>
      <c r="H211" s="2">
        <v>15336.745199999998</v>
      </c>
      <c r="I211" s="6">
        <v>0.45652173913043476</v>
      </c>
      <c r="J211" s="3">
        <v>44605</v>
      </c>
    </row>
    <row r="212" spans="1:10">
      <c r="A212">
        <v>1211</v>
      </c>
      <c r="B212" t="s">
        <v>27</v>
      </c>
      <c r="C212" t="s">
        <v>28</v>
      </c>
      <c r="D212" t="s">
        <v>17</v>
      </c>
      <c r="E212">
        <v>19221</v>
      </c>
      <c r="F212" s="2">
        <v>13185.605999999998</v>
      </c>
      <c r="G212" s="2">
        <v>35337.424079999997</v>
      </c>
      <c r="H212" s="2">
        <v>22151.818079999997</v>
      </c>
      <c r="I212" s="6">
        <v>0.62686567164179097</v>
      </c>
      <c r="J212" s="3">
        <v>44605</v>
      </c>
    </row>
    <row r="213" spans="1:10">
      <c r="A213">
        <v>1212</v>
      </c>
      <c r="B213" t="s">
        <v>27</v>
      </c>
      <c r="C213" t="s">
        <v>28</v>
      </c>
      <c r="D213" t="s">
        <v>14</v>
      </c>
      <c r="E213">
        <v>26446</v>
      </c>
      <c r="F213" s="2">
        <v>18327.077999999998</v>
      </c>
      <c r="G213" s="2">
        <v>42702.091739999996</v>
      </c>
      <c r="H213" s="2">
        <v>24375.013739999999</v>
      </c>
      <c r="I213" s="6">
        <v>0.57081545064377681</v>
      </c>
      <c r="J213" s="3">
        <v>44606</v>
      </c>
    </row>
    <row r="214" spans="1:10">
      <c r="A214">
        <v>1213</v>
      </c>
      <c r="B214" t="s">
        <v>32</v>
      </c>
      <c r="C214" t="s">
        <v>16</v>
      </c>
      <c r="D214" t="s">
        <v>14</v>
      </c>
      <c r="E214">
        <v>22822</v>
      </c>
      <c r="F214" s="2">
        <v>15336.383999999998</v>
      </c>
      <c r="G214" s="2">
        <v>23157.939839999999</v>
      </c>
      <c r="H214" s="2">
        <v>7821.5558400000009</v>
      </c>
      <c r="I214" s="6">
        <v>0.33774834437086099</v>
      </c>
      <c r="J214" s="3">
        <v>44606</v>
      </c>
    </row>
    <row r="215" spans="1:10">
      <c r="A215">
        <v>1214</v>
      </c>
      <c r="B215" t="s">
        <v>29</v>
      </c>
      <c r="C215" t="s">
        <v>16</v>
      </c>
      <c r="D215" t="s">
        <v>23</v>
      </c>
      <c r="E215">
        <v>25826</v>
      </c>
      <c r="F215" s="2">
        <v>17897.417999999998</v>
      </c>
      <c r="G215" s="2">
        <v>44385.596639999996</v>
      </c>
      <c r="H215" s="2">
        <v>26488.178639999998</v>
      </c>
      <c r="I215" s="6">
        <v>0.59677419354838712</v>
      </c>
      <c r="J215" s="3">
        <v>44606</v>
      </c>
    </row>
    <row r="216" spans="1:10">
      <c r="A216">
        <v>1215</v>
      </c>
      <c r="B216" t="s">
        <v>13</v>
      </c>
      <c r="C216" t="s">
        <v>11</v>
      </c>
      <c r="D216" t="s">
        <v>21</v>
      </c>
      <c r="E216">
        <v>12835</v>
      </c>
      <c r="F216" s="2">
        <v>8625.119999999999</v>
      </c>
      <c r="G216" s="2">
        <v>19234.017599999999</v>
      </c>
      <c r="H216" s="2">
        <v>10608.8976</v>
      </c>
      <c r="I216" s="6">
        <v>0.55156950672645744</v>
      </c>
      <c r="J216" s="3">
        <v>44606</v>
      </c>
    </row>
    <row r="217" spans="1:10">
      <c r="A217">
        <v>1216</v>
      </c>
      <c r="B217" t="s">
        <v>30</v>
      </c>
      <c r="C217" t="s">
        <v>16</v>
      </c>
      <c r="D217" t="s">
        <v>25</v>
      </c>
      <c r="E217">
        <v>18326</v>
      </c>
      <c r="F217" s="2">
        <v>12443.353999999999</v>
      </c>
      <c r="G217" s="2">
        <v>22771.337820000001</v>
      </c>
      <c r="H217" s="2">
        <v>10327.983820000001</v>
      </c>
      <c r="I217" s="6">
        <v>0.45355191256830607</v>
      </c>
      <c r="J217" s="3">
        <v>44607</v>
      </c>
    </row>
    <row r="218" spans="1:10">
      <c r="A218">
        <v>1217</v>
      </c>
      <c r="B218" t="s">
        <v>15</v>
      </c>
      <c r="C218" t="s">
        <v>16</v>
      </c>
      <c r="D218" t="s">
        <v>14</v>
      </c>
      <c r="E218">
        <v>29640</v>
      </c>
      <c r="F218" s="2">
        <v>19918.079999999998</v>
      </c>
      <c r="G218" s="2">
        <v>33860.735999999997</v>
      </c>
      <c r="H218" s="2">
        <v>13942.655999999999</v>
      </c>
      <c r="I218" s="6">
        <v>0.41176470588235292</v>
      </c>
      <c r="J218" s="3">
        <v>44607</v>
      </c>
    </row>
    <row r="219" spans="1:10">
      <c r="A219">
        <v>1218</v>
      </c>
      <c r="B219" t="s">
        <v>13</v>
      </c>
      <c r="C219" t="s">
        <v>11</v>
      </c>
      <c r="D219" t="s">
        <v>12</v>
      </c>
      <c r="E219">
        <v>21997</v>
      </c>
      <c r="F219" s="2">
        <v>15397.9</v>
      </c>
      <c r="G219" s="2">
        <v>26638.366999999998</v>
      </c>
      <c r="H219" s="2">
        <v>11240.466999999999</v>
      </c>
      <c r="I219" s="6">
        <v>0.4219653179190751</v>
      </c>
      <c r="J219" s="3">
        <v>44607</v>
      </c>
    </row>
    <row r="220" spans="1:10">
      <c r="A220">
        <v>1219</v>
      </c>
      <c r="B220" t="s">
        <v>33</v>
      </c>
      <c r="C220" t="s">
        <v>28</v>
      </c>
      <c r="D220" t="s">
        <v>23</v>
      </c>
      <c r="E220">
        <v>17312</v>
      </c>
      <c r="F220" s="2">
        <v>11391.295999999998</v>
      </c>
      <c r="G220" s="2">
        <v>28364.32704</v>
      </c>
      <c r="H220" s="2">
        <v>16973.031040000002</v>
      </c>
      <c r="I220" s="6">
        <v>0.59839357429718876</v>
      </c>
      <c r="J220" s="3">
        <v>44607</v>
      </c>
    </row>
    <row r="221" spans="1:10">
      <c r="A221">
        <v>1220</v>
      </c>
      <c r="B221" t="s">
        <v>13</v>
      </c>
      <c r="C221" t="s">
        <v>11</v>
      </c>
      <c r="D221" t="s">
        <v>23</v>
      </c>
      <c r="E221">
        <v>27342</v>
      </c>
      <c r="F221" s="2">
        <v>17799.642</v>
      </c>
      <c r="G221" s="2">
        <v>51262.968959999998</v>
      </c>
      <c r="H221" s="2">
        <v>33463.326959999999</v>
      </c>
      <c r="I221" s="6">
        <v>0.65277777777777779</v>
      </c>
      <c r="J221" s="3">
        <v>44608</v>
      </c>
    </row>
    <row r="222" spans="1:10">
      <c r="A222">
        <v>1221</v>
      </c>
      <c r="B222" t="s">
        <v>32</v>
      </c>
      <c r="C222" t="s">
        <v>16</v>
      </c>
      <c r="D222" t="s">
        <v>25</v>
      </c>
      <c r="E222">
        <v>20424</v>
      </c>
      <c r="F222" s="2">
        <v>13296.023999999999</v>
      </c>
      <c r="G222" s="2">
        <v>35766.304559999997</v>
      </c>
      <c r="H222" s="2">
        <v>22470.280559999999</v>
      </c>
      <c r="I222" s="6">
        <v>0.62825278810408924</v>
      </c>
      <c r="J222" s="3">
        <v>44608</v>
      </c>
    </row>
    <row r="223" spans="1:10">
      <c r="A223">
        <v>1222</v>
      </c>
      <c r="B223" t="s">
        <v>33</v>
      </c>
      <c r="C223" t="s">
        <v>28</v>
      </c>
      <c r="D223" t="s">
        <v>21</v>
      </c>
      <c r="E223">
        <v>11377</v>
      </c>
      <c r="F223" s="2">
        <v>7963.9</v>
      </c>
      <c r="G223" s="2">
        <v>14494.298000000001</v>
      </c>
      <c r="H223" s="2">
        <v>6530.398000000001</v>
      </c>
      <c r="I223" s="6">
        <v>0.45054945054945061</v>
      </c>
      <c r="J223" s="3">
        <v>44608</v>
      </c>
    </row>
    <row r="224" spans="1:10">
      <c r="A224">
        <v>1223</v>
      </c>
      <c r="B224" t="s">
        <v>15</v>
      </c>
      <c r="C224" t="s">
        <v>16</v>
      </c>
      <c r="D224" t="s">
        <v>14</v>
      </c>
      <c r="E224">
        <v>18863</v>
      </c>
      <c r="F224" s="2">
        <v>13072.058999999999</v>
      </c>
      <c r="G224" s="2">
        <v>38301.132870000001</v>
      </c>
      <c r="H224" s="2">
        <v>25229.07387</v>
      </c>
      <c r="I224" s="6">
        <v>0.65870307167235498</v>
      </c>
      <c r="J224" s="3">
        <v>44609</v>
      </c>
    </row>
    <row r="225" spans="1:10">
      <c r="A225">
        <v>1224</v>
      </c>
      <c r="B225" t="s">
        <v>13</v>
      </c>
      <c r="C225" t="s">
        <v>11</v>
      </c>
      <c r="D225" t="s">
        <v>12</v>
      </c>
      <c r="E225">
        <v>26928</v>
      </c>
      <c r="F225" s="2">
        <v>16964.64</v>
      </c>
      <c r="G225" s="2">
        <v>31723.876800000002</v>
      </c>
      <c r="H225" s="2">
        <v>14759.236800000002</v>
      </c>
      <c r="I225" s="6">
        <v>0.46524064171122997</v>
      </c>
      <c r="J225" s="3">
        <v>44609</v>
      </c>
    </row>
    <row r="226" spans="1:10">
      <c r="A226">
        <v>1225</v>
      </c>
      <c r="B226" t="s">
        <v>35</v>
      </c>
      <c r="C226" t="s">
        <v>28</v>
      </c>
      <c r="D226" t="s">
        <v>12</v>
      </c>
      <c r="E226">
        <v>21221</v>
      </c>
      <c r="F226" s="2">
        <v>13369.23</v>
      </c>
      <c r="G226" s="2">
        <v>25134.152399999999</v>
      </c>
      <c r="H226" s="2">
        <v>11764.922399999999</v>
      </c>
      <c r="I226" s="6">
        <v>0.46808510638297873</v>
      </c>
      <c r="J226" s="3">
        <v>44609</v>
      </c>
    </row>
    <row r="227" spans="1:10">
      <c r="A227">
        <v>1226</v>
      </c>
      <c r="B227" t="s">
        <v>33</v>
      </c>
      <c r="C227" t="s">
        <v>28</v>
      </c>
      <c r="D227" t="s">
        <v>14</v>
      </c>
      <c r="E227">
        <v>27920</v>
      </c>
      <c r="F227" s="2">
        <v>17589.599999999999</v>
      </c>
      <c r="G227" s="2">
        <v>36410.471999999994</v>
      </c>
      <c r="H227" s="2">
        <v>18820.871999999996</v>
      </c>
      <c r="I227" s="6">
        <v>0.51690821256038644</v>
      </c>
      <c r="J227" s="3">
        <v>44609</v>
      </c>
    </row>
    <row r="228" spans="1:10">
      <c r="A228">
        <v>1227</v>
      </c>
      <c r="B228" t="s">
        <v>30</v>
      </c>
      <c r="C228" t="s">
        <v>16</v>
      </c>
      <c r="D228" t="s">
        <v>14</v>
      </c>
      <c r="E228">
        <v>11511</v>
      </c>
      <c r="F228" s="2">
        <v>7815.9689999999991</v>
      </c>
      <c r="G228" s="2">
        <v>23057.108549999997</v>
      </c>
      <c r="H228" s="2">
        <v>15241.139549999998</v>
      </c>
      <c r="I228" s="6">
        <v>0.66101694915254239</v>
      </c>
      <c r="J228" s="3">
        <v>44609</v>
      </c>
    </row>
    <row r="229" spans="1:10">
      <c r="A229">
        <v>1228</v>
      </c>
      <c r="B229" t="s">
        <v>20</v>
      </c>
      <c r="C229" t="s">
        <v>16</v>
      </c>
      <c r="D229" t="s">
        <v>17</v>
      </c>
      <c r="E229">
        <v>13909</v>
      </c>
      <c r="F229" s="2">
        <v>9249.4849999999988</v>
      </c>
      <c r="G229" s="2">
        <v>15909.114199999998</v>
      </c>
      <c r="H229" s="2">
        <v>6659.6291999999994</v>
      </c>
      <c r="I229" s="6">
        <v>0.41860465116279072</v>
      </c>
      <c r="J229" s="3">
        <v>44609</v>
      </c>
    </row>
    <row r="230" spans="1:10">
      <c r="A230">
        <v>1229</v>
      </c>
      <c r="B230" t="s">
        <v>35</v>
      </c>
      <c r="C230" t="s">
        <v>28</v>
      </c>
      <c r="D230" t="s">
        <v>17</v>
      </c>
      <c r="E230">
        <v>23994</v>
      </c>
      <c r="F230" s="2">
        <v>16795.8</v>
      </c>
      <c r="G230" s="2">
        <v>30232.44</v>
      </c>
      <c r="H230" s="2">
        <v>13436.64</v>
      </c>
      <c r="I230" s="6">
        <v>0.44444444444444442</v>
      </c>
      <c r="J230" s="3">
        <v>44609</v>
      </c>
    </row>
    <row r="231" spans="1:10">
      <c r="A231">
        <v>1230</v>
      </c>
      <c r="B231" t="s">
        <v>35</v>
      </c>
      <c r="C231" t="s">
        <v>28</v>
      </c>
      <c r="D231" t="s">
        <v>23</v>
      </c>
      <c r="E231">
        <v>23855</v>
      </c>
      <c r="F231" s="2">
        <v>15195.634999999998</v>
      </c>
      <c r="G231" s="2">
        <v>30847.139049999994</v>
      </c>
      <c r="H231" s="2">
        <v>15651.504049999996</v>
      </c>
      <c r="I231" s="6">
        <v>0.50738916256157629</v>
      </c>
      <c r="J231" s="3">
        <v>44609</v>
      </c>
    </row>
    <row r="232" spans="1:10">
      <c r="A232">
        <v>1231</v>
      </c>
      <c r="B232" t="s">
        <v>34</v>
      </c>
      <c r="C232" t="s">
        <v>28</v>
      </c>
      <c r="D232" t="s">
        <v>25</v>
      </c>
      <c r="E232">
        <v>28123</v>
      </c>
      <c r="F232" s="2">
        <v>18504.933999999997</v>
      </c>
      <c r="G232" s="2">
        <v>52368.963219999991</v>
      </c>
      <c r="H232" s="2">
        <v>33864.029219999997</v>
      </c>
      <c r="I232" s="6">
        <v>0.64664310954063609</v>
      </c>
      <c r="J232" s="3">
        <v>44609</v>
      </c>
    </row>
    <row r="233" spans="1:10">
      <c r="A233">
        <v>1232</v>
      </c>
      <c r="B233" t="s">
        <v>33</v>
      </c>
      <c r="C233" t="s">
        <v>28</v>
      </c>
      <c r="D233" t="s">
        <v>23</v>
      </c>
      <c r="E233">
        <v>29988</v>
      </c>
      <c r="F233" s="2">
        <v>19732.103999999996</v>
      </c>
      <c r="G233" s="2">
        <v>46370.444399999993</v>
      </c>
      <c r="H233" s="2">
        <v>26638.340399999997</v>
      </c>
      <c r="I233" s="6">
        <v>0.57446808510638303</v>
      </c>
      <c r="J233" s="3">
        <v>44610</v>
      </c>
    </row>
    <row r="234" spans="1:10">
      <c r="A234">
        <v>1233</v>
      </c>
      <c r="B234" t="s">
        <v>10</v>
      </c>
      <c r="C234" t="s">
        <v>11</v>
      </c>
      <c r="D234" t="s">
        <v>14</v>
      </c>
      <c r="E234">
        <v>11845</v>
      </c>
      <c r="F234" s="2">
        <v>7628.1799999999994</v>
      </c>
      <c r="G234" s="2">
        <v>15027.514599999999</v>
      </c>
      <c r="H234" s="2">
        <v>7399.3345999999992</v>
      </c>
      <c r="I234" s="6">
        <v>0.49238578680203043</v>
      </c>
      <c r="J234" s="3">
        <v>44610</v>
      </c>
    </row>
    <row r="235" spans="1:10">
      <c r="A235">
        <v>1234</v>
      </c>
      <c r="B235" t="s">
        <v>32</v>
      </c>
      <c r="C235" t="s">
        <v>16</v>
      </c>
      <c r="D235" t="s">
        <v>21</v>
      </c>
      <c r="E235">
        <v>12635</v>
      </c>
      <c r="F235" s="2">
        <v>8844.5</v>
      </c>
      <c r="G235" s="2">
        <v>15831.655000000001</v>
      </c>
      <c r="H235" s="2">
        <v>6987.1550000000007</v>
      </c>
      <c r="I235" s="6">
        <v>0.44134078212290506</v>
      </c>
      <c r="J235" s="3">
        <v>44612</v>
      </c>
    </row>
    <row r="236" spans="1:10">
      <c r="A236">
        <v>1235</v>
      </c>
      <c r="B236" t="s">
        <v>32</v>
      </c>
      <c r="C236" t="s">
        <v>16</v>
      </c>
      <c r="D236" t="s">
        <v>12</v>
      </c>
      <c r="E236">
        <v>14425</v>
      </c>
      <c r="F236" s="2">
        <v>10097.5</v>
      </c>
      <c r="G236" s="2">
        <v>20497.924999999999</v>
      </c>
      <c r="H236" s="2">
        <v>10400.424999999999</v>
      </c>
      <c r="I236" s="6">
        <v>0.50738916256157629</v>
      </c>
      <c r="J236" s="3">
        <v>44612</v>
      </c>
    </row>
    <row r="237" spans="1:10">
      <c r="A237">
        <v>1236</v>
      </c>
      <c r="B237" t="s">
        <v>10</v>
      </c>
      <c r="C237" t="s">
        <v>11</v>
      </c>
      <c r="D237" t="s">
        <v>25</v>
      </c>
      <c r="E237">
        <v>20338</v>
      </c>
      <c r="F237" s="2">
        <v>13951.867999999999</v>
      </c>
      <c r="G237" s="2">
        <v>25113.362399999998</v>
      </c>
      <c r="H237" s="2">
        <v>11161.4944</v>
      </c>
      <c r="I237" s="6">
        <v>0.44444444444444448</v>
      </c>
      <c r="J237" s="3">
        <v>44612</v>
      </c>
    </row>
    <row r="238" spans="1:10">
      <c r="A238">
        <v>1237</v>
      </c>
      <c r="B238" t="s">
        <v>34</v>
      </c>
      <c r="C238" t="s">
        <v>28</v>
      </c>
      <c r="D238" t="s">
        <v>23</v>
      </c>
      <c r="E238">
        <v>10959</v>
      </c>
      <c r="F238" s="2">
        <v>7671.2999999999993</v>
      </c>
      <c r="G238" s="2">
        <v>21633.065999999995</v>
      </c>
      <c r="H238" s="2">
        <v>13961.765999999996</v>
      </c>
      <c r="I238" s="6">
        <v>0.64539007092198575</v>
      </c>
      <c r="J238" s="3">
        <v>44612</v>
      </c>
    </row>
    <row r="239" spans="1:10">
      <c r="A239">
        <v>1238</v>
      </c>
      <c r="B239" t="s">
        <v>13</v>
      </c>
      <c r="C239" t="s">
        <v>11</v>
      </c>
      <c r="D239" t="s">
        <v>12</v>
      </c>
      <c r="E239">
        <v>11396</v>
      </c>
      <c r="F239" s="2">
        <v>7339.0239999999994</v>
      </c>
      <c r="G239" s="2">
        <v>17907.218559999998</v>
      </c>
      <c r="H239" s="2">
        <v>10568.194559999998</v>
      </c>
      <c r="I239" s="6">
        <v>0.5901639344262295</v>
      </c>
      <c r="J239" s="3">
        <v>44612</v>
      </c>
    </row>
    <row r="240" spans="1:10">
      <c r="A240">
        <v>1239</v>
      </c>
      <c r="B240" t="s">
        <v>32</v>
      </c>
      <c r="C240" t="s">
        <v>16</v>
      </c>
      <c r="D240" t="s">
        <v>25</v>
      </c>
      <c r="E240">
        <v>29489</v>
      </c>
      <c r="F240" s="2">
        <v>20023.030999999999</v>
      </c>
      <c r="G240" s="2">
        <v>39445.371070000001</v>
      </c>
      <c r="H240" s="2">
        <v>19422.340070000002</v>
      </c>
      <c r="I240" s="6">
        <v>0.49238578680203049</v>
      </c>
      <c r="J240" s="3">
        <v>44613</v>
      </c>
    </row>
    <row r="241" spans="1:10">
      <c r="A241">
        <v>1240</v>
      </c>
      <c r="B241" t="s">
        <v>35</v>
      </c>
      <c r="C241" t="s">
        <v>28</v>
      </c>
      <c r="D241" t="s">
        <v>17</v>
      </c>
      <c r="E241">
        <v>14803</v>
      </c>
      <c r="F241" s="2">
        <v>9533.1319999999996</v>
      </c>
      <c r="G241" s="2">
        <v>21258.88436</v>
      </c>
      <c r="H241" s="2">
        <v>11725.75236</v>
      </c>
      <c r="I241" s="6">
        <v>0.55156950672645744</v>
      </c>
      <c r="J241" s="3">
        <v>44613</v>
      </c>
    </row>
    <row r="242" spans="1:10">
      <c r="A242">
        <v>1241</v>
      </c>
      <c r="B242" t="s">
        <v>26</v>
      </c>
      <c r="C242" t="s">
        <v>19</v>
      </c>
      <c r="D242" t="s">
        <v>21</v>
      </c>
      <c r="E242">
        <v>10129</v>
      </c>
      <c r="F242" s="2">
        <v>7090.2999999999993</v>
      </c>
      <c r="G242" s="2">
        <v>15385.950999999997</v>
      </c>
      <c r="H242" s="2">
        <v>8295.650999999998</v>
      </c>
      <c r="I242" s="6">
        <v>0.53917050691244239</v>
      </c>
      <c r="J242" s="3">
        <v>44613</v>
      </c>
    </row>
    <row r="243" spans="1:10">
      <c r="A243">
        <v>1242</v>
      </c>
      <c r="B243" t="s">
        <v>33</v>
      </c>
      <c r="C243" t="s">
        <v>28</v>
      </c>
      <c r="D243" t="s">
        <v>14</v>
      </c>
      <c r="E243">
        <v>11738</v>
      </c>
      <c r="F243" s="2">
        <v>7723.6039999999994</v>
      </c>
      <c r="G243" s="2">
        <v>15138.263839999998</v>
      </c>
      <c r="H243" s="2">
        <v>7414.6598399999984</v>
      </c>
      <c r="I243" s="6">
        <v>0.48979591836734693</v>
      </c>
      <c r="J243" s="3">
        <v>44614</v>
      </c>
    </row>
    <row r="244" spans="1:10">
      <c r="A244">
        <v>1243</v>
      </c>
      <c r="B244" t="s">
        <v>10</v>
      </c>
      <c r="C244" t="s">
        <v>11</v>
      </c>
      <c r="D244" t="s">
        <v>23</v>
      </c>
      <c r="E244">
        <v>23909</v>
      </c>
      <c r="F244" s="2">
        <v>16736.3</v>
      </c>
      <c r="G244" s="2">
        <v>33472.6</v>
      </c>
      <c r="H244" s="2">
        <v>16736.3</v>
      </c>
      <c r="I244" s="6">
        <v>0.5</v>
      </c>
      <c r="J244" s="3">
        <v>44614</v>
      </c>
    </row>
    <row r="245" spans="1:10">
      <c r="A245">
        <v>1244</v>
      </c>
      <c r="B245" t="s">
        <v>35</v>
      </c>
      <c r="C245" t="s">
        <v>28</v>
      </c>
      <c r="D245" t="s">
        <v>17</v>
      </c>
      <c r="E245">
        <v>22115</v>
      </c>
      <c r="F245" s="2">
        <v>15016.084999999999</v>
      </c>
      <c r="G245" s="2">
        <v>41594.55545</v>
      </c>
      <c r="H245" s="2">
        <v>26578.470450000001</v>
      </c>
      <c r="I245" s="6">
        <v>0.63898916967509023</v>
      </c>
      <c r="J245" s="3">
        <v>44615</v>
      </c>
    </row>
    <row r="246" spans="1:10">
      <c r="A246">
        <v>1245</v>
      </c>
      <c r="B246" t="s">
        <v>20</v>
      </c>
      <c r="C246" t="s">
        <v>16</v>
      </c>
      <c r="D246" t="s">
        <v>14</v>
      </c>
      <c r="E246">
        <v>11832</v>
      </c>
      <c r="F246" s="2">
        <v>7702.6319999999996</v>
      </c>
      <c r="G246" s="2">
        <v>16175.5272</v>
      </c>
      <c r="H246" s="2">
        <v>8472.8952000000008</v>
      </c>
      <c r="I246" s="6">
        <v>0.52380952380952384</v>
      </c>
      <c r="J246" s="3">
        <v>44615</v>
      </c>
    </row>
    <row r="247" spans="1:10">
      <c r="A247">
        <v>1246</v>
      </c>
      <c r="B247" t="s">
        <v>33</v>
      </c>
      <c r="C247" t="s">
        <v>28</v>
      </c>
      <c r="D247" t="s">
        <v>23</v>
      </c>
      <c r="E247">
        <v>19440</v>
      </c>
      <c r="F247" s="2">
        <v>12247.199999999999</v>
      </c>
      <c r="G247" s="2">
        <v>30005.64</v>
      </c>
      <c r="H247" s="2">
        <v>17758.440000000002</v>
      </c>
      <c r="I247" s="6">
        <v>0.59183673469387765</v>
      </c>
      <c r="J247" s="3">
        <v>44615</v>
      </c>
    </row>
    <row r="248" spans="1:10">
      <c r="A248">
        <v>1247</v>
      </c>
      <c r="B248" t="s">
        <v>29</v>
      </c>
      <c r="C248" t="s">
        <v>16</v>
      </c>
      <c r="D248" t="s">
        <v>12</v>
      </c>
      <c r="E248">
        <v>16436</v>
      </c>
      <c r="F248" s="2">
        <v>10469.732</v>
      </c>
      <c r="G248" s="2">
        <v>28687.065680000003</v>
      </c>
      <c r="H248" s="2">
        <v>18217.333680000003</v>
      </c>
      <c r="I248" s="6">
        <v>0.63503649635036497</v>
      </c>
      <c r="J248" s="3">
        <v>44615</v>
      </c>
    </row>
    <row r="249" spans="1:10">
      <c r="A249">
        <v>1248</v>
      </c>
      <c r="B249" t="s">
        <v>33</v>
      </c>
      <c r="C249" t="s">
        <v>28</v>
      </c>
      <c r="D249" t="s">
        <v>17</v>
      </c>
      <c r="E249">
        <v>29492</v>
      </c>
      <c r="F249" s="2">
        <v>20644.399999999998</v>
      </c>
      <c r="G249" s="2">
        <v>57597.875999999997</v>
      </c>
      <c r="H249" s="2">
        <v>36953.475999999995</v>
      </c>
      <c r="I249" s="6">
        <v>0.64157706093189959</v>
      </c>
      <c r="J249" s="3">
        <v>44615</v>
      </c>
    </row>
    <row r="250" spans="1:10">
      <c r="A250">
        <v>1249</v>
      </c>
      <c r="B250" t="s">
        <v>29</v>
      </c>
      <c r="C250" t="s">
        <v>16</v>
      </c>
      <c r="D250" t="s">
        <v>21</v>
      </c>
      <c r="E250">
        <v>11681</v>
      </c>
      <c r="F250" s="2">
        <v>8013.1659999999993</v>
      </c>
      <c r="G250" s="2">
        <v>13782.645519999998</v>
      </c>
      <c r="H250" s="2">
        <v>5769.479519999999</v>
      </c>
      <c r="I250" s="6">
        <v>0.41860465116279066</v>
      </c>
      <c r="J250" s="3">
        <v>44616</v>
      </c>
    </row>
    <row r="251" spans="1:10">
      <c r="A251">
        <v>1250</v>
      </c>
      <c r="B251" t="s">
        <v>20</v>
      </c>
      <c r="C251" t="s">
        <v>16</v>
      </c>
      <c r="D251" t="s">
        <v>12</v>
      </c>
      <c r="E251">
        <v>20799</v>
      </c>
      <c r="F251" s="2">
        <v>13103.37</v>
      </c>
      <c r="G251" s="2">
        <v>35772.200100000002</v>
      </c>
      <c r="H251" s="2">
        <v>22668.830099999999</v>
      </c>
      <c r="I251" s="6">
        <v>0.63369963369963367</v>
      </c>
      <c r="J251" s="3">
        <v>44616</v>
      </c>
    </row>
    <row r="252" spans="1:10">
      <c r="A252">
        <v>1251</v>
      </c>
      <c r="B252" t="s">
        <v>27</v>
      </c>
      <c r="C252" t="s">
        <v>28</v>
      </c>
      <c r="D252" t="s">
        <v>25</v>
      </c>
      <c r="E252">
        <v>12160</v>
      </c>
      <c r="F252" s="2">
        <v>7745.92</v>
      </c>
      <c r="G252" s="2">
        <v>18357.830400000003</v>
      </c>
      <c r="H252" s="2">
        <v>10611.910400000002</v>
      </c>
      <c r="I252" s="6">
        <v>0.57805907172995785</v>
      </c>
      <c r="J252" s="3">
        <v>44617</v>
      </c>
    </row>
    <row r="253" spans="1:10">
      <c r="A253">
        <v>1252</v>
      </c>
      <c r="B253" t="s">
        <v>31</v>
      </c>
      <c r="C253" t="s">
        <v>28</v>
      </c>
      <c r="D253" t="s">
        <v>14</v>
      </c>
      <c r="E253">
        <v>29459</v>
      </c>
      <c r="F253" s="2">
        <v>18765.383000000002</v>
      </c>
      <c r="G253" s="2">
        <v>53856.649210000003</v>
      </c>
      <c r="H253" s="2">
        <v>35091.266210000002</v>
      </c>
      <c r="I253" s="6">
        <v>0.65156794425087106</v>
      </c>
      <c r="J253" s="3">
        <v>44617</v>
      </c>
    </row>
    <row r="254" spans="1:10">
      <c r="A254">
        <v>1253</v>
      </c>
      <c r="B254" t="s">
        <v>18</v>
      </c>
      <c r="C254" t="s">
        <v>19</v>
      </c>
      <c r="D254" t="s">
        <v>14</v>
      </c>
      <c r="E254">
        <v>19192</v>
      </c>
      <c r="F254" s="2">
        <v>12493.992</v>
      </c>
      <c r="G254" s="2">
        <v>27236.902560000002</v>
      </c>
      <c r="H254" s="2">
        <v>14742.910560000002</v>
      </c>
      <c r="I254" s="6">
        <v>0.54128440366972486</v>
      </c>
      <c r="J254" s="3">
        <v>44617</v>
      </c>
    </row>
    <row r="255" spans="1:10">
      <c r="A255">
        <v>1254</v>
      </c>
      <c r="B255" t="s">
        <v>18</v>
      </c>
      <c r="C255" t="s">
        <v>19</v>
      </c>
      <c r="D255" t="s">
        <v>12</v>
      </c>
      <c r="E255">
        <v>17982</v>
      </c>
      <c r="F255" s="2">
        <v>11958.029999999997</v>
      </c>
      <c r="G255" s="2">
        <v>29895.074999999993</v>
      </c>
      <c r="H255" s="2">
        <v>17937.044999999998</v>
      </c>
      <c r="I255" s="6">
        <v>0.60000000000000009</v>
      </c>
      <c r="J255" s="3">
        <v>44618</v>
      </c>
    </row>
    <row r="256" spans="1:10">
      <c r="A256">
        <v>1255</v>
      </c>
      <c r="B256" t="s">
        <v>29</v>
      </c>
      <c r="C256" t="s">
        <v>16</v>
      </c>
      <c r="D256" t="s">
        <v>21</v>
      </c>
      <c r="E256">
        <v>18038</v>
      </c>
      <c r="F256" s="2">
        <v>11995.269999999999</v>
      </c>
      <c r="G256" s="2">
        <v>18832.573899999999</v>
      </c>
      <c r="H256" s="2">
        <v>6837.3039000000008</v>
      </c>
      <c r="I256" s="6">
        <v>0.36305732484076436</v>
      </c>
      <c r="J256" s="3">
        <v>44618</v>
      </c>
    </row>
    <row r="257" spans="1:10">
      <c r="A257">
        <v>1256</v>
      </c>
      <c r="B257" t="s">
        <v>30</v>
      </c>
      <c r="C257" t="s">
        <v>16</v>
      </c>
      <c r="D257" t="s">
        <v>12</v>
      </c>
      <c r="E257">
        <v>16142</v>
      </c>
      <c r="F257" s="2">
        <v>11299.4</v>
      </c>
      <c r="G257" s="2">
        <v>17966.046000000002</v>
      </c>
      <c r="H257" s="2">
        <v>6666.6460000000025</v>
      </c>
      <c r="I257" s="6">
        <v>0.37106918238993719</v>
      </c>
      <c r="J257" s="3">
        <v>44618</v>
      </c>
    </row>
    <row r="258" spans="1:10">
      <c r="A258">
        <v>1257</v>
      </c>
      <c r="B258" t="s">
        <v>13</v>
      </c>
      <c r="C258" t="s">
        <v>11</v>
      </c>
      <c r="D258" t="s">
        <v>25</v>
      </c>
      <c r="E258">
        <v>10975</v>
      </c>
      <c r="F258" s="2">
        <v>7375.2</v>
      </c>
      <c r="G258" s="2">
        <v>19544.28</v>
      </c>
      <c r="H258" s="2">
        <v>12169.079999999998</v>
      </c>
      <c r="I258" s="6">
        <v>0.62264150943396224</v>
      </c>
      <c r="J258" s="3">
        <v>44618</v>
      </c>
    </row>
    <row r="259" spans="1:10">
      <c r="A259">
        <v>1258</v>
      </c>
      <c r="B259" t="s">
        <v>30</v>
      </c>
      <c r="C259" t="s">
        <v>16</v>
      </c>
      <c r="D259" t="s">
        <v>12</v>
      </c>
      <c r="E259">
        <v>28916</v>
      </c>
      <c r="F259" s="2">
        <v>19431.552</v>
      </c>
      <c r="G259" s="2">
        <v>49550.457599999994</v>
      </c>
      <c r="H259" s="2">
        <v>30118.905599999995</v>
      </c>
      <c r="I259" s="6">
        <v>0.60784313725490191</v>
      </c>
      <c r="J259" s="3">
        <v>44619</v>
      </c>
    </row>
    <row r="260" spans="1:10">
      <c r="A260">
        <v>1259</v>
      </c>
      <c r="B260" t="s">
        <v>29</v>
      </c>
      <c r="C260" t="s">
        <v>16</v>
      </c>
      <c r="D260" t="s">
        <v>21</v>
      </c>
      <c r="E260">
        <v>17447</v>
      </c>
      <c r="F260" s="2">
        <v>12090.770999999999</v>
      </c>
      <c r="G260" s="2">
        <v>22609.741770000001</v>
      </c>
      <c r="H260" s="2">
        <v>10518.970770000002</v>
      </c>
      <c r="I260" s="6">
        <v>0.46524064171123003</v>
      </c>
      <c r="J260" s="3">
        <v>44620</v>
      </c>
    </row>
    <row r="261" spans="1:10">
      <c r="A261">
        <v>1260</v>
      </c>
      <c r="B261" t="s">
        <v>35</v>
      </c>
      <c r="C261" t="s">
        <v>28</v>
      </c>
      <c r="D261" t="s">
        <v>14</v>
      </c>
      <c r="E261">
        <v>20037</v>
      </c>
      <c r="F261" s="2">
        <v>13745.381999999998</v>
      </c>
      <c r="G261" s="2">
        <v>22679.880299999993</v>
      </c>
      <c r="H261" s="2">
        <v>8934.4982999999957</v>
      </c>
      <c r="I261" s="6">
        <v>0.39393939393939387</v>
      </c>
      <c r="J261" s="3">
        <v>44620</v>
      </c>
    </row>
    <row r="262" spans="1:10">
      <c r="A262">
        <v>1261</v>
      </c>
      <c r="B262" t="s">
        <v>32</v>
      </c>
      <c r="C262" t="s">
        <v>16</v>
      </c>
      <c r="D262" t="s">
        <v>25</v>
      </c>
      <c r="E262">
        <v>23418</v>
      </c>
      <c r="F262" s="2">
        <v>16064.747999999998</v>
      </c>
      <c r="G262" s="2">
        <v>45302.589359999991</v>
      </c>
      <c r="H262" s="2">
        <v>29237.841359999991</v>
      </c>
      <c r="I262" s="6">
        <v>0.64539007092198575</v>
      </c>
      <c r="J262" s="3">
        <v>44620</v>
      </c>
    </row>
    <row r="263" spans="1:10">
      <c r="A263">
        <v>1262</v>
      </c>
      <c r="B263" t="s">
        <v>29</v>
      </c>
      <c r="C263" t="s">
        <v>16</v>
      </c>
      <c r="D263" t="s">
        <v>17</v>
      </c>
      <c r="E263">
        <v>20018</v>
      </c>
      <c r="F263" s="2">
        <v>13031.718000000001</v>
      </c>
      <c r="G263" s="2">
        <v>30624.537300000004</v>
      </c>
      <c r="H263" s="2">
        <v>17592.819300000003</v>
      </c>
      <c r="I263" s="6">
        <v>0.57446808510638303</v>
      </c>
      <c r="J263" s="3">
        <v>44620</v>
      </c>
    </row>
    <row r="264" spans="1:10">
      <c r="A264">
        <v>1263</v>
      </c>
      <c r="B264" t="s">
        <v>18</v>
      </c>
      <c r="C264" t="s">
        <v>19</v>
      </c>
      <c r="D264" t="s">
        <v>23</v>
      </c>
      <c r="E264">
        <v>28465</v>
      </c>
      <c r="F264" s="2">
        <v>17932.949999999997</v>
      </c>
      <c r="G264" s="2">
        <v>45370.363499999992</v>
      </c>
      <c r="H264" s="2">
        <v>27437.413499999995</v>
      </c>
      <c r="I264" s="6">
        <v>0.60474308300395252</v>
      </c>
      <c r="J264" s="3">
        <v>44620</v>
      </c>
    </row>
    <row r="265" spans="1:10">
      <c r="A265">
        <v>1264</v>
      </c>
      <c r="B265" t="s">
        <v>13</v>
      </c>
      <c r="C265" t="s">
        <v>11</v>
      </c>
      <c r="D265" t="s">
        <v>14</v>
      </c>
      <c r="E265">
        <v>14765</v>
      </c>
      <c r="F265" s="2">
        <v>9301.9499999999989</v>
      </c>
      <c r="G265" s="2">
        <v>17859.743999999999</v>
      </c>
      <c r="H265" s="2">
        <v>8557.7939999999999</v>
      </c>
      <c r="I265" s="6">
        <v>0.47916666666666669</v>
      </c>
      <c r="J265" s="3">
        <v>44620</v>
      </c>
    </row>
    <row r="266" spans="1:10">
      <c r="A266">
        <v>1265</v>
      </c>
      <c r="B266" t="s">
        <v>34</v>
      </c>
      <c r="C266" t="s">
        <v>28</v>
      </c>
      <c r="D266" t="s">
        <v>23</v>
      </c>
      <c r="E266">
        <v>14405</v>
      </c>
      <c r="F266" s="2">
        <v>9276.82</v>
      </c>
      <c r="G266" s="2">
        <v>18924.712800000001</v>
      </c>
      <c r="H266" s="2">
        <v>9647.8928000000014</v>
      </c>
      <c r="I266" s="6">
        <v>0.50980392156862753</v>
      </c>
      <c r="J266" s="3">
        <v>44620</v>
      </c>
    </row>
    <row r="267" spans="1:10">
      <c r="A267">
        <v>1266</v>
      </c>
      <c r="B267" t="s">
        <v>13</v>
      </c>
      <c r="C267" t="s">
        <v>11</v>
      </c>
      <c r="D267" t="s">
        <v>25</v>
      </c>
      <c r="E267">
        <v>26565</v>
      </c>
      <c r="F267" s="2">
        <v>18223.59</v>
      </c>
      <c r="G267" s="2">
        <v>27882.092700000001</v>
      </c>
      <c r="H267" s="2">
        <v>9658.5027000000009</v>
      </c>
      <c r="I267" s="6">
        <v>0.34640522875816998</v>
      </c>
      <c r="J267" s="3">
        <v>44620</v>
      </c>
    </row>
    <row r="268" spans="1:10">
      <c r="A268">
        <v>1267</v>
      </c>
      <c r="B268" t="s">
        <v>26</v>
      </c>
      <c r="C268" t="s">
        <v>19</v>
      </c>
      <c r="D268" t="s">
        <v>25</v>
      </c>
      <c r="E268">
        <v>16744</v>
      </c>
      <c r="F268" s="2">
        <v>10783.136</v>
      </c>
      <c r="G268" s="2">
        <v>19301.813440000002</v>
      </c>
      <c r="H268" s="2">
        <v>8518.6774400000013</v>
      </c>
      <c r="I268" s="6">
        <v>0.44134078212290506</v>
      </c>
      <c r="J268" s="3">
        <v>44620</v>
      </c>
    </row>
    <row r="269" spans="1:10">
      <c r="A269">
        <v>1268</v>
      </c>
      <c r="B269" t="s">
        <v>35</v>
      </c>
      <c r="C269" t="s">
        <v>28</v>
      </c>
      <c r="D269" t="s">
        <v>21</v>
      </c>
      <c r="E269">
        <v>29867</v>
      </c>
      <c r="F269" s="2">
        <v>19443.417000000001</v>
      </c>
      <c r="G269" s="2">
        <v>34998.150600000001</v>
      </c>
      <c r="H269" s="2">
        <v>15554.7336</v>
      </c>
      <c r="I269" s="6">
        <v>0.44444444444444442</v>
      </c>
      <c r="J269" s="3">
        <v>44621</v>
      </c>
    </row>
    <row r="270" spans="1:10">
      <c r="A270">
        <v>1269</v>
      </c>
      <c r="B270" t="s">
        <v>18</v>
      </c>
      <c r="C270" t="s">
        <v>19</v>
      </c>
      <c r="D270" t="s">
        <v>25</v>
      </c>
      <c r="E270">
        <v>23500</v>
      </c>
      <c r="F270" s="2">
        <v>15791.999999999998</v>
      </c>
      <c r="G270" s="2">
        <v>37584.959999999992</v>
      </c>
      <c r="H270" s="2">
        <v>21792.959999999992</v>
      </c>
      <c r="I270" s="6">
        <v>0.57983193277310918</v>
      </c>
      <c r="J270" s="3">
        <v>44621</v>
      </c>
    </row>
    <row r="271" spans="1:10">
      <c r="A271">
        <v>1270</v>
      </c>
      <c r="B271" t="s">
        <v>18</v>
      </c>
      <c r="C271" t="s">
        <v>19</v>
      </c>
      <c r="D271" t="s">
        <v>14</v>
      </c>
      <c r="E271">
        <v>12565</v>
      </c>
      <c r="F271" s="2">
        <v>7915.95</v>
      </c>
      <c r="G271" s="2">
        <v>20264.831999999999</v>
      </c>
      <c r="H271" s="2">
        <v>12348.881999999998</v>
      </c>
      <c r="I271" s="6">
        <v>0.60937499999999989</v>
      </c>
      <c r="J271" s="3">
        <v>44621</v>
      </c>
    </row>
    <row r="272" spans="1:10">
      <c r="A272">
        <v>1271</v>
      </c>
      <c r="B272" t="s">
        <v>10</v>
      </c>
      <c r="C272" t="s">
        <v>11</v>
      </c>
      <c r="D272" t="s">
        <v>12</v>
      </c>
      <c r="E272">
        <v>16596</v>
      </c>
      <c r="F272" s="2">
        <v>10455.48</v>
      </c>
      <c r="G272" s="2">
        <v>18506.1996</v>
      </c>
      <c r="H272" s="2">
        <v>8050.7196000000004</v>
      </c>
      <c r="I272" s="6">
        <v>0.43502824858757067</v>
      </c>
      <c r="J272" s="3">
        <v>44621</v>
      </c>
    </row>
    <row r="273" spans="1:10">
      <c r="A273">
        <v>1272</v>
      </c>
      <c r="B273" t="s">
        <v>13</v>
      </c>
      <c r="C273" t="s">
        <v>11</v>
      </c>
      <c r="D273" t="s">
        <v>12</v>
      </c>
      <c r="E273">
        <v>25504</v>
      </c>
      <c r="F273" s="2">
        <v>16246.047999999999</v>
      </c>
      <c r="G273" s="2">
        <v>38178.212800000001</v>
      </c>
      <c r="H273" s="2">
        <v>21932.164800000002</v>
      </c>
      <c r="I273" s="6">
        <v>0.57446808510638303</v>
      </c>
      <c r="J273" s="3">
        <v>44622</v>
      </c>
    </row>
    <row r="274" spans="1:10">
      <c r="A274">
        <v>1273</v>
      </c>
      <c r="B274" t="s">
        <v>33</v>
      </c>
      <c r="C274" t="s">
        <v>28</v>
      </c>
      <c r="D274" t="s">
        <v>12</v>
      </c>
      <c r="E274">
        <v>11063</v>
      </c>
      <c r="F274" s="2">
        <v>7666.6589999999997</v>
      </c>
      <c r="G274" s="2">
        <v>12419.987580000001</v>
      </c>
      <c r="H274" s="2">
        <v>4753.3285800000012</v>
      </c>
      <c r="I274" s="6">
        <v>0.38271604938271614</v>
      </c>
      <c r="J274" s="3">
        <v>44622</v>
      </c>
    </row>
    <row r="275" spans="1:10">
      <c r="A275">
        <v>1274</v>
      </c>
      <c r="B275" t="s">
        <v>29</v>
      </c>
      <c r="C275" t="s">
        <v>16</v>
      </c>
      <c r="D275" t="s">
        <v>23</v>
      </c>
      <c r="E275">
        <v>18311</v>
      </c>
      <c r="F275" s="2">
        <v>12817.699999999999</v>
      </c>
      <c r="G275" s="2">
        <v>31403.364999999998</v>
      </c>
      <c r="H275" s="2">
        <v>18585.665000000001</v>
      </c>
      <c r="I275" s="6">
        <v>0.59183673469387765</v>
      </c>
      <c r="J275" s="3">
        <v>44622</v>
      </c>
    </row>
    <row r="276" spans="1:10">
      <c r="A276">
        <v>1275</v>
      </c>
      <c r="B276" t="s">
        <v>31</v>
      </c>
      <c r="C276" t="s">
        <v>28</v>
      </c>
      <c r="D276" t="s">
        <v>14</v>
      </c>
      <c r="E276">
        <v>11308</v>
      </c>
      <c r="F276" s="2">
        <v>7678.1319999999996</v>
      </c>
      <c r="G276" s="2">
        <v>15509.826639999999</v>
      </c>
      <c r="H276" s="2">
        <v>7831.6946399999997</v>
      </c>
      <c r="I276" s="6">
        <v>0.50495049504950495</v>
      </c>
      <c r="J276" s="3">
        <v>44622</v>
      </c>
    </row>
    <row r="277" spans="1:10">
      <c r="A277">
        <v>1276</v>
      </c>
      <c r="B277" t="s">
        <v>20</v>
      </c>
      <c r="C277" t="s">
        <v>16</v>
      </c>
      <c r="D277" t="s">
        <v>25</v>
      </c>
      <c r="E277">
        <v>26684</v>
      </c>
      <c r="F277" s="2">
        <v>16810.920000000002</v>
      </c>
      <c r="G277" s="2">
        <v>31772.638800000001</v>
      </c>
      <c r="H277" s="2">
        <v>14961.718799999999</v>
      </c>
      <c r="I277" s="6">
        <v>0.47089947089947087</v>
      </c>
      <c r="J277" s="3">
        <v>44622</v>
      </c>
    </row>
    <row r="278" spans="1:10">
      <c r="A278">
        <v>1277</v>
      </c>
      <c r="B278" t="s">
        <v>31</v>
      </c>
      <c r="C278" t="s">
        <v>28</v>
      </c>
      <c r="D278" t="s">
        <v>25</v>
      </c>
      <c r="E278">
        <v>23182</v>
      </c>
      <c r="F278" s="2">
        <v>14604.659999999998</v>
      </c>
      <c r="G278" s="2">
        <v>30815.832599999994</v>
      </c>
      <c r="H278" s="2">
        <v>16211.172599999996</v>
      </c>
      <c r="I278" s="6">
        <v>0.52606635071090047</v>
      </c>
      <c r="J278" s="3">
        <v>44622</v>
      </c>
    </row>
    <row r="279" spans="1:10">
      <c r="A279">
        <v>1278</v>
      </c>
      <c r="B279" t="s">
        <v>18</v>
      </c>
      <c r="C279" t="s">
        <v>19</v>
      </c>
      <c r="D279" t="s">
        <v>12</v>
      </c>
      <c r="E279">
        <v>21382</v>
      </c>
      <c r="F279" s="2">
        <v>14219.029999999997</v>
      </c>
      <c r="G279" s="2">
        <v>34978.813799999989</v>
      </c>
      <c r="H279" s="2">
        <v>20759.78379999999</v>
      </c>
      <c r="I279" s="6">
        <v>0.59349593495934949</v>
      </c>
      <c r="J279" s="3">
        <v>44623</v>
      </c>
    </row>
    <row r="280" spans="1:10">
      <c r="A280">
        <v>1279</v>
      </c>
      <c r="B280" t="s">
        <v>31</v>
      </c>
      <c r="C280" t="s">
        <v>28</v>
      </c>
      <c r="D280" t="s">
        <v>17</v>
      </c>
      <c r="E280">
        <v>11052</v>
      </c>
      <c r="F280" s="2">
        <v>7581.6719999999987</v>
      </c>
      <c r="G280" s="2">
        <v>22214.298959999996</v>
      </c>
      <c r="H280" s="2">
        <v>14632.626959999998</v>
      </c>
      <c r="I280" s="6">
        <v>0.65870307167235498</v>
      </c>
      <c r="J280" s="3">
        <v>44623</v>
      </c>
    </row>
    <row r="281" spans="1:10">
      <c r="A281">
        <v>1280</v>
      </c>
      <c r="B281" t="s">
        <v>15</v>
      </c>
      <c r="C281" t="s">
        <v>16</v>
      </c>
      <c r="D281" t="s">
        <v>14</v>
      </c>
      <c r="E281">
        <v>11254</v>
      </c>
      <c r="F281" s="2">
        <v>7247.576</v>
      </c>
      <c r="G281" s="2">
        <v>13263.06408</v>
      </c>
      <c r="H281" s="2">
        <v>6015.4880800000001</v>
      </c>
      <c r="I281" s="6">
        <v>0.45355191256830601</v>
      </c>
      <c r="J281" s="3">
        <v>44623</v>
      </c>
    </row>
    <row r="282" spans="1:10">
      <c r="A282">
        <v>1281</v>
      </c>
      <c r="B282" t="s">
        <v>20</v>
      </c>
      <c r="C282" t="s">
        <v>16</v>
      </c>
      <c r="D282" t="s">
        <v>12</v>
      </c>
      <c r="E282">
        <v>12324</v>
      </c>
      <c r="F282" s="2">
        <v>8109.1919999999991</v>
      </c>
      <c r="G282" s="2">
        <v>23354.472959999996</v>
      </c>
      <c r="H282" s="2">
        <v>15245.280959999996</v>
      </c>
      <c r="I282" s="6">
        <v>0.65277777777777779</v>
      </c>
      <c r="J282" s="3">
        <v>44623</v>
      </c>
    </row>
    <row r="283" spans="1:10">
      <c r="A283">
        <v>1282</v>
      </c>
      <c r="B283" t="s">
        <v>30</v>
      </c>
      <c r="C283" t="s">
        <v>16</v>
      </c>
      <c r="D283" t="s">
        <v>25</v>
      </c>
      <c r="E283">
        <v>22347</v>
      </c>
      <c r="F283" s="2">
        <v>14704.325999999999</v>
      </c>
      <c r="G283" s="2">
        <v>35290.382399999995</v>
      </c>
      <c r="H283" s="2">
        <v>20586.056399999994</v>
      </c>
      <c r="I283" s="6">
        <v>0.58333333333333326</v>
      </c>
      <c r="J283" s="3">
        <v>44624</v>
      </c>
    </row>
    <row r="284" spans="1:10">
      <c r="A284">
        <v>1283</v>
      </c>
      <c r="B284" t="s">
        <v>13</v>
      </c>
      <c r="C284" t="s">
        <v>11</v>
      </c>
      <c r="D284" t="s">
        <v>23</v>
      </c>
      <c r="E284">
        <v>20353</v>
      </c>
      <c r="F284" s="2">
        <v>13534.744999999999</v>
      </c>
      <c r="G284" s="2">
        <v>25174.625700000001</v>
      </c>
      <c r="H284" s="2">
        <v>11639.880700000002</v>
      </c>
      <c r="I284" s="6">
        <v>0.4623655913978495</v>
      </c>
      <c r="J284" s="3">
        <v>44624</v>
      </c>
    </row>
    <row r="285" spans="1:10">
      <c r="A285">
        <v>1284</v>
      </c>
      <c r="B285" t="s">
        <v>10</v>
      </c>
      <c r="C285" t="s">
        <v>11</v>
      </c>
      <c r="D285" t="s">
        <v>14</v>
      </c>
      <c r="E285">
        <v>19627</v>
      </c>
      <c r="F285" s="2">
        <v>13738.9</v>
      </c>
      <c r="G285" s="2">
        <v>25691.743000000002</v>
      </c>
      <c r="H285" s="2">
        <v>11952.843000000003</v>
      </c>
      <c r="I285" s="6">
        <v>0.46524064171123003</v>
      </c>
      <c r="J285" s="3">
        <v>44624</v>
      </c>
    </row>
    <row r="286" spans="1:10">
      <c r="A286">
        <v>1285</v>
      </c>
      <c r="B286" t="s">
        <v>31</v>
      </c>
      <c r="C286" t="s">
        <v>28</v>
      </c>
      <c r="D286" t="s">
        <v>14</v>
      </c>
      <c r="E286">
        <v>19203</v>
      </c>
      <c r="F286" s="2">
        <v>12366.732</v>
      </c>
      <c r="G286" s="2">
        <v>32400.83784</v>
      </c>
      <c r="H286" s="2">
        <v>20034.10584</v>
      </c>
      <c r="I286" s="6">
        <v>0.61832061068702293</v>
      </c>
      <c r="J286" s="3">
        <v>44625</v>
      </c>
    </row>
    <row r="287" spans="1:10">
      <c r="A287">
        <v>1286</v>
      </c>
      <c r="B287" t="s">
        <v>20</v>
      </c>
      <c r="C287" t="s">
        <v>16</v>
      </c>
      <c r="D287" t="s">
        <v>25</v>
      </c>
      <c r="E287">
        <v>23314</v>
      </c>
      <c r="F287" s="2">
        <v>15993.404</v>
      </c>
      <c r="G287" s="2">
        <v>29427.863360000003</v>
      </c>
      <c r="H287" s="2">
        <v>13434.459360000003</v>
      </c>
      <c r="I287" s="6">
        <v>0.45652173913043481</v>
      </c>
      <c r="J287" s="3">
        <v>44625</v>
      </c>
    </row>
    <row r="288" spans="1:10">
      <c r="A288">
        <v>1287</v>
      </c>
      <c r="B288" t="s">
        <v>20</v>
      </c>
      <c r="C288" t="s">
        <v>16</v>
      </c>
      <c r="D288" t="s">
        <v>12</v>
      </c>
      <c r="E288">
        <v>23195</v>
      </c>
      <c r="F288" s="2">
        <v>15262.309999999998</v>
      </c>
      <c r="G288" s="2">
        <v>28845.765899999995</v>
      </c>
      <c r="H288" s="2">
        <v>13583.455899999997</v>
      </c>
      <c r="I288" s="6">
        <v>0.47089947089947087</v>
      </c>
      <c r="J288" s="3">
        <v>44625</v>
      </c>
    </row>
    <row r="289" spans="1:10">
      <c r="A289">
        <v>1288</v>
      </c>
      <c r="B289" t="s">
        <v>10</v>
      </c>
      <c r="C289" t="s">
        <v>11</v>
      </c>
      <c r="D289" t="s">
        <v>12</v>
      </c>
      <c r="E289">
        <v>26628</v>
      </c>
      <c r="F289" s="2">
        <v>17894.015999999996</v>
      </c>
      <c r="G289" s="2">
        <v>34356.510719999991</v>
      </c>
      <c r="H289" s="2">
        <v>16462.494719999995</v>
      </c>
      <c r="I289" s="6">
        <v>0.47916666666666663</v>
      </c>
      <c r="J289" s="3">
        <v>44625</v>
      </c>
    </row>
    <row r="290" spans="1:10">
      <c r="A290">
        <v>1289</v>
      </c>
      <c r="B290" t="s">
        <v>20</v>
      </c>
      <c r="C290" t="s">
        <v>16</v>
      </c>
      <c r="D290" t="s">
        <v>25</v>
      </c>
      <c r="E290">
        <v>25365</v>
      </c>
      <c r="F290" s="2">
        <v>16690.169999999998</v>
      </c>
      <c r="G290" s="2">
        <v>32378.929799999994</v>
      </c>
      <c r="H290" s="2">
        <v>15688.759799999996</v>
      </c>
      <c r="I290" s="6">
        <v>0.48453608247422675</v>
      </c>
      <c r="J290" s="3">
        <v>44625</v>
      </c>
    </row>
    <row r="291" spans="1:10">
      <c r="A291">
        <v>1290</v>
      </c>
      <c r="B291" t="s">
        <v>10</v>
      </c>
      <c r="C291" t="s">
        <v>11</v>
      </c>
      <c r="D291" t="s">
        <v>23</v>
      </c>
      <c r="E291">
        <v>21849</v>
      </c>
      <c r="F291" s="2">
        <v>14988.413999999999</v>
      </c>
      <c r="G291" s="2">
        <v>38819.992259999992</v>
      </c>
      <c r="H291" s="2">
        <v>23831.578259999995</v>
      </c>
      <c r="I291" s="6">
        <v>0.61389961389961389</v>
      </c>
      <c r="J291" s="3">
        <v>44626</v>
      </c>
    </row>
    <row r="292" spans="1:10">
      <c r="A292">
        <v>1291</v>
      </c>
      <c r="B292" t="s">
        <v>26</v>
      </c>
      <c r="C292" t="s">
        <v>19</v>
      </c>
      <c r="D292" t="s">
        <v>23</v>
      </c>
      <c r="E292">
        <v>10577</v>
      </c>
      <c r="F292" s="2">
        <v>7255.8219999999992</v>
      </c>
      <c r="G292" s="2">
        <v>11972.106299999998</v>
      </c>
      <c r="H292" s="2">
        <v>4716.2842999999984</v>
      </c>
      <c r="I292" s="6">
        <v>0.39393939393939387</v>
      </c>
      <c r="J292" s="3">
        <v>44626</v>
      </c>
    </row>
    <row r="293" spans="1:10">
      <c r="A293">
        <v>1292</v>
      </c>
      <c r="B293" t="s">
        <v>24</v>
      </c>
      <c r="C293" t="s">
        <v>19</v>
      </c>
      <c r="D293" t="s">
        <v>12</v>
      </c>
      <c r="E293">
        <v>20714</v>
      </c>
      <c r="F293" s="2">
        <v>14209.804</v>
      </c>
      <c r="G293" s="2">
        <v>24582.960920000001</v>
      </c>
      <c r="H293" s="2">
        <v>10373.156920000001</v>
      </c>
      <c r="I293" s="6">
        <v>0.42196531791907516</v>
      </c>
      <c r="J293" s="3">
        <v>44627</v>
      </c>
    </row>
    <row r="294" spans="1:10">
      <c r="A294">
        <v>1293</v>
      </c>
      <c r="B294" t="s">
        <v>20</v>
      </c>
      <c r="C294" t="s">
        <v>16</v>
      </c>
      <c r="D294" t="s">
        <v>17</v>
      </c>
      <c r="E294">
        <v>26457</v>
      </c>
      <c r="F294" s="2">
        <v>18149.502</v>
      </c>
      <c r="G294" s="2">
        <v>33939.568740000002</v>
      </c>
      <c r="H294" s="2">
        <v>15790.066740000002</v>
      </c>
      <c r="I294" s="6">
        <v>0.46524064171122997</v>
      </c>
      <c r="J294" s="3">
        <v>44627</v>
      </c>
    </row>
    <row r="295" spans="1:10">
      <c r="A295">
        <v>1294</v>
      </c>
      <c r="B295" t="s">
        <v>20</v>
      </c>
      <c r="C295" t="s">
        <v>16</v>
      </c>
      <c r="D295" t="s">
        <v>17</v>
      </c>
      <c r="E295">
        <v>22885</v>
      </c>
      <c r="F295" s="2">
        <v>14577.745000000001</v>
      </c>
      <c r="G295" s="2">
        <v>31342.151750000001</v>
      </c>
      <c r="H295" s="2">
        <v>16764.406750000002</v>
      </c>
      <c r="I295" s="6">
        <v>0.53488372093023262</v>
      </c>
      <c r="J295" s="3">
        <v>44627</v>
      </c>
    </row>
    <row r="296" spans="1:10">
      <c r="A296">
        <v>1295</v>
      </c>
      <c r="B296" t="s">
        <v>20</v>
      </c>
      <c r="C296" t="s">
        <v>16</v>
      </c>
      <c r="D296" t="s">
        <v>14</v>
      </c>
      <c r="E296">
        <v>16677</v>
      </c>
      <c r="F296" s="2">
        <v>10739.987999999999</v>
      </c>
      <c r="G296" s="2">
        <v>23520.573719999997</v>
      </c>
      <c r="H296" s="2">
        <v>12780.585719999997</v>
      </c>
      <c r="I296" s="6">
        <v>0.54337899543378987</v>
      </c>
      <c r="J296" s="3">
        <v>44628</v>
      </c>
    </row>
    <row r="297" spans="1:10">
      <c r="A297">
        <v>1296</v>
      </c>
      <c r="B297" t="s">
        <v>34</v>
      </c>
      <c r="C297" t="s">
        <v>28</v>
      </c>
      <c r="D297" t="s">
        <v>17</v>
      </c>
      <c r="E297">
        <v>25844</v>
      </c>
      <c r="F297" s="2">
        <v>18090.8</v>
      </c>
      <c r="G297" s="2">
        <v>45227</v>
      </c>
      <c r="H297" s="2">
        <v>27136.2</v>
      </c>
      <c r="I297" s="6">
        <v>0.6</v>
      </c>
      <c r="J297" s="3">
        <v>44628</v>
      </c>
    </row>
    <row r="298" spans="1:10">
      <c r="A298">
        <v>1297</v>
      </c>
      <c r="B298" t="s">
        <v>30</v>
      </c>
      <c r="C298" t="s">
        <v>16</v>
      </c>
      <c r="D298" t="s">
        <v>23</v>
      </c>
      <c r="E298">
        <v>27028</v>
      </c>
      <c r="F298" s="2">
        <v>18162.815999999995</v>
      </c>
      <c r="G298" s="2">
        <v>39413.310719999987</v>
      </c>
      <c r="H298" s="2">
        <v>21250.494719999992</v>
      </c>
      <c r="I298" s="6">
        <v>0.53917050691244239</v>
      </c>
      <c r="J298" s="3">
        <v>44629</v>
      </c>
    </row>
    <row r="299" spans="1:10">
      <c r="A299">
        <v>1298</v>
      </c>
      <c r="B299" t="s">
        <v>13</v>
      </c>
      <c r="C299" t="s">
        <v>11</v>
      </c>
      <c r="D299" t="s">
        <v>17</v>
      </c>
      <c r="E299">
        <v>26158</v>
      </c>
      <c r="F299" s="2">
        <v>18127.493999999999</v>
      </c>
      <c r="G299" s="2">
        <v>41511.961259999996</v>
      </c>
      <c r="H299" s="2">
        <v>23384.467259999998</v>
      </c>
      <c r="I299" s="6">
        <v>0.5633187772925764</v>
      </c>
      <c r="J299" s="3">
        <v>44629</v>
      </c>
    </row>
    <row r="300" spans="1:10">
      <c r="A300">
        <v>1299</v>
      </c>
      <c r="B300" t="s">
        <v>27</v>
      </c>
      <c r="C300" t="s">
        <v>28</v>
      </c>
      <c r="D300" t="s">
        <v>25</v>
      </c>
      <c r="E300">
        <v>19674</v>
      </c>
      <c r="F300" s="2">
        <v>12394.62</v>
      </c>
      <c r="G300" s="2">
        <v>29871.034200000002</v>
      </c>
      <c r="H300" s="2">
        <v>17476.414199999999</v>
      </c>
      <c r="I300" s="6">
        <v>0.58506224066390033</v>
      </c>
      <c r="J300" s="3">
        <v>44629</v>
      </c>
    </row>
    <row r="301" spans="1:10">
      <c r="A301">
        <v>1300</v>
      </c>
      <c r="B301" t="s">
        <v>32</v>
      </c>
      <c r="C301" t="s">
        <v>16</v>
      </c>
      <c r="D301" t="s">
        <v>12</v>
      </c>
      <c r="E301">
        <v>29949</v>
      </c>
      <c r="F301" s="2">
        <v>20335.370999999999</v>
      </c>
      <c r="G301" s="2">
        <v>57549.099929999997</v>
      </c>
      <c r="H301" s="2">
        <v>37213.728929999997</v>
      </c>
      <c r="I301" s="6">
        <v>0.64664310954063609</v>
      </c>
      <c r="J301" s="3">
        <v>44630</v>
      </c>
    </row>
    <row r="302" spans="1:10">
      <c r="A302">
        <v>1301</v>
      </c>
      <c r="B302" t="s">
        <v>33</v>
      </c>
      <c r="C302" t="s">
        <v>28</v>
      </c>
      <c r="D302" t="s">
        <v>21</v>
      </c>
      <c r="E302">
        <v>17674</v>
      </c>
      <c r="F302" s="2">
        <v>12371.8</v>
      </c>
      <c r="G302" s="2">
        <v>32785.269999999997</v>
      </c>
      <c r="H302" s="2">
        <v>20413.469999999998</v>
      </c>
      <c r="I302" s="6">
        <v>0.62264150943396224</v>
      </c>
      <c r="J302" s="3">
        <v>44630</v>
      </c>
    </row>
    <row r="303" spans="1:10">
      <c r="A303">
        <v>1302</v>
      </c>
      <c r="B303" t="s">
        <v>24</v>
      </c>
      <c r="C303" t="s">
        <v>19</v>
      </c>
      <c r="D303" t="s">
        <v>17</v>
      </c>
      <c r="E303">
        <v>25179</v>
      </c>
      <c r="F303" s="2">
        <v>16920.288</v>
      </c>
      <c r="G303" s="2">
        <v>35024.996159999995</v>
      </c>
      <c r="H303" s="2">
        <v>18104.708159999995</v>
      </c>
      <c r="I303" s="6">
        <v>0.51690821256038644</v>
      </c>
      <c r="J303" s="3">
        <v>44630</v>
      </c>
    </row>
    <row r="304" spans="1:10">
      <c r="A304">
        <v>1303</v>
      </c>
      <c r="B304" t="s">
        <v>10</v>
      </c>
      <c r="C304" t="s">
        <v>11</v>
      </c>
      <c r="D304" t="s">
        <v>25</v>
      </c>
      <c r="E304">
        <v>12596</v>
      </c>
      <c r="F304" s="2">
        <v>8111.8239999999996</v>
      </c>
      <c r="G304" s="2">
        <v>15574.702079999999</v>
      </c>
      <c r="H304" s="2">
        <v>7462.8780799999995</v>
      </c>
      <c r="I304" s="6">
        <v>0.47916666666666669</v>
      </c>
      <c r="J304" s="3">
        <v>44630</v>
      </c>
    </row>
    <row r="305" spans="1:10">
      <c r="A305">
        <v>1304</v>
      </c>
      <c r="B305" t="s">
        <v>30</v>
      </c>
      <c r="C305" t="s">
        <v>16</v>
      </c>
      <c r="D305" t="s">
        <v>25</v>
      </c>
      <c r="E305">
        <v>12445</v>
      </c>
      <c r="F305" s="2">
        <v>8537.27</v>
      </c>
      <c r="G305" s="2">
        <v>21001.6842</v>
      </c>
      <c r="H305" s="2">
        <v>12464.414199999999</v>
      </c>
      <c r="I305" s="6">
        <v>0.5934959349593496</v>
      </c>
      <c r="J305" s="3">
        <v>44630</v>
      </c>
    </row>
    <row r="306" spans="1:10">
      <c r="A306">
        <v>1305</v>
      </c>
      <c r="B306" t="s">
        <v>33</v>
      </c>
      <c r="C306" t="s">
        <v>28</v>
      </c>
      <c r="D306" t="s">
        <v>21</v>
      </c>
      <c r="E306">
        <v>11325</v>
      </c>
      <c r="F306" s="2">
        <v>7451.8499999999995</v>
      </c>
      <c r="G306" s="2">
        <v>21759.401999999998</v>
      </c>
      <c r="H306" s="2">
        <v>14307.552</v>
      </c>
      <c r="I306" s="6">
        <v>0.65753424657534254</v>
      </c>
      <c r="J306" s="3">
        <v>44630</v>
      </c>
    </row>
    <row r="307" spans="1:10">
      <c r="A307">
        <v>1306</v>
      </c>
      <c r="B307" t="s">
        <v>15</v>
      </c>
      <c r="C307" t="s">
        <v>16</v>
      </c>
      <c r="D307" t="s">
        <v>23</v>
      </c>
      <c r="E307">
        <v>18642</v>
      </c>
      <c r="F307" s="2">
        <v>12527.423999999999</v>
      </c>
      <c r="G307" s="2">
        <v>32947.125119999997</v>
      </c>
      <c r="H307" s="2">
        <v>20419.701119999998</v>
      </c>
      <c r="I307" s="6">
        <v>0.61977186311787069</v>
      </c>
      <c r="J307" s="3">
        <v>44631</v>
      </c>
    </row>
    <row r="308" spans="1:10">
      <c r="A308">
        <v>1307</v>
      </c>
      <c r="B308" t="s">
        <v>15</v>
      </c>
      <c r="C308" t="s">
        <v>16</v>
      </c>
      <c r="D308" t="s">
        <v>23</v>
      </c>
      <c r="E308">
        <v>18817</v>
      </c>
      <c r="F308" s="2">
        <v>12645.023999999999</v>
      </c>
      <c r="G308" s="2">
        <v>34015.114559999995</v>
      </c>
      <c r="H308" s="2">
        <v>21370.090559999997</v>
      </c>
      <c r="I308" s="6">
        <v>0.62825278810408924</v>
      </c>
      <c r="J308" s="3">
        <v>44631</v>
      </c>
    </row>
    <row r="309" spans="1:10">
      <c r="A309">
        <v>1308</v>
      </c>
      <c r="B309" t="s">
        <v>34</v>
      </c>
      <c r="C309" t="s">
        <v>28</v>
      </c>
      <c r="D309" t="s">
        <v>25</v>
      </c>
      <c r="E309">
        <v>16158</v>
      </c>
      <c r="F309" s="2">
        <v>10179.539999999999</v>
      </c>
      <c r="G309" s="2">
        <v>22394.988000000001</v>
      </c>
      <c r="H309" s="2">
        <v>12215.448000000002</v>
      </c>
      <c r="I309" s="6">
        <v>0.54545454545454553</v>
      </c>
      <c r="J309" s="3">
        <v>44631</v>
      </c>
    </row>
    <row r="310" spans="1:10">
      <c r="A310">
        <v>1309</v>
      </c>
      <c r="B310" t="s">
        <v>27</v>
      </c>
      <c r="C310" t="s">
        <v>28</v>
      </c>
      <c r="D310" t="s">
        <v>14</v>
      </c>
      <c r="E310">
        <v>20600</v>
      </c>
      <c r="F310" s="2">
        <v>13410.599999999999</v>
      </c>
      <c r="G310" s="2">
        <v>39963.587999999996</v>
      </c>
      <c r="H310" s="2">
        <v>26552.987999999998</v>
      </c>
      <c r="I310" s="6">
        <v>0.66442953020134232</v>
      </c>
      <c r="J310" s="3">
        <v>44631</v>
      </c>
    </row>
    <row r="311" spans="1:10">
      <c r="A311">
        <v>1310</v>
      </c>
      <c r="B311" t="s">
        <v>15</v>
      </c>
      <c r="C311" t="s">
        <v>16</v>
      </c>
      <c r="D311" t="s">
        <v>17</v>
      </c>
      <c r="E311">
        <v>28662</v>
      </c>
      <c r="F311" s="2">
        <v>18458.327999999998</v>
      </c>
      <c r="G311" s="2">
        <v>39869.98848</v>
      </c>
      <c r="H311" s="2">
        <v>21411.660480000002</v>
      </c>
      <c r="I311" s="6">
        <v>0.53703703703703709</v>
      </c>
      <c r="J311" s="3">
        <v>44631</v>
      </c>
    </row>
    <row r="312" spans="1:10">
      <c r="A312">
        <v>1311</v>
      </c>
      <c r="B312" t="s">
        <v>20</v>
      </c>
      <c r="C312" t="s">
        <v>16</v>
      </c>
      <c r="D312" t="s">
        <v>14</v>
      </c>
      <c r="E312">
        <v>15517</v>
      </c>
      <c r="F312" s="2">
        <v>9884.3289999999997</v>
      </c>
      <c r="G312" s="2">
        <v>24809.665789999995</v>
      </c>
      <c r="H312" s="2">
        <v>14925.336789999996</v>
      </c>
      <c r="I312" s="6">
        <v>0.60159362549800788</v>
      </c>
      <c r="J312" s="3">
        <v>44632</v>
      </c>
    </row>
    <row r="313" spans="1:10">
      <c r="A313">
        <v>1312</v>
      </c>
      <c r="B313" t="s">
        <v>32</v>
      </c>
      <c r="C313" t="s">
        <v>16</v>
      </c>
      <c r="D313" t="s">
        <v>17</v>
      </c>
      <c r="E313">
        <v>11675</v>
      </c>
      <c r="F313" s="2">
        <v>7682.15</v>
      </c>
      <c r="G313" s="2">
        <v>16516.622499999998</v>
      </c>
      <c r="H313" s="2">
        <v>8834.472499999998</v>
      </c>
      <c r="I313" s="6">
        <v>0.53488372093023251</v>
      </c>
      <c r="J313" s="3">
        <v>44632</v>
      </c>
    </row>
    <row r="314" spans="1:10">
      <c r="A314">
        <v>1313</v>
      </c>
      <c r="B314" t="s">
        <v>30</v>
      </c>
      <c r="C314" t="s">
        <v>16</v>
      </c>
      <c r="D314" t="s">
        <v>21</v>
      </c>
      <c r="E314">
        <v>10276</v>
      </c>
      <c r="F314" s="2">
        <v>6617.7439999999997</v>
      </c>
      <c r="G314" s="2">
        <v>19787.05456</v>
      </c>
      <c r="H314" s="2">
        <v>13169.310560000002</v>
      </c>
      <c r="I314" s="6">
        <v>0.66555183946488305</v>
      </c>
      <c r="J314" s="3">
        <v>44632</v>
      </c>
    </row>
    <row r="315" spans="1:10">
      <c r="A315">
        <v>1314</v>
      </c>
      <c r="B315" t="s">
        <v>24</v>
      </c>
      <c r="C315" t="s">
        <v>19</v>
      </c>
      <c r="D315" t="s">
        <v>21</v>
      </c>
      <c r="E315">
        <v>16968</v>
      </c>
      <c r="F315" s="2">
        <v>10927.392</v>
      </c>
      <c r="G315" s="2">
        <v>26881.384319999997</v>
      </c>
      <c r="H315" s="2">
        <v>15953.992319999998</v>
      </c>
      <c r="I315" s="6">
        <v>0.5934959349593496</v>
      </c>
      <c r="J315" s="3">
        <v>44632</v>
      </c>
    </row>
    <row r="316" spans="1:10">
      <c r="A316">
        <v>1315</v>
      </c>
      <c r="B316" t="s">
        <v>20</v>
      </c>
      <c r="C316" t="s">
        <v>16</v>
      </c>
      <c r="D316" t="s">
        <v>17</v>
      </c>
      <c r="E316">
        <v>18697</v>
      </c>
      <c r="F316" s="2">
        <v>12695.262999999999</v>
      </c>
      <c r="G316" s="2">
        <v>33388.541689999998</v>
      </c>
      <c r="H316" s="2">
        <v>20693.278689999999</v>
      </c>
      <c r="I316" s="6">
        <v>0.61977186311787069</v>
      </c>
      <c r="J316" s="3">
        <v>44632</v>
      </c>
    </row>
    <row r="317" spans="1:10">
      <c r="A317">
        <v>1316</v>
      </c>
      <c r="B317" t="s">
        <v>35</v>
      </c>
      <c r="C317" t="s">
        <v>28</v>
      </c>
      <c r="D317" t="s">
        <v>14</v>
      </c>
      <c r="E317">
        <v>18262</v>
      </c>
      <c r="F317" s="2">
        <v>11505.06</v>
      </c>
      <c r="G317" s="2">
        <v>18753.247799999997</v>
      </c>
      <c r="H317" s="2">
        <v>7248.1877999999979</v>
      </c>
      <c r="I317" s="6">
        <v>0.38650306748466251</v>
      </c>
      <c r="J317" s="3">
        <v>44632</v>
      </c>
    </row>
    <row r="318" spans="1:10">
      <c r="A318">
        <v>1317</v>
      </c>
      <c r="B318" t="s">
        <v>24</v>
      </c>
      <c r="C318" t="s">
        <v>19</v>
      </c>
      <c r="D318" t="s">
        <v>14</v>
      </c>
      <c r="E318">
        <v>25872</v>
      </c>
      <c r="F318" s="2">
        <v>16299.359999999999</v>
      </c>
      <c r="G318" s="2">
        <v>47431.137600000002</v>
      </c>
      <c r="H318" s="2">
        <v>31131.777600000001</v>
      </c>
      <c r="I318" s="6">
        <v>0.6563573883161512</v>
      </c>
      <c r="J318" s="3">
        <v>44632</v>
      </c>
    </row>
    <row r="319" spans="1:10">
      <c r="A319">
        <v>1318</v>
      </c>
      <c r="B319" t="s">
        <v>24</v>
      </c>
      <c r="C319" t="s">
        <v>19</v>
      </c>
      <c r="D319" t="s">
        <v>25</v>
      </c>
      <c r="E319">
        <v>17094</v>
      </c>
      <c r="F319" s="2">
        <v>11606.825999999999</v>
      </c>
      <c r="G319" s="2">
        <v>32266.976279999995</v>
      </c>
      <c r="H319" s="2">
        <v>20660.150279999994</v>
      </c>
      <c r="I319" s="6">
        <v>0.64028776978417257</v>
      </c>
      <c r="J319" s="3">
        <v>44632</v>
      </c>
    </row>
    <row r="320" spans="1:10">
      <c r="A320">
        <v>1319</v>
      </c>
      <c r="B320" t="s">
        <v>27</v>
      </c>
      <c r="C320" t="s">
        <v>28</v>
      </c>
      <c r="D320" t="s">
        <v>23</v>
      </c>
      <c r="E320">
        <v>28048</v>
      </c>
      <c r="F320" s="2">
        <v>19633.599999999999</v>
      </c>
      <c r="G320" s="2">
        <v>41230.559999999998</v>
      </c>
      <c r="H320" s="2">
        <v>21596.959999999999</v>
      </c>
      <c r="I320" s="6">
        <v>0.52380952380952384</v>
      </c>
      <c r="J320" s="3">
        <v>44632</v>
      </c>
    </row>
    <row r="321" spans="1:10">
      <c r="A321">
        <v>1320</v>
      </c>
      <c r="B321" t="s">
        <v>26</v>
      </c>
      <c r="C321" t="s">
        <v>19</v>
      </c>
      <c r="D321" t="s">
        <v>23</v>
      </c>
      <c r="E321">
        <v>22707</v>
      </c>
      <c r="F321" s="2">
        <v>14941.205999999998</v>
      </c>
      <c r="G321" s="2">
        <v>27940.055219999998</v>
      </c>
      <c r="H321" s="2">
        <v>12998.84922</v>
      </c>
      <c r="I321" s="6">
        <v>0.46524064171122997</v>
      </c>
      <c r="J321" s="3">
        <v>44632</v>
      </c>
    </row>
    <row r="322" spans="1:10">
      <c r="A322">
        <v>1321</v>
      </c>
      <c r="B322" t="s">
        <v>22</v>
      </c>
      <c r="C322" t="s">
        <v>19</v>
      </c>
      <c r="D322" t="s">
        <v>12</v>
      </c>
      <c r="E322">
        <v>12639</v>
      </c>
      <c r="F322" s="2">
        <v>8051.0429999999997</v>
      </c>
      <c r="G322" s="2">
        <v>23750.576850000001</v>
      </c>
      <c r="H322" s="2">
        <v>15699.533850000002</v>
      </c>
      <c r="I322" s="6">
        <v>0.66101694915254239</v>
      </c>
      <c r="J322" s="3">
        <v>44632</v>
      </c>
    </row>
    <row r="323" spans="1:10">
      <c r="A323">
        <v>1322</v>
      </c>
      <c r="B323" t="s">
        <v>15</v>
      </c>
      <c r="C323" t="s">
        <v>16</v>
      </c>
      <c r="D323" t="s">
        <v>25</v>
      </c>
      <c r="E323">
        <v>29434</v>
      </c>
      <c r="F323" s="2">
        <v>18543.420000000002</v>
      </c>
      <c r="G323" s="2">
        <v>34119.892800000001</v>
      </c>
      <c r="H323" s="2">
        <v>15576.4728</v>
      </c>
      <c r="I323" s="6">
        <v>0.45652173913043476</v>
      </c>
      <c r="J323" s="3">
        <v>44632</v>
      </c>
    </row>
    <row r="324" spans="1:10">
      <c r="A324">
        <v>1323</v>
      </c>
      <c r="B324" t="s">
        <v>22</v>
      </c>
      <c r="C324" t="s">
        <v>19</v>
      </c>
      <c r="D324" t="s">
        <v>23</v>
      </c>
      <c r="E324">
        <v>22935</v>
      </c>
      <c r="F324" s="2">
        <v>14609.595000000001</v>
      </c>
      <c r="G324" s="2">
        <v>35647.411800000002</v>
      </c>
      <c r="H324" s="2">
        <v>21037.816800000001</v>
      </c>
      <c r="I324" s="6">
        <v>0.5901639344262295</v>
      </c>
      <c r="J324" s="3">
        <v>44633</v>
      </c>
    </row>
    <row r="325" spans="1:10">
      <c r="A325">
        <v>1324</v>
      </c>
      <c r="B325" t="s">
        <v>26</v>
      </c>
      <c r="C325" t="s">
        <v>19</v>
      </c>
      <c r="D325" t="s">
        <v>12</v>
      </c>
      <c r="E325">
        <v>23232</v>
      </c>
      <c r="F325" s="2">
        <v>14961.408000000001</v>
      </c>
      <c r="G325" s="2">
        <v>28277.061120000002</v>
      </c>
      <c r="H325" s="2">
        <v>13315.653120000001</v>
      </c>
      <c r="I325" s="6">
        <v>0.47089947089947087</v>
      </c>
      <c r="J325" s="3">
        <v>44633</v>
      </c>
    </row>
    <row r="326" spans="1:10">
      <c r="A326">
        <v>1325</v>
      </c>
      <c r="B326" t="s">
        <v>13</v>
      </c>
      <c r="C326" t="s">
        <v>11</v>
      </c>
      <c r="D326" t="s">
        <v>21</v>
      </c>
      <c r="E326">
        <v>29393</v>
      </c>
      <c r="F326" s="2">
        <v>19752.095999999998</v>
      </c>
      <c r="G326" s="2">
        <v>51552.970559999994</v>
      </c>
      <c r="H326" s="2">
        <v>31800.874559999997</v>
      </c>
      <c r="I326" s="6">
        <v>0.61685823754789271</v>
      </c>
      <c r="J326" s="3">
        <v>44633</v>
      </c>
    </row>
    <row r="327" spans="1:10">
      <c r="A327">
        <v>1326</v>
      </c>
      <c r="B327" t="s">
        <v>20</v>
      </c>
      <c r="C327" t="s">
        <v>16</v>
      </c>
      <c r="D327" t="s">
        <v>12</v>
      </c>
      <c r="E327">
        <v>26430</v>
      </c>
      <c r="F327" s="2">
        <v>17390.939999999995</v>
      </c>
      <c r="G327" s="2">
        <v>46433.809799999988</v>
      </c>
      <c r="H327" s="2">
        <v>29042.869799999993</v>
      </c>
      <c r="I327" s="6">
        <v>0.62546816479400746</v>
      </c>
      <c r="J327" s="3">
        <v>44633</v>
      </c>
    </row>
    <row r="328" spans="1:10">
      <c r="A328">
        <v>1327</v>
      </c>
      <c r="B328" t="s">
        <v>34</v>
      </c>
      <c r="C328" t="s">
        <v>28</v>
      </c>
      <c r="D328" t="s">
        <v>12</v>
      </c>
      <c r="E328">
        <v>16189</v>
      </c>
      <c r="F328" s="2">
        <v>11218.976999999999</v>
      </c>
      <c r="G328" s="2">
        <v>28159.632269999995</v>
      </c>
      <c r="H328" s="2">
        <v>16940.655269999996</v>
      </c>
      <c r="I328" s="6">
        <v>0.60159362549800788</v>
      </c>
      <c r="J328" s="3">
        <v>44633</v>
      </c>
    </row>
    <row r="329" spans="1:10">
      <c r="A329">
        <v>1328</v>
      </c>
      <c r="B329" t="s">
        <v>18</v>
      </c>
      <c r="C329" t="s">
        <v>19</v>
      </c>
      <c r="D329" t="s">
        <v>21</v>
      </c>
      <c r="E329">
        <v>18863</v>
      </c>
      <c r="F329" s="2">
        <v>13072.058999999999</v>
      </c>
      <c r="G329" s="2">
        <v>33333.750449999992</v>
      </c>
      <c r="H329" s="2">
        <v>20261.691449999991</v>
      </c>
      <c r="I329" s="6">
        <v>0.6078431372549018</v>
      </c>
      <c r="J329" s="3">
        <v>44633</v>
      </c>
    </row>
    <row r="330" spans="1:10">
      <c r="A330">
        <v>1329</v>
      </c>
      <c r="B330" t="s">
        <v>24</v>
      </c>
      <c r="C330" t="s">
        <v>19</v>
      </c>
      <c r="D330" t="s">
        <v>23</v>
      </c>
      <c r="E330">
        <v>17219</v>
      </c>
      <c r="F330" s="2">
        <v>11812.233999999999</v>
      </c>
      <c r="G330" s="2">
        <v>34491.723279999998</v>
      </c>
      <c r="H330" s="2">
        <v>22679.489280000002</v>
      </c>
      <c r="I330" s="6">
        <v>0.65753424657534254</v>
      </c>
      <c r="J330" s="3">
        <v>44634</v>
      </c>
    </row>
    <row r="331" spans="1:10">
      <c r="A331">
        <v>1330</v>
      </c>
      <c r="B331" t="s">
        <v>20</v>
      </c>
      <c r="C331" t="s">
        <v>16</v>
      </c>
      <c r="D331" t="s">
        <v>12</v>
      </c>
      <c r="E331">
        <v>26755</v>
      </c>
      <c r="F331" s="2">
        <v>18353.929999999997</v>
      </c>
      <c r="G331" s="2">
        <v>51391.003999999986</v>
      </c>
      <c r="H331" s="2">
        <v>33037.073999999993</v>
      </c>
      <c r="I331" s="6">
        <v>0.6428571428571429</v>
      </c>
      <c r="J331" s="3">
        <v>44634</v>
      </c>
    </row>
    <row r="332" spans="1:10">
      <c r="A332">
        <v>1331</v>
      </c>
      <c r="B332" t="s">
        <v>34</v>
      </c>
      <c r="C332" t="s">
        <v>28</v>
      </c>
      <c r="D332" t="s">
        <v>12</v>
      </c>
      <c r="E332">
        <v>22671</v>
      </c>
      <c r="F332" s="2">
        <v>15711.002999999999</v>
      </c>
      <c r="G332" s="2">
        <v>27651.365279999998</v>
      </c>
      <c r="H332" s="2">
        <v>11940.362279999999</v>
      </c>
      <c r="I332" s="6">
        <v>0.43181818181818182</v>
      </c>
      <c r="J332" s="3">
        <v>44634</v>
      </c>
    </row>
    <row r="333" spans="1:10">
      <c r="A333">
        <v>1332</v>
      </c>
      <c r="B333" t="s">
        <v>32</v>
      </c>
      <c r="C333" t="s">
        <v>16</v>
      </c>
      <c r="D333" t="s">
        <v>17</v>
      </c>
      <c r="E333">
        <v>24969</v>
      </c>
      <c r="F333" s="2">
        <v>16080.035999999998</v>
      </c>
      <c r="G333" s="2">
        <v>29908.866959999999</v>
      </c>
      <c r="H333" s="2">
        <v>13828.830960000001</v>
      </c>
      <c r="I333" s="6">
        <v>0.4623655913978495</v>
      </c>
      <c r="J333" s="3">
        <v>44634</v>
      </c>
    </row>
    <row r="334" spans="1:10">
      <c r="A334">
        <v>1333</v>
      </c>
      <c r="B334" t="s">
        <v>32</v>
      </c>
      <c r="C334" t="s">
        <v>16</v>
      </c>
      <c r="D334" t="s">
        <v>14</v>
      </c>
      <c r="E334">
        <v>26538</v>
      </c>
      <c r="F334" s="2">
        <v>17090.472000000002</v>
      </c>
      <c r="G334" s="2">
        <v>27344.755200000003</v>
      </c>
      <c r="H334" s="2">
        <v>10254.283200000002</v>
      </c>
      <c r="I334" s="6">
        <v>0.375</v>
      </c>
      <c r="J334" s="3">
        <v>44635</v>
      </c>
    </row>
    <row r="335" spans="1:10">
      <c r="A335">
        <v>1334</v>
      </c>
      <c r="B335" t="s">
        <v>35</v>
      </c>
      <c r="C335" t="s">
        <v>28</v>
      </c>
      <c r="D335" t="s">
        <v>17</v>
      </c>
      <c r="E335">
        <v>26338</v>
      </c>
      <c r="F335" s="2">
        <v>18067.867999999999</v>
      </c>
      <c r="G335" s="2">
        <v>37761.844119999994</v>
      </c>
      <c r="H335" s="2">
        <v>19693.976119999996</v>
      </c>
      <c r="I335" s="6">
        <v>0.52153110047846885</v>
      </c>
      <c r="J335" s="3">
        <v>44635</v>
      </c>
    </row>
    <row r="336" spans="1:10">
      <c r="A336">
        <v>1335</v>
      </c>
      <c r="B336" t="s">
        <v>18</v>
      </c>
      <c r="C336" t="s">
        <v>19</v>
      </c>
      <c r="D336" t="s">
        <v>21</v>
      </c>
      <c r="E336">
        <v>18763</v>
      </c>
      <c r="F336" s="2">
        <v>12083.371999999999</v>
      </c>
      <c r="G336" s="2">
        <v>34679.27764</v>
      </c>
      <c r="H336" s="2">
        <v>22595.905640000001</v>
      </c>
      <c r="I336" s="6">
        <v>0.65156794425087106</v>
      </c>
      <c r="J336" s="3">
        <v>44635</v>
      </c>
    </row>
    <row r="337" spans="1:10">
      <c r="A337">
        <v>1336</v>
      </c>
      <c r="B337" t="s">
        <v>34</v>
      </c>
      <c r="C337" t="s">
        <v>28</v>
      </c>
      <c r="D337" t="s">
        <v>14</v>
      </c>
      <c r="E337">
        <v>24123</v>
      </c>
      <c r="F337" s="2">
        <v>16379.516999999998</v>
      </c>
      <c r="G337" s="2">
        <v>33905.60018999999</v>
      </c>
      <c r="H337" s="2">
        <v>17526.08318999999</v>
      </c>
      <c r="I337" s="6">
        <v>0.51690821256038633</v>
      </c>
      <c r="J337" s="3">
        <v>44635</v>
      </c>
    </row>
    <row r="338" spans="1:10">
      <c r="A338">
        <v>1337</v>
      </c>
      <c r="B338" t="s">
        <v>15</v>
      </c>
      <c r="C338" t="s">
        <v>16</v>
      </c>
      <c r="D338" t="s">
        <v>21</v>
      </c>
      <c r="E338">
        <v>20259</v>
      </c>
      <c r="F338" s="2">
        <v>13046.796</v>
      </c>
      <c r="G338" s="2">
        <v>31834.182239999998</v>
      </c>
      <c r="H338" s="2">
        <v>18787.38624</v>
      </c>
      <c r="I338" s="6">
        <v>0.5901639344262295</v>
      </c>
      <c r="J338" s="3">
        <v>44635</v>
      </c>
    </row>
    <row r="339" spans="1:10">
      <c r="A339">
        <v>1338</v>
      </c>
      <c r="B339" t="s">
        <v>31</v>
      </c>
      <c r="C339" t="s">
        <v>28</v>
      </c>
      <c r="D339" t="s">
        <v>14</v>
      </c>
      <c r="E339">
        <v>11962</v>
      </c>
      <c r="F339" s="2">
        <v>7536.06</v>
      </c>
      <c r="G339" s="2">
        <v>18538.707600000002</v>
      </c>
      <c r="H339" s="2">
        <v>11002.6476</v>
      </c>
      <c r="I339" s="6">
        <v>0.5934959349593496</v>
      </c>
      <c r="J339" s="3">
        <v>44635</v>
      </c>
    </row>
    <row r="340" spans="1:10">
      <c r="A340">
        <v>1339</v>
      </c>
      <c r="B340" t="s">
        <v>34</v>
      </c>
      <c r="C340" t="s">
        <v>28</v>
      </c>
      <c r="D340" t="s">
        <v>25</v>
      </c>
      <c r="E340">
        <v>29043</v>
      </c>
      <c r="F340" s="2">
        <v>20330.099999999999</v>
      </c>
      <c r="G340" s="2">
        <v>46555.928999999996</v>
      </c>
      <c r="H340" s="2">
        <v>26225.828999999998</v>
      </c>
      <c r="I340" s="6">
        <v>0.5633187772925764</v>
      </c>
      <c r="J340" s="3">
        <v>44635</v>
      </c>
    </row>
    <row r="341" spans="1:10">
      <c r="A341">
        <v>1340</v>
      </c>
      <c r="B341" t="s">
        <v>32</v>
      </c>
      <c r="C341" t="s">
        <v>16</v>
      </c>
      <c r="D341" t="s">
        <v>25</v>
      </c>
      <c r="E341">
        <v>10914</v>
      </c>
      <c r="F341" s="2">
        <v>7487.003999999999</v>
      </c>
      <c r="G341" s="2">
        <v>12054.076439999999</v>
      </c>
      <c r="H341" s="2">
        <v>4567.0724399999999</v>
      </c>
      <c r="I341" s="6">
        <v>0.3788819875776398</v>
      </c>
      <c r="J341" s="3">
        <v>44636</v>
      </c>
    </row>
    <row r="342" spans="1:10">
      <c r="A342">
        <v>1341</v>
      </c>
      <c r="B342" t="s">
        <v>24</v>
      </c>
      <c r="C342" t="s">
        <v>19</v>
      </c>
      <c r="D342" t="s">
        <v>14</v>
      </c>
      <c r="E342">
        <v>29395</v>
      </c>
      <c r="F342" s="2">
        <v>19753.439999999999</v>
      </c>
      <c r="G342" s="2">
        <v>44840.308799999999</v>
      </c>
      <c r="H342" s="2">
        <v>25086.8688</v>
      </c>
      <c r="I342" s="6">
        <v>0.55947136563876654</v>
      </c>
      <c r="J342" s="3">
        <v>44636</v>
      </c>
    </row>
    <row r="343" spans="1:10">
      <c r="A343">
        <v>1342</v>
      </c>
      <c r="B343" t="s">
        <v>10</v>
      </c>
      <c r="C343" t="s">
        <v>11</v>
      </c>
      <c r="D343" t="s">
        <v>12</v>
      </c>
      <c r="E343">
        <v>21813</v>
      </c>
      <c r="F343" s="2">
        <v>14811.027</v>
      </c>
      <c r="G343" s="2">
        <v>27696.620490000001</v>
      </c>
      <c r="H343" s="2">
        <v>12885.593490000001</v>
      </c>
      <c r="I343" s="6">
        <v>0.46524064171122997</v>
      </c>
      <c r="J343" s="3">
        <v>44637</v>
      </c>
    </row>
    <row r="344" spans="1:10">
      <c r="A344">
        <v>1343</v>
      </c>
      <c r="B344" t="s">
        <v>10</v>
      </c>
      <c r="C344" t="s">
        <v>11</v>
      </c>
      <c r="D344" t="s">
        <v>17</v>
      </c>
      <c r="E344">
        <v>11587</v>
      </c>
      <c r="F344" s="2">
        <v>7462.0280000000002</v>
      </c>
      <c r="G344" s="2">
        <v>15147.91684</v>
      </c>
      <c r="H344" s="2">
        <v>7685.8888399999996</v>
      </c>
      <c r="I344" s="6">
        <v>0.50738916256157629</v>
      </c>
      <c r="J344" s="3">
        <v>44637</v>
      </c>
    </row>
    <row r="345" spans="1:10">
      <c r="A345">
        <v>1344</v>
      </c>
      <c r="B345" t="s">
        <v>24</v>
      </c>
      <c r="C345" t="s">
        <v>19</v>
      </c>
      <c r="D345" t="s">
        <v>25</v>
      </c>
      <c r="E345">
        <v>25161</v>
      </c>
      <c r="F345" s="2">
        <v>17084.319</v>
      </c>
      <c r="G345" s="2">
        <v>47323.563629999997</v>
      </c>
      <c r="H345" s="2">
        <v>30239.244629999997</v>
      </c>
      <c r="I345" s="6">
        <v>0.63898916967509023</v>
      </c>
      <c r="J345" s="3">
        <v>44638</v>
      </c>
    </row>
    <row r="346" spans="1:10">
      <c r="A346">
        <v>1345</v>
      </c>
      <c r="B346" t="s">
        <v>20</v>
      </c>
      <c r="C346" t="s">
        <v>16</v>
      </c>
      <c r="D346" t="s">
        <v>17</v>
      </c>
      <c r="E346">
        <v>27098</v>
      </c>
      <c r="F346" s="2">
        <v>18020.169999999998</v>
      </c>
      <c r="G346" s="2">
        <v>35679.936599999994</v>
      </c>
      <c r="H346" s="2">
        <v>17659.766599999995</v>
      </c>
      <c r="I346" s="6">
        <v>0.49494949494949492</v>
      </c>
      <c r="J346" s="3">
        <v>44638</v>
      </c>
    </row>
    <row r="347" spans="1:10">
      <c r="A347">
        <v>1346</v>
      </c>
      <c r="B347" t="s">
        <v>32</v>
      </c>
      <c r="C347" t="s">
        <v>16</v>
      </c>
      <c r="D347" t="s">
        <v>12</v>
      </c>
      <c r="E347">
        <v>22759</v>
      </c>
      <c r="F347" s="2">
        <v>15134.734999999999</v>
      </c>
      <c r="G347" s="2">
        <v>41317.826549999998</v>
      </c>
      <c r="H347" s="2">
        <v>26183.091549999997</v>
      </c>
      <c r="I347" s="6">
        <v>0.63369963369963367</v>
      </c>
      <c r="J347" s="3">
        <v>44639</v>
      </c>
    </row>
    <row r="348" spans="1:10">
      <c r="A348">
        <v>1347</v>
      </c>
      <c r="B348" t="s">
        <v>32</v>
      </c>
      <c r="C348" t="s">
        <v>16</v>
      </c>
      <c r="D348" t="s">
        <v>17</v>
      </c>
      <c r="E348">
        <v>14925</v>
      </c>
      <c r="F348" s="2">
        <v>9507.2249999999985</v>
      </c>
      <c r="G348" s="2">
        <v>17683.438499999997</v>
      </c>
      <c r="H348" s="2">
        <v>8176.213499999998</v>
      </c>
      <c r="I348" s="6">
        <v>0.46236559139784944</v>
      </c>
      <c r="J348" s="3">
        <v>44639</v>
      </c>
    </row>
    <row r="349" spans="1:10">
      <c r="A349">
        <v>1348</v>
      </c>
      <c r="B349" t="s">
        <v>27</v>
      </c>
      <c r="C349" t="s">
        <v>28</v>
      </c>
      <c r="D349" t="s">
        <v>12</v>
      </c>
      <c r="E349">
        <v>29430</v>
      </c>
      <c r="F349" s="2">
        <v>19158.93</v>
      </c>
      <c r="G349" s="2">
        <v>38509.449299999993</v>
      </c>
      <c r="H349" s="2">
        <v>19350.519299999993</v>
      </c>
      <c r="I349" s="6">
        <v>0.50248756218905466</v>
      </c>
      <c r="J349" s="3">
        <v>44639</v>
      </c>
    </row>
    <row r="350" spans="1:10">
      <c r="A350">
        <v>1349</v>
      </c>
      <c r="B350" t="s">
        <v>35</v>
      </c>
      <c r="C350" t="s">
        <v>28</v>
      </c>
      <c r="D350" t="s">
        <v>14</v>
      </c>
      <c r="E350">
        <v>29850</v>
      </c>
      <c r="F350" s="2">
        <v>18805.5</v>
      </c>
      <c r="G350" s="2">
        <v>48894.3</v>
      </c>
      <c r="H350" s="2">
        <v>30088.800000000003</v>
      </c>
      <c r="I350" s="6">
        <v>0.61538461538461542</v>
      </c>
      <c r="J350" s="3">
        <v>44639</v>
      </c>
    </row>
    <row r="351" spans="1:10">
      <c r="A351">
        <v>1350</v>
      </c>
      <c r="B351" t="s">
        <v>32</v>
      </c>
      <c r="C351" t="s">
        <v>16</v>
      </c>
      <c r="D351" t="s">
        <v>23</v>
      </c>
      <c r="E351">
        <v>16171</v>
      </c>
      <c r="F351" s="2">
        <v>11319.699999999999</v>
      </c>
      <c r="G351" s="2">
        <v>24450.552</v>
      </c>
      <c r="H351" s="2">
        <v>13130.852000000001</v>
      </c>
      <c r="I351" s="6">
        <v>0.53703703703703709</v>
      </c>
      <c r="J351" s="3">
        <v>44639</v>
      </c>
    </row>
    <row r="352" spans="1:10">
      <c r="A352">
        <v>1351</v>
      </c>
      <c r="B352" t="s">
        <v>27</v>
      </c>
      <c r="C352" t="s">
        <v>28</v>
      </c>
      <c r="D352" t="s">
        <v>14</v>
      </c>
      <c r="E352">
        <v>19022</v>
      </c>
      <c r="F352" s="2">
        <v>12915.938</v>
      </c>
      <c r="G352" s="2">
        <v>34227.235699999997</v>
      </c>
      <c r="H352" s="2">
        <v>21311.297699999996</v>
      </c>
      <c r="I352" s="6">
        <v>0.62264150943396213</v>
      </c>
      <c r="J352" s="3">
        <v>44639</v>
      </c>
    </row>
    <row r="353" spans="1:10">
      <c r="A353">
        <v>1352</v>
      </c>
      <c r="B353" t="s">
        <v>15</v>
      </c>
      <c r="C353" t="s">
        <v>16</v>
      </c>
      <c r="D353" t="s">
        <v>14</v>
      </c>
      <c r="E353">
        <v>25240</v>
      </c>
      <c r="F353" s="2">
        <v>16077.88</v>
      </c>
      <c r="G353" s="2">
        <v>29904.856800000001</v>
      </c>
      <c r="H353" s="2">
        <v>13826.976800000002</v>
      </c>
      <c r="I353" s="6">
        <v>0.4623655913978495</v>
      </c>
      <c r="J353" s="3">
        <v>44640</v>
      </c>
    </row>
    <row r="354" spans="1:10">
      <c r="A354">
        <v>1353</v>
      </c>
      <c r="B354" t="s">
        <v>20</v>
      </c>
      <c r="C354" t="s">
        <v>16</v>
      </c>
      <c r="D354" t="s">
        <v>21</v>
      </c>
      <c r="E354">
        <v>16555</v>
      </c>
      <c r="F354" s="2">
        <v>11240.844999999999</v>
      </c>
      <c r="G354" s="2">
        <v>29451.013899999998</v>
      </c>
      <c r="H354" s="2">
        <v>18210.168899999997</v>
      </c>
      <c r="I354" s="6">
        <v>0.61832061068702282</v>
      </c>
      <c r="J354" s="3">
        <v>44640</v>
      </c>
    </row>
    <row r="355" spans="1:10">
      <c r="A355">
        <v>1354</v>
      </c>
      <c r="B355" t="s">
        <v>13</v>
      </c>
      <c r="C355" t="s">
        <v>11</v>
      </c>
      <c r="D355" t="s">
        <v>12</v>
      </c>
      <c r="E355">
        <v>25292</v>
      </c>
      <c r="F355" s="2">
        <v>15933.96</v>
      </c>
      <c r="G355" s="2">
        <v>45411.786</v>
      </c>
      <c r="H355" s="2">
        <v>29477.826000000001</v>
      </c>
      <c r="I355" s="6">
        <v>0.64912280701754388</v>
      </c>
      <c r="J355" s="3">
        <v>44640</v>
      </c>
    </row>
    <row r="356" spans="1:10">
      <c r="A356">
        <v>1355</v>
      </c>
      <c r="B356" t="s">
        <v>13</v>
      </c>
      <c r="C356" t="s">
        <v>11</v>
      </c>
      <c r="D356" t="s">
        <v>23</v>
      </c>
      <c r="E356">
        <v>25477</v>
      </c>
      <c r="F356" s="2">
        <v>17655.560999999998</v>
      </c>
      <c r="G356" s="2">
        <v>27013.008329999997</v>
      </c>
      <c r="H356" s="2">
        <v>9357.4473299999991</v>
      </c>
      <c r="I356" s="6">
        <v>0.34640522875816993</v>
      </c>
      <c r="J356" s="3">
        <v>44640</v>
      </c>
    </row>
    <row r="357" spans="1:10">
      <c r="A357">
        <v>1356</v>
      </c>
      <c r="B357" t="s">
        <v>22</v>
      </c>
      <c r="C357" t="s">
        <v>19</v>
      </c>
      <c r="D357" t="s">
        <v>23</v>
      </c>
      <c r="E357">
        <v>24805</v>
      </c>
      <c r="F357" s="2">
        <v>15974.42</v>
      </c>
      <c r="G357" s="2">
        <v>47124.539000000004</v>
      </c>
      <c r="H357" s="2">
        <v>31150.119000000006</v>
      </c>
      <c r="I357" s="6">
        <v>0.66101694915254239</v>
      </c>
      <c r="J357" s="3">
        <v>44641</v>
      </c>
    </row>
    <row r="358" spans="1:10">
      <c r="A358">
        <v>1357</v>
      </c>
      <c r="B358" t="s">
        <v>26</v>
      </c>
      <c r="C358" t="s">
        <v>19</v>
      </c>
      <c r="D358" t="s">
        <v>25</v>
      </c>
      <c r="E358">
        <v>28977</v>
      </c>
      <c r="F358" s="2">
        <v>19878.221999999998</v>
      </c>
      <c r="G358" s="2">
        <v>49297.990559999991</v>
      </c>
      <c r="H358" s="2">
        <v>29419.768559999993</v>
      </c>
      <c r="I358" s="6">
        <v>0.59677419354838701</v>
      </c>
      <c r="J358" s="3">
        <v>44641</v>
      </c>
    </row>
    <row r="359" spans="1:10">
      <c r="A359">
        <v>1358</v>
      </c>
      <c r="B359" t="s">
        <v>29</v>
      </c>
      <c r="C359" t="s">
        <v>16</v>
      </c>
      <c r="D359" t="s">
        <v>23</v>
      </c>
      <c r="E359">
        <v>11629</v>
      </c>
      <c r="F359" s="2">
        <v>7407.6730000000007</v>
      </c>
      <c r="G359" s="2">
        <v>14963.499460000001</v>
      </c>
      <c r="H359" s="2">
        <v>7555.8264600000002</v>
      </c>
      <c r="I359" s="6">
        <v>0.50495049504950495</v>
      </c>
      <c r="J359" s="3">
        <v>44641</v>
      </c>
    </row>
    <row r="360" spans="1:10">
      <c r="A360">
        <v>1359</v>
      </c>
      <c r="B360" t="s">
        <v>33</v>
      </c>
      <c r="C360" t="s">
        <v>28</v>
      </c>
      <c r="D360" t="s">
        <v>14</v>
      </c>
      <c r="E360">
        <v>19333</v>
      </c>
      <c r="F360" s="2">
        <v>12856.444999999998</v>
      </c>
      <c r="G360" s="2">
        <v>31755.419149999998</v>
      </c>
      <c r="H360" s="2">
        <v>18898.974150000002</v>
      </c>
      <c r="I360" s="6">
        <v>0.59514170040485836</v>
      </c>
      <c r="J360" s="3">
        <v>44641</v>
      </c>
    </row>
    <row r="361" spans="1:10">
      <c r="A361">
        <v>1360</v>
      </c>
      <c r="B361" t="s">
        <v>32</v>
      </c>
      <c r="C361" t="s">
        <v>16</v>
      </c>
      <c r="D361" t="s">
        <v>25</v>
      </c>
      <c r="E361">
        <v>25199</v>
      </c>
      <c r="F361" s="2">
        <v>16404.548999999999</v>
      </c>
      <c r="G361" s="2">
        <v>46917.010139999999</v>
      </c>
      <c r="H361" s="2">
        <v>30512.461139999999</v>
      </c>
      <c r="I361" s="6">
        <v>0.65034965034965031</v>
      </c>
      <c r="J361" s="3">
        <v>44641</v>
      </c>
    </row>
    <row r="362" spans="1:10">
      <c r="A362">
        <v>1361</v>
      </c>
      <c r="B362" t="s">
        <v>29</v>
      </c>
      <c r="C362" t="s">
        <v>16</v>
      </c>
      <c r="D362" t="s">
        <v>21</v>
      </c>
      <c r="E362">
        <v>26456</v>
      </c>
      <c r="F362" s="2">
        <v>17778.431999999997</v>
      </c>
      <c r="G362" s="2">
        <v>28623.275519999996</v>
      </c>
      <c r="H362" s="2">
        <v>10844.843519999999</v>
      </c>
      <c r="I362" s="6">
        <v>0.37888198757763975</v>
      </c>
      <c r="J362" s="3">
        <v>44641</v>
      </c>
    </row>
    <row r="363" spans="1:10">
      <c r="A363">
        <v>1362</v>
      </c>
      <c r="B363" t="s">
        <v>29</v>
      </c>
      <c r="C363" t="s">
        <v>16</v>
      </c>
      <c r="D363" t="s">
        <v>23</v>
      </c>
      <c r="E363">
        <v>26880</v>
      </c>
      <c r="F363" s="2">
        <v>17687.039999999997</v>
      </c>
      <c r="G363" s="2">
        <v>39442.099199999997</v>
      </c>
      <c r="H363" s="2">
        <v>21755.0592</v>
      </c>
      <c r="I363" s="6">
        <v>0.55156950672645744</v>
      </c>
      <c r="J363" s="3">
        <v>44641</v>
      </c>
    </row>
    <row r="364" spans="1:10">
      <c r="A364">
        <v>1363</v>
      </c>
      <c r="B364" t="s">
        <v>32</v>
      </c>
      <c r="C364" t="s">
        <v>16</v>
      </c>
      <c r="D364" t="s">
        <v>17</v>
      </c>
      <c r="E364">
        <v>17706</v>
      </c>
      <c r="F364" s="2">
        <v>11774.49</v>
      </c>
      <c r="G364" s="2">
        <v>27434.561700000002</v>
      </c>
      <c r="H364" s="2">
        <v>15660.071700000002</v>
      </c>
      <c r="I364" s="6">
        <v>0.57081545064377681</v>
      </c>
      <c r="J364" s="3">
        <v>44642</v>
      </c>
    </row>
    <row r="365" spans="1:10">
      <c r="A365">
        <v>1364</v>
      </c>
      <c r="B365" t="s">
        <v>30</v>
      </c>
      <c r="C365" t="s">
        <v>16</v>
      </c>
      <c r="D365" t="s">
        <v>21</v>
      </c>
      <c r="E365">
        <v>15644</v>
      </c>
      <c r="F365" s="2">
        <v>10184.243999999999</v>
      </c>
      <c r="G365" s="2">
        <v>28312.198319999996</v>
      </c>
      <c r="H365" s="2">
        <v>18127.954319999997</v>
      </c>
      <c r="I365" s="6">
        <v>0.64028776978417268</v>
      </c>
      <c r="J365" s="3">
        <v>44642</v>
      </c>
    </row>
    <row r="366" spans="1:10">
      <c r="A366">
        <v>1365</v>
      </c>
      <c r="B366" t="s">
        <v>26</v>
      </c>
      <c r="C366" t="s">
        <v>19</v>
      </c>
      <c r="D366" t="s">
        <v>12</v>
      </c>
      <c r="E366">
        <v>21125</v>
      </c>
      <c r="F366" s="2">
        <v>13456.625</v>
      </c>
      <c r="G366" s="2">
        <v>25163.888750000002</v>
      </c>
      <c r="H366" s="2">
        <v>11707.263750000002</v>
      </c>
      <c r="I366" s="6">
        <v>0.46524064171122997</v>
      </c>
      <c r="J366" s="3">
        <v>44642</v>
      </c>
    </row>
    <row r="367" spans="1:10">
      <c r="A367">
        <v>1366</v>
      </c>
      <c r="B367" t="s">
        <v>27</v>
      </c>
      <c r="C367" t="s">
        <v>28</v>
      </c>
      <c r="D367" t="s">
        <v>12</v>
      </c>
      <c r="E367">
        <v>13879</v>
      </c>
      <c r="F367" s="2">
        <v>9035.2289999999994</v>
      </c>
      <c r="G367" s="2">
        <v>15450.241589999998</v>
      </c>
      <c r="H367" s="2">
        <v>6415.0125899999985</v>
      </c>
      <c r="I367" s="6">
        <v>0.41520467836257308</v>
      </c>
      <c r="J367" s="3">
        <v>44642</v>
      </c>
    </row>
    <row r="368" spans="1:10">
      <c r="A368">
        <v>1367</v>
      </c>
      <c r="B368" t="s">
        <v>10</v>
      </c>
      <c r="C368" t="s">
        <v>11</v>
      </c>
      <c r="D368" t="s">
        <v>17</v>
      </c>
      <c r="E368">
        <v>26128</v>
      </c>
      <c r="F368" s="2">
        <v>17375.12</v>
      </c>
      <c r="G368" s="2">
        <v>30058.957599999998</v>
      </c>
      <c r="H368" s="2">
        <v>12683.837599999999</v>
      </c>
      <c r="I368" s="6">
        <v>0.42196531791907516</v>
      </c>
      <c r="J368" s="3">
        <v>44643</v>
      </c>
    </row>
    <row r="369" spans="1:10">
      <c r="A369">
        <v>1368</v>
      </c>
      <c r="B369" t="s">
        <v>13</v>
      </c>
      <c r="C369" t="s">
        <v>11</v>
      </c>
      <c r="D369" t="s">
        <v>14</v>
      </c>
      <c r="E369">
        <v>26433</v>
      </c>
      <c r="F369" s="2">
        <v>18318.068999999996</v>
      </c>
      <c r="G369" s="2">
        <v>45428.811119999991</v>
      </c>
      <c r="H369" s="2">
        <v>27110.742119999995</v>
      </c>
      <c r="I369" s="6">
        <v>0.59677419354838712</v>
      </c>
      <c r="J369" s="3">
        <v>44643</v>
      </c>
    </row>
    <row r="370" spans="1:10">
      <c r="A370">
        <v>1369</v>
      </c>
      <c r="B370" t="s">
        <v>33</v>
      </c>
      <c r="C370" t="s">
        <v>28</v>
      </c>
      <c r="D370" t="s">
        <v>23</v>
      </c>
      <c r="E370">
        <v>15808</v>
      </c>
      <c r="F370" s="2">
        <v>10291.008</v>
      </c>
      <c r="G370" s="2">
        <v>22434.397440000001</v>
      </c>
      <c r="H370" s="2">
        <v>12143.389440000001</v>
      </c>
      <c r="I370" s="6">
        <v>0.54128440366972475</v>
      </c>
      <c r="J370" s="3">
        <v>44643</v>
      </c>
    </row>
    <row r="371" spans="1:10">
      <c r="A371">
        <v>1370</v>
      </c>
      <c r="B371" t="s">
        <v>29</v>
      </c>
      <c r="C371" t="s">
        <v>16</v>
      </c>
      <c r="D371" t="s">
        <v>21</v>
      </c>
      <c r="E371">
        <v>23585</v>
      </c>
      <c r="F371" s="2">
        <v>16014.215</v>
      </c>
      <c r="G371" s="2">
        <v>36031.983749999999</v>
      </c>
      <c r="H371" s="2">
        <v>20017.768749999999</v>
      </c>
      <c r="I371" s="6">
        <v>0.55555555555555558</v>
      </c>
      <c r="J371" s="3">
        <v>44643</v>
      </c>
    </row>
    <row r="372" spans="1:10">
      <c r="A372">
        <v>1371</v>
      </c>
      <c r="B372" t="s">
        <v>35</v>
      </c>
      <c r="C372" t="s">
        <v>28</v>
      </c>
      <c r="D372" t="s">
        <v>14</v>
      </c>
      <c r="E372">
        <v>12810</v>
      </c>
      <c r="F372" s="2">
        <v>8249.64</v>
      </c>
      <c r="G372" s="2">
        <v>21366.567599999998</v>
      </c>
      <c r="H372" s="2">
        <v>13116.927599999999</v>
      </c>
      <c r="I372" s="6">
        <v>0.61389961389961389</v>
      </c>
      <c r="J372" s="3">
        <v>44644</v>
      </c>
    </row>
    <row r="373" spans="1:10">
      <c r="A373">
        <v>1372</v>
      </c>
      <c r="B373" t="s">
        <v>13</v>
      </c>
      <c r="C373" t="s">
        <v>11</v>
      </c>
      <c r="D373" t="s">
        <v>14</v>
      </c>
      <c r="E373">
        <v>25130</v>
      </c>
      <c r="F373" s="2">
        <v>17591</v>
      </c>
      <c r="G373" s="2">
        <v>40811.119999999995</v>
      </c>
      <c r="H373" s="2">
        <v>23220.119999999995</v>
      </c>
      <c r="I373" s="6">
        <v>0.56896551724137923</v>
      </c>
      <c r="J373" s="3">
        <v>44644</v>
      </c>
    </row>
    <row r="374" spans="1:10">
      <c r="A374">
        <v>1373</v>
      </c>
      <c r="B374" t="s">
        <v>22</v>
      </c>
      <c r="C374" t="s">
        <v>19</v>
      </c>
      <c r="D374" t="s">
        <v>25</v>
      </c>
      <c r="E374">
        <v>21410</v>
      </c>
      <c r="F374" s="2">
        <v>14687.259999999998</v>
      </c>
      <c r="G374" s="2">
        <v>33046.334999999999</v>
      </c>
      <c r="H374" s="2">
        <v>18359.075000000001</v>
      </c>
      <c r="I374" s="6">
        <v>0.55555555555555558</v>
      </c>
      <c r="J374" s="3">
        <v>44644</v>
      </c>
    </row>
    <row r="375" spans="1:10">
      <c r="A375">
        <v>1374</v>
      </c>
      <c r="B375" t="s">
        <v>31</v>
      </c>
      <c r="C375" t="s">
        <v>28</v>
      </c>
      <c r="D375" t="s">
        <v>17</v>
      </c>
      <c r="E375">
        <v>24270</v>
      </c>
      <c r="F375" s="2">
        <v>16819.109999999997</v>
      </c>
      <c r="G375" s="2">
        <v>36833.85089999999</v>
      </c>
      <c r="H375" s="2">
        <v>20014.740899999993</v>
      </c>
      <c r="I375" s="6">
        <v>0.54337899543378987</v>
      </c>
      <c r="J375" s="3">
        <v>44644</v>
      </c>
    </row>
    <row r="376" spans="1:10">
      <c r="A376">
        <v>1375</v>
      </c>
      <c r="B376" t="s">
        <v>15</v>
      </c>
      <c r="C376" t="s">
        <v>16</v>
      </c>
      <c r="D376" t="s">
        <v>23</v>
      </c>
      <c r="E376">
        <v>27579</v>
      </c>
      <c r="F376" s="2">
        <v>19112.246999999999</v>
      </c>
      <c r="G376" s="2">
        <v>33255.309779999996</v>
      </c>
      <c r="H376" s="2">
        <v>14143.062779999997</v>
      </c>
      <c r="I376" s="6">
        <v>0.42528735632183901</v>
      </c>
      <c r="J376" s="3">
        <v>44644</v>
      </c>
    </row>
    <row r="377" spans="1:10">
      <c r="A377">
        <v>1376</v>
      </c>
      <c r="B377" t="s">
        <v>33</v>
      </c>
      <c r="C377" t="s">
        <v>28</v>
      </c>
      <c r="D377" t="s">
        <v>12</v>
      </c>
      <c r="E377">
        <v>29049</v>
      </c>
      <c r="F377" s="2">
        <v>19114.241999999998</v>
      </c>
      <c r="G377" s="2">
        <v>42242.474819999996</v>
      </c>
      <c r="H377" s="2">
        <v>23128.232819999997</v>
      </c>
      <c r="I377" s="6">
        <v>0.54751131221719451</v>
      </c>
      <c r="J377" s="3">
        <v>44645</v>
      </c>
    </row>
    <row r="378" spans="1:10">
      <c r="A378">
        <v>1377</v>
      </c>
      <c r="B378" t="s">
        <v>35</v>
      </c>
      <c r="C378" t="s">
        <v>28</v>
      </c>
      <c r="D378" t="s">
        <v>23</v>
      </c>
      <c r="E378">
        <v>10968</v>
      </c>
      <c r="F378" s="2">
        <v>7216.9439999999995</v>
      </c>
      <c r="G378" s="2">
        <v>13856.532479999998</v>
      </c>
      <c r="H378" s="2">
        <v>6639.5884799999985</v>
      </c>
      <c r="I378" s="6">
        <v>0.47916666666666663</v>
      </c>
      <c r="J378" s="3">
        <v>44645</v>
      </c>
    </row>
    <row r="379" spans="1:10">
      <c r="A379">
        <v>1378</v>
      </c>
      <c r="B379" t="s">
        <v>35</v>
      </c>
      <c r="C379" t="s">
        <v>28</v>
      </c>
      <c r="D379" t="s">
        <v>21</v>
      </c>
      <c r="E379">
        <v>18605</v>
      </c>
      <c r="F379" s="2">
        <v>13023.5</v>
      </c>
      <c r="G379" s="2">
        <v>21358.539999999997</v>
      </c>
      <c r="H379" s="2">
        <v>8335.0399999999972</v>
      </c>
      <c r="I379" s="6">
        <v>0.39024390243902429</v>
      </c>
      <c r="J379" s="3">
        <v>44645</v>
      </c>
    </row>
    <row r="380" spans="1:10">
      <c r="A380">
        <v>1379</v>
      </c>
      <c r="B380" t="s">
        <v>30</v>
      </c>
      <c r="C380" t="s">
        <v>16</v>
      </c>
      <c r="D380" t="s">
        <v>21</v>
      </c>
      <c r="E380">
        <v>18682</v>
      </c>
      <c r="F380" s="2">
        <v>12161.982</v>
      </c>
      <c r="G380" s="2">
        <v>23229.385619999997</v>
      </c>
      <c r="H380" s="2">
        <v>11067.403619999997</v>
      </c>
      <c r="I380" s="6">
        <v>0.47643979057591618</v>
      </c>
      <c r="J380" s="3">
        <v>44645</v>
      </c>
    </row>
    <row r="381" spans="1:10">
      <c r="A381">
        <v>1380</v>
      </c>
      <c r="B381" t="s">
        <v>22</v>
      </c>
      <c r="C381" t="s">
        <v>19</v>
      </c>
      <c r="D381" t="s">
        <v>14</v>
      </c>
      <c r="E381">
        <v>10083</v>
      </c>
      <c r="F381" s="2">
        <v>6634.6139999999987</v>
      </c>
      <c r="G381" s="2">
        <v>14529.804659999996</v>
      </c>
      <c r="H381" s="2">
        <v>7895.1906599999975</v>
      </c>
      <c r="I381" s="6">
        <v>0.54337899543378998</v>
      </c>
      <c r="J381" s="3">
        <v>44645</v>
      </c>
    </row>
    <row r="382" spans="1:10">
      <c r="A382">
        <v>1381</v>
      </c>
      <c r="B382" t="s">
        <v>13</v>
      </c>
      <c r="C382" t="s">
        <v>11</v>
      </c>
      <c r="D382" t="s">
        <v>17</v>
      </c>
      <c r="E382">
        <v>13478</v>
      </c>
      <c r="F382" s="2">
        <v>8585.485999999999</v>
      </c>
      <c r="G382" s="2">
        <v>13650.922739999998</v>
      </c>
      <c r="H382" s="2">
        <v>5065.4367399999992</v>
      </c>
      <c r="I382" s="6">
        <v>0.37106918238993708</v>
      </c>
      <c r="J382" s="3">
        <v>44645</v>
      </c>
    </row>
    <row r="383" spans="1:10">
      <c r="A383">
        <v>1382</v>
      </c>
      <c r="B383" t="s">
        <v>29</v>
      </c>
      <c r="C383" t="s">
        <v>16</v>
      </c>
      <c r="D383" t="s">
        <v>23</v>
      </c>
      <c r="E383">
        <v>20084</v>
      </c>
      <c r="F383" s="2">
        <v>13777.624</v>
      </c>
      <c r="G383" s="2">
        <v>30586.325280000001</v>
      </c>
      <c r="H383" s="2">
        <v>16808.701280000001</v>
      </c>
      <c r="I383" s="6">
        <v>0.5495495495495496</v>
      </c>
      <c r="J383" s="3">
        <v>44645</v>
      </c>
    </row>
    <row r="384" spans="1:10">
      <c r="A384">
        <v>1383</v>
      </c>
      <c r="B384" t="s">
        <v>32</v>
      </c>
      <c r="C384" t="s">
        <v>16</v>
      </c>
      <c r="D384" t="s">
        <v>25</v>
      </c>
      <c r="E384">
        <v>23602</v>
      </c>
      <c r="F384" s="2">
        <v>16521.399999999998</v>
      </c>
      <c r="G384" s="2">
        <v>48738.13</v>
      </c>
      <c r="H384" s="2">
        <v>32216.73</v>
      </c>
      <c r="I384" s="6">
        <v>0.66101694915254239</v>
      </c>
      <c r="J384" s="3">
        <v>44645</v>
      </c>
    </row>
    <row r="385" spans="1:10">
      <c r="A385">
        <v>1384</v>
      </c>
      <c r="B385" t="s">
        <v>29</v>
      </c>
      <c r="C385" t="s">
        <v>16</v>
      </c>
      <c r="D385" t="s">
        <v>23</v>
      </c>
      <c r="E385">
        <v>10293</v>
      </c>
      <c r="F385" s="2">
        <v>7133.0489999999991</v>
      </c>
      <c r="G385" s="2">
        <v>14836.741919999999</v>
      </c>
      <c r="H385" s="2">
        <v>7703.6929199999995</v>
      </c>
      <c r="I385" s="6">
        <v>0.51923076923076927</v>
      </c>
      <c r="J385" s="3">
        <v>44646</v>
      </c>
    </row>
    <row r="386" spans="1:10">
      <c r="A386">
        <v>1385</v>
      </c>
      <c r="B386" t="s">
        <v>24</v>
      </c>
      <c r="C386" t="s">
        <v>19</v>
      </c>
      <c r="D386" t="s">
        <v>25</v>
      </c>
      <c r="E386">
        <v>24107</v>
      </c>
      <c r="F386" s="2">
        <v>16031.154999999997</v>
      </c>
      <c r="G386" s="2">
        <v>46810.972599999994</v>
      </c>
      <c r="H386" s="2">
        <v>30779.817599999995</v>
      </c>
      <c r="I386" s="6">
        <v>0.65753424657534243</v>
      </c>
      <c r="J386" s="3">
        <v>44646</v>
      </c>
    </row>
    <row r="387" spans="1:10">
      <c r="A387">
        <v>1386</v>
      </c>
      <c r="B387" t="s">
        <v>20</v>
      </c>
      <c r="C387" t="s">
        <v>16</v>
      </c>
      <c r="D387" t="s">
        <v>12</v>
      </c>
      <c r="E387">
        <v>23477</v>
      </c>
      <c r="F387" s="2">
        <v>15283.527</v>
      </c>
      <c r="G387" s="2">
        <v>31636.900889999997</v>
      </c>
      <c r="H387" s="2">
        <v>16353.373889999997</v>
      </c>
      <c r="I387" s="6">
        <v>0.51690821256038644</v>
      </c>
      <c r="J387" s="3">
        <v>44646</v>
      </c>
    </row>
    <row r="388" spans="1:10">
      <c r="A388">
        <v>1387</v>
      </c>
      <c r="B388" t="s">
        <v>34</v>
      </c>
      <c r="C388" t="s">
        <v>28</v>
      </c>
      <c r="D388" t="s">
        <v>25</v>
      </c>
      <c r="E388">
        <v>17448</v>
      </c>
      <c r="F388" s="2">
        <v>11114.376</v>
      </c>
      <c r="G388" s="2">
        <v>22006.464479999999</v>
      </c>
      <c r="H388" s="2">
        <v>10892.088479999999</v>
      </c>
      <c r="I388" s="6">
        <v>0.49494949494949492</v>
      </c>
      <c r="J388" s="3">
        <v>44646</v>
      </c>
    </row>
    <row r="389" spans="1:10">
      <c r="A389">
        <v>1388</v>
      </c>
      <c r="B389" t="s">
        <v>32</v>
      </c>
      <c r="C389" t="s">
        <v>16</v>
      </c>
      <c r="D389" t="s">
        <v>23</v>
      </c>
      <c r="E389">
        <v>10829</v>
      </c>
      <c r="F389" s="2">
        <v>6822.2699999999995</v>
      </c>
      <c r="G389" s="2">
        <v>15077.216699999999</v>
      </c>
      <c r="H389" s="2">
        <v>8254.9467000000004</v>
      </c>
      <c r="I389" s="6">
        <v>0.54751131221719462</v>
      </c>
      <c r="J389" s="3">
        <v>44646</v>
      </c>
    </row>
    <row r="390" spans="1:10">
      <c r="A390">
        <v>1389</v>
      </c>
      <c r="B390" t="s">
        <v>32</v>
      </c>
      <c r="C390" t="s">
        <v>16</v>
      </c>
      <c r="D390" t="s">
        <v>25</v>
      </c>
      <c r="E390">
        <v>13451</v>
      </c>
      <c r="F390" s="2">
        <v>9039.0719999999983</v>
      </c>
      <c r="G390" s="2">
        <v>25670.964479999995</v>
      </c>
      <c r="H390" s="2">
        <v>16631.892479999995</v>
      </c>
      <c r="I390" s="6">
        <v>0.64788732394366189</v>
      </c>
      <c r="J390" s="3">
        <v>44646</v>
      </c>
    </row>
    <row r="391" spans="1:10">
      <c r="A391">
        <v>1390</v>
      </c>
      <c r="B391" t="s">
        <v>27</v>
      </c>
      <c r="C391" t="s">
        <v>28</v>
      </c>
      <c r="D391" t="s">
        <v>17</v>
      </c>
      <c r="E391">
        <v>11067</v>
      </c>
      <c r="F391" s="2">
        <v>7282.0859999999993</v>
      </c>
      <c r="G391" s="2">
        <v>16748.797799999997</v>
      </c>
      <c r="H391" s="2">
        <v>9466.7117999999973</v>
      </c>
      <c r="I391" s="6">
        <v>0.56521739130434778</v>
      </c>
      <c r="J391" s="3">
        <v>44646</v>
      </c>
    </row>
    <row r="392" spans="1:10">
      <c r="A392">
        <v>1391</v>
      </c>
      <c r="B392" t="s">
        <v>20</v>
      </c>
      <c r="C392" t="s">
        <v>16</v>
      </c>
      <c r="D392" t="s">
        <v>17</v>
      </c>
      <c r="E392">
        <v>18539</v>
      </c>
      <c r="F392" s="2">
        <v>11809.343000000001</v>
      </c>
      <c r="G392" s="2">
        <v>18422.575080000002</v>
      </c>
      <c r="H392" s="2">
        <v>6613.2320800000016</v>
      </c>
      <c r="I392" s="6">
        <v>0.35897435897435903</v>
      </c>
      <c r="J392" s="3">
        <v>44647</v>
      </c>
    </row>
    <row r="393" spans="1:10">
      <c r="A393">
        <v>1392</v>
      </c>
      <c r="B393" t="s">
        <v>13</v>
      </c>
      <c r="C393" t="s">
        <v>11</v>
      </c>
      <c r="D393" t="s">
        <v>12</v>
      </c>
      <c r="E393">
        <v>16052</v>
      </c>
      <c r="F393" s="2">
        <v>10112.76</v>
      </c>
      <c r="G393" s="2">
        <v>25281.9</v>
      </c>
      <c r="H393" s="2">
        <v>15169.140000000001</v>
      </c>
      <c r="I393" s="6">
        <v>0.6</v>
      </c>
      <c r="J393" s="3">
        <v>44647</v>
      </c>
    </row>
    <row r="394" spans="1:10">
      <c r="A394">
        <v>1393</v>
      </c>
      <c r="B394" t="s">
        <v>15</v>
      </c>
      <c r="C394" t="s">
        <v>16</v>
      </c>
      <c r="D394" t="s">
        <v>12</v>
      </c>
      <c r="E394">
        <v>15587</v>
      </c>
      <c r="F394" s="2">
        <v>9928.9189999999999</v>
      </c>
      <c r="G394" s="2">
        <v>18269.21096</v>
      </c>
      <c r="H394" s="2">
        <v>8340.2919600000005</v>
      </c>
      <c r="I394" s="6">
        <v>0.45652173913043481</v>
      </c>
      <c r="J394" s="3">
        <v>44647</v>
      </c>
    </row>
    <row r="395" spans="1:10">
      <c r="A395">
        <v>1394</v>
      </c>
      <c r="B395" t="s">
        <v>10</v>
      </c>
      <c r="C395" t="s">
        <v>11</v>
      </c>
      <c r="D395" t="s">
        <v>17</v>
      </c>
      <c r="E395">
        <v>19298</v>
      </c>
      <c r="F395" s="2">
        <v>12698.083999999999</v>
      </c>
      <c r="G395" s="2">
        <v>22475.608679999998</v>
      </c>
      <c r="H395" s="2">
        <v>9777.5246799999986</v>
      </c>
      <c r="I395" s="6">
        <v>0.43502824858757061</v>
      </c>
      <c r="J395" s="3">
        <v>44647</v>
      </c>
    </row>
    <row r="396" spans="1:10">
      <c r="A396">
        <v>1395</v>
      </c>
      <c r="B396" t="s">
        <v>27</v>
      </c>
      <c r="C396" t="s">
        <v>28</v>
      </c>
      <c r="D396" t="s">
        <v>14</v>
      </c>
      <c r="E396">
        <v>23187</v>
      </c>
      <c r="F396" s="2">
        <v>14607.809999999998</v>
      </c>
      <c r="G396" s="2">
        <v>27024.448499999999</v>
      </c>
      <c r="H396" s="2">
        <v>12416.638500000001</v>
      </c>
      <c r="I396" s="6">
        <v>0.45945945945945954</v>
      </c>
      <c r="J396" s="3">
        <v>44647</v>
      </c>
    </row>
    <row r="397" spans="1:10">
      <c r="A397">
        <v>1396</v>
      </c>
      <c r="B397" t="s">
        <v>30</v>
      </c>
      <c r="C397" t="s">
        <v>16</v>
      </c>
      <c r="D397" t="s">
        <v>21</v>
      </c>
      <c r="E397">
        <v>17694</v>
      </c>
      <c r="F397" s="2">
        <v>11890.367999999999</v>
      </c>
      <c r="G397" s="2">
        <v>30082.631039999993</v>
      </c>
      <c r="H397" s="2">
        <v>18192.263039999994</v>
      </c>
      <c r="I397" s="6">
        <v>0.60474308300395252</v>
      </c>
      <c r="J397" s="3">
        <v>44648</v>
      </c>
    </row>
    <row r="398" spans="1:10">
      <c r="A398">
        <v>1397</v>
      </c>
      <c r="B398" t="s">
        <v>18</v>
      </c>
      <c r="C398" t="s">
        <v>19</v>
      </c>
      <c r="D398" t="s">
        <v>25</v>
      </c>
      <c r="E398">
        <v>23439</v>
      </c>
      <c r="F398" s="2">
        <v>15915.080999999998</v>
      </c>
      <c r="G398" s="2">
        <v>27533.090129999997</v>
      </c>
      <c r="H398" s="2">
        <v>11618.009129999999</v>
      </c>
      <c r="I398" s="6">
        <v>0.42196531791907516</v>
      </c>
      <c r="J398" s="3">
        <v>44648</v>
      </c>
    </row>
    <row r="399" spans="1:10">
      <c r="A399">
        <v>1398</v>
      </c>
      <c r="B399" t="s">
        <v>15</v>
      </c>
      <c r="C399" t="s">
        <v>16</v>
      </c>
      <c r="D399" t="s">
        <v>14</v>
      </c>
      <c r="E399">
        <v>16147</v>
      </c>
      <c r="F399" s="2">
        <v>11302.9</v>
      </c>
      <c r="G399" s="2">
        <v>18310.698</v>
      </c>
      <c r="H399" s="2">
        <v>7007.7980000000007</v>
      </c>
      <c r="I399" s="6">
        <v>0.38271604938271608</v>
      </c>
      <c r="J399" s="3">
        <v>44648</v>
      </c>
    </row>
    <row r="400" spans="1:10">
      <c r="A400">
        <v>1399</v>
      </c>
      <c r="B400" t="s">
        <v>32</v>
      </c>
      <c r="C400" t="s">
        <v>16</v>
      </c>
      <c r="D400" t="s">
        <v>17</v>
      </c>
      <c r="E400">
        <v>27383</v>
      </c>
      <c r="F400" s="2">
        <v>18784.737999999998</v>
      </c>
      <c r="G400" s="2">
        <v>38508.712899999991</v>
      </c>
      <c r="H400" s="2">
        <v>19723.974899999994</v>
      </c>
      <c r="I400" s="6">
        <v>0.51219512195121941</v>
      </c>
      <c r="J400" s="3">
        <v>44648</v>
      </c>
    </row>
    <row r="401" spans="1:10">
      <c r="A401">
        <v>1400</v>
      </c>
      <c r="B401" t="s">
        <v>31</v>
      </c>
      <c r="C401" t="s">
        <v>28</v>
      </c>
      <c r="D401" t="s">
        <v>25</v>
      </c>
      <c r="E401">
        <v>29861</v>
      </c>
      <c r="F401" s="2">
        <v>18812.43</v>
      </c>
      <c r="G401" s="2">
        <v>48159.820800000001</v>
      </c>
      <c r="H401" s="2">
        <v>29347.390800000001</v>
      </c>
      <c r="I401" s="6">
        <v>0.609375</v>
      </c>
      <c r="J401" s="3">
        <v>44648</v>
      </c>
    </row>
    <row r="402" spans="1:10">
      <c r="A402">
        <v>1401</v>
      </c>
      <c r="B402" t="s">
        <v>34</v>
      </c>
      <c r="C402" t="s">
        <v>28</v>
      </c>
      <c r="D402" t="s">
        <v>17</v>
      </c>
      <c r="E402">
        <v>28382</v>
      </c>
      <c r="F402" s="2">
        <v>19668.725999999999</v>
      </c>
      <c r="G402" s="2">
        <v>31469.961599999999</v>
      </c>
      <c r="H402" s="2">
        <v>11801.2356</v>
      </c>
      <c r="I402" s="6">
        <v>0.375</v>
      </c>
      <c r="J402" s="3">
        <v>44648</v>
      </c>
    </row>
    <row r="403" spans="1:10">
      <c r="A403">
        <v>1402</v>
      </c>
      <c r="B403" t="s">
        <v>31</v>
      </c>
      <c r="C403" t="s">
        <v>28</v>
      </c>
      <c r="D403" t="s">
        <v>14</v>
      </c>
      <c r="E403">
        <v>17809</v>
      </c>
      <c r="F403" s="2">
        <v>11219.67</v>
      </c>
      <c r="G403" s="2">
        <v>28497.961800000001</v>
      </c>
      <c r="H403" s="2">
        <v>17278.291799999999</v>
      </c>
      <c r="I403" s="6">
        <v>0.60629921259842512</v>
      </c>
      <c r="J403" s="3">
        <v>44649</v>
      </c>
    </row>
    <row r="404" spans="1:10">
      <c r="A404">
        <v>1403</v>
      </c>
      <c r="B404" t="s">
        <v>22</v>
      </c>
      <c r="C404" t="s">
        <v>19</v>
      </c>
      <c r="D404" t="s">
        <v>23</v>
      </c>
      <c r="E404">
        <v>19419</v>
      </c>
      <c r="F404" s="2">
        <v>13593.3</v>
      </c>
      <c r="G404" s="2">
        <v>22972.677</v>
      </c>
      <c r="H404" s="2">
        <v>9379.3770000000004</v>
      </c>
      <c r="I404" s="6">
        <v>0.40828402366863908</v>
      </c>
      <c r="J404" s="3">
        <v>44649</v>
      </c>
    </row>
    <row r="405" spans="1:10">
      <c r="A405">
        <v>1404</v>
      </c>
      <c r="B405" t="s">
        <v>33</v>
      </c>
      <c r="C405" t="s">
        <v>28</v>
      </c>
      <c r="D405" t="s">
        <v>25</v>
      </c>
      <c r="E405">
        <v>23921</v>
      </c>
      <c r="F405" s="2">
        <v>15572.571</v>
      </c>
      <c r="G405" s="2">
        <v>38152.798950000004</v>
      </c>
      <c r="H405" s="2">
        <v>22580.227950000004</v>
      </c>
      <c r="I405" s="6">
        <v>0.59183673469387754</v>
      </c>
      <c r="J405" s="3">
        <v>44649</v>
      </c>
    </row>
    <row r="406" spans="1:10">
      <c r="A406">
        <v>1405</v>
      </c>
      <c r="B406" t="s">
        <v>13</v>
      </c>
      <c r="C406" t="s">
        <v>11</v>
      </c>
      <c r="D406" t="s">
        <v>25</v>
      </c>
      <c r="E406">
        <v>27857</v>
      </c>
      <c r="F406" s="2">
        <v>19109.901999999998</v>
      </c>
      <c r="G406" s="2">
        <v>51596.735399999998</v>
      </c>
      <c r="H406" s="2">
        <v>32486.8334</v>
      </c>
      <c r="I406" s="6">
        <v>0.62962962962962965</v>
      </c>
      <c r="J406" s="3">
        <v>44650</v>
      </c>
    </row>
    <row r="407" spans="1:10">
      <c r="A407">
        <v>1406</v>
      </c>
      <c r="B407" t="s">
        <v>20</v>
      </c>
      <c r="C407" t="s">
        <v>16</v>
      </c>
      <c r="D407" t="s">
        <v>21</v>
      </c>
      <c r="E407">
        <v>22230</v>
      </c>
      <c r="F407" s="2">
        <v>15405.39</v>
      </c>
      <c r="G407" s="2">
        <v>34816.181399999994</v>
      </c>
      <c r="H407" s="2">
        <v>19410.791399999995</v>
      </c>
      <c r="I407" s="6">
        <v>0.55752212389380529</v>
      </c>
      <c r="J407" s="3">
        <v>44650</v>
      </c>
    </row>
    <row r="408" spans="1:10">
      <c r="A408">
        <v>1407</v>
      </c>
      <c r="B408" t="s">
        <v>27</v>
      </c>
      <c r="C408" t="s">
        <v>28</v>
      </c>
      <c r="D408" t="s">
        <v>25</v>
      </c>
      <c r="E408">
        <v>24154</v>
      </c>
      <c r="F408" s="2">
        <v>15893.331999999999</v>
      </c>
      <c r="G408" s="2">
        <v>44501.32959999999</v>
      </c>
      <c r="H408" s="2">
        <v>28607.997599999992</v>
      </c>
      <c r="I408" s="6">
        <v>0.64285714285714279</v>
      </c>
      <c r="J408" s="3">
        <v>44650</v>
      </c>
    </row>
    <row r="409" spans="1:10">
      <c r="A409">
        <v>1408</v>
      </c>
      <c r="B409" t="s">
        <v>20</v>
      </c>
      <c r="C409" t="s">
        <v>16</v>
      </c>
      <c r="D409" t="s">
        <v>12</v>
      </c>
      <c r="E409">
        <v>18672</v>
      </c>
      <c r="F409" s="2">
        <v>11763.359999999999</v>
      </c>
      <c r="G409" s="2">
        <v>25055.956799999996</v>
      </c>
      <c r="H409" s="2">
        <v>13292.596799999998</v>
      </c>
      <c r="I409" s="6">
        <v>0.53051643192488263</v>
      </c>
      <c r="J409" s="3">
        <v>44651</v>
      </c>
    </row>
    <row r="410" spans="1:10">
      <c r="A410">
        <v>1409</v>
      </c>
      <c r="B410" t="s">
        <v>22</v>
      </c>
      <c r="C410" t="s">
        <v>19</v>
      </c>
      <c r="D410" t="s">
        <v>25</v>
      </c>
      <c r="E410">
        <v>23722</v>
      </c>
      <c r="F410" s="2">
        <v>15775.129999999997</v>
      </c>
      <c r="G410" s="2">
        <v>45905.628299999997</v>
      </c>
      <c r="H410" s="2">
        <v>30130.498299999999</v>
      </c>
      <c r="I410" s="6">
        <v>0.6563573883161512</v>
      </c>
      <c r="J410" s="3">
        <v>44651</v>
      </c>
    </row>
    <row r="411" spans="1:10">
      <c r="A411">
        <v>1410</v>
      </c>
      <c r="B411" t="s">
        <v>18</v>
      </c>
      <c r="C411" t="s">
        <v>19</v>
      </c>
      <c r="D411" t="s">
        <v>17</v>
      </c>
      <c r="E411">
        <v>10567</v>
      </c>
      <c r="F411" s="2">
        <v>6805.1480000000001</v>
      </c>
      <c r="G411" s="2">
        <v>20007.135119999999</v>
      </c>
      <c r="H411" s="2">
        <v>13201.987119999998</v>
      </c>
      <c r="I411" s="6">
        <v>0.65986394557823125</v>
      </c>
      <c r="J411" s="3">
        <v>44651</v>
      </c>
    </row>
    <row r="412" spans="1:10">
      <c r="A412">
        <v>1411</v>
      </c>
      <c r="B412" t="s">
        <v>26</v>
      </c>
      <c r="C412" t="s">
        <v>19</v>
      </c>
      <c r="D412" t="s">
        <v>25</v>
      </c>
      <c r="E412">
        <v>24138</v>
      </c>
      <c r="F412" s="2">
        <v>16558.667999999998</v>
      </c>
      <c r="G412" s="2">
        <v>45370.750319999999</v>
      </c>
      <c r="H412" s="2">
        <v>28812.082320000001</v>
      </c>
      <c r="I412" s="6">
        <v>0.63503649635036497</v>
      </c>
      <c r="J412" s="3">
        <v>44651</v>
      </c>
    </row>
    <row r="413" spans="1:10">
      <c r="A413">
        <v>1412</v>
      </c>
      <c r="B413" t="s">
        <v>29</v>
      </c>
      <c r="C413" t="s">
        <v>16</v>
      </c>
      <c r="D413" t="s">
        <v>23</v>
      </c>
      <c r="E413">
        <v>23025</v>
      </c>
      <c r="F413" s="2">
        <v>15311.624999999998</v>
      </c>
      <c r="G413" s="2">
        <v>45169.293749999997</v>
      </c>
      <c r="H413" s="2">
        <v>29857.668749999997</v>
      </c>
      <c r="I413" s="6">
        <v>0.66101694915254239</v>
      </c>
      <c r="J413" s="3">
        <v>44652</v>
      </c>
    </row>
    <row r="414" spans="1:10">
      <c r="A414">
        <v>1413</v>
      </c>
      <c r="B414" t="s">
        <v>29</v>
      </c>
      <c r="C414" t="s">
        <v>16</v>
      </c>
      <c r="D414" t="s">
        <v>12</v>
      </c>
      <c r="E414">
        <v>28787</v>
      </c>
      <c r="F414" s="2">
        <v>18538.827999999998</v>
      </c>
      <c r="G414" s="2">
        <v>45790.905159999995</v>
      </c>
      <c r="H414" s="2">
        <v>27252.077159999997</v>
      </c>
      <c r="I414" s="6">
        <v>0.59514170040485825</v>
      </c>
      <c r="J414" s="3">
        <v>44652</v>
      </c>
    </row>
    <row r="415" spans="1:10">
      <c r="A415">
        <v>1414</v>
      </c>
      <c r="B415" t="s">
        <v>18</v>
      </c>
      <c r="C415" t="s">
        <v>19</v>
      </c>
      <c r="D415" t="s">
        <v>23</v>
      </c>
      <c r="E415">
        <v>29226</v>
      </c>
      <c r="F415" s="2">
        <v>18821.544000000002</v>
      </c>
      <c r="G415" s="2">
        <v>42348.474000000002</v>
      </c>
      <c r="H415" s="2">
        <v>23526.93</v>
      </c>
      <c r="I415" s="6">
        <v>0.55555555555555558</v>
      </c>
      <c r="J415" s="3">
        <v>44652</v>
      </c>
    </row>
    <row r="416" spans="1:10">
      <c r="A416">
        <v>1415</v>
      </c>
      <c r="B416" t="s">
        <v>20</v>
      </c>
      <c r="C416" t="s">
        <v>16</v>
      </c>
      <c r="D416" t="s">
        <v>12</v>
      </c>
      <c r="E416">
        <v>14653</v>
      </c>
      <c r="F416" s="2">
        <v>10051.958000000001</v>
      </c>
      <c r="G416" s="2">
        <v>16686.25028</v>
      </c>
      <c r="H416" s="2">
        <v>6634.2922799999997</v>
      </c>
      <c r="I416" s="6">
        <v>0.39759036144578308</v>
      </c>
      <c r="J416" s="3">
        <v>44652</v>
      </c>
    </row>
    <row r="417" spans="1:10">
      <c r="A417">
        <v>1416</v>
      </c>
      <c r="B417" t="s">
        <v>31</v>
      </c>
      <c r="C417" t="s">
        <v>28</v>
      </c>
      <c r="D417" t="s">
        <v>14</v>
      </c>
      <c r="E417">
        <v>17979</v>
      </c>
      <c r="F417" s="2">
        <v>12459.446999999998</v>
      </c>
      <c r="G417" s="2">
        <v>30525.645149999997</v>
      </c>
      <c r="H417" s="2">
        <v>18066.198149999997</v>
      </c>
      <c r="I417" s="6">
        <v>0.59183673469387754</v>
      </c>
      <c r="J417" s="3">
        <v>44652</v>
      </c>
    </row>
    <row r="418" spans="1:10">
      <c r="A418">
        <v>1417</v>
      </c>
      <c r="B418" t="s">
        <v>26</v>
      </c>
      <c r="C418" t="s">
        <v>19</v>
      </c>
      <c r="D418" t="s">
        <v>23</v>
      </c>
      <c r="E418">
        <v>19438</v>
      </c>
      <c r="F418" s="2">
        <v>13334.467999999997</v>
      </c>
      <c r="G418" s="2">
        <v>25202.144519999994</v>
      </c>
      <c r="H418" s="2">
        <v>11867.676519999997</v>
      </c>
      <c r="I418" s="6">
        <v>0.47089947089947087</v>
      </c>
      <c r="J418" s="3">
        <v>44652</v>
      </c>
    </row>
    <row r="419" spans="1:10">
      <c r="A419">
        <v>1418</v>
      </c>
      <c r="B419" t="s">
        <v>24</v>
      </c>
      <c r="C419" t="s">
        <v>19</v>
      </c>
      <c r="D419" t="s">
        <v>21</v>
      </c>
      <c r="E419">
        <v>18025</v>
      </c>
      <c r="F419" s="2">
        <v>12238.974999999999</v>
      </c>
      <c r="G419" s="2">
        <v>32555.673499999997</v>
      </c>
      <c r="H419" s="2">
        <v>20316.698499999999</v>
      </c>
      <c r="I419" s="6">
        <v>0.62406015037593987</v>
      </c>
      <c r="J419" s="3">
        <v>44652</v>
      </c>
    </row>
    <row r="420" spans="1:10">
      <c r="A420">
        <v>1419</v>
      </c>
      <c r="B420" t="s">
        <v>13</v>
      </c>
      <c r="C420" t="s">
        <v>11</v>
      </c>
      <c r="D420" t="s">
        <v>23</v>
      </c>
      <c r="E420">
        <v>14539</v>
      </c>
      <c r="F420" s="2">
        <v>9566.6619999999984</v>
      </c>
      <c r="G420" s="2">
        <v>22864.322179999999</v>
      </c>
      <c r="H420" s="2">
        <v>13297.660180000001</v>
      </c>
      <c r="I420" s="6">
        <v>0.58158995815899583</v>
      </c>
      <c r="J420" s="3">
        <v>44652</v>
      </c>
    </row>
    <row r="421" spans="1:10">
      <c r="A421">
        <v>1420</v>
      </c>
      <c r="B421" t="s">
        <v>10</v>
      </c>
      <c r="C421" t="s">
        <v>11</v>
      </c>
      <c r="D421" t="s">
        <v>23</v>
      </c>
      <c r="E421">
        <v>17420</v>
      </c>
      <c r="F421" s="2">
        <v>12194</v>
      </c>
      <c r="G421" s="2">
        <v>25607.4</v>
      </c>
      <c r="H421" s="2">
        <v>13413.400000000001</v>
      </c>
      <c r="I421" s="6">
        <v>0.52380952380952384</v>
      </c>
      <c r="J421" s="3">
        <v>44652</v>
      </c>
    </row>
    <row r="422" spans="1:10">
      <c r="A422">
        <v>1421</v>
      </c>
      <c r="B422" t="s">
        <v>31</v>
      </c>
      <c r="C422" t="s">
        <v>28</v>
      </c>
      <c r="D422" t="s">
        <v>14</v>
      </c>
      <c r="E422">
        <v>13082</v>
      </c>
      <c r="F422" s="2">
        <v>8699.5299999999988</v>
      </c>
      <c r="G422" s="2">
        <v>17921.031799999997</v>
      </c>
      <c r="H422" s="2">
        <v>9221.5017999999982</v>
      </c>
      <c r="I422" s="6">
        <v>0.5145631067961165</v>
      </c>
      <c r="J422" s="3">
        <v>44653</v>
      </c>
    </row>
    <row r="423" spans="1:10">
      <c r="A423">
        <v>1422</v>
      </c>
      <c r="B423" t="s">
        <v>10</v>
      </c>
      <c r="C423" t="s">
        <v>11</v>
      </c>
      <c r="D423" t="s">
        <v>14</v>
      </c>
      <c r="E423">
        <v>22578</v>
      </c>
      <c r="F423" s="2">
        <v>14540.232</v>
      </c>
      <c r="G423" s="2">
        <v>37368.396239999995</v>
      </c>
      <c r="H423" s="2">
        <v>22828.164239999995</v>
      </c>
      <c r="I423" s="6">
        <v>0.61089494163424118</v>
      </c>
      <c r="J423" s="3">
        <v>44653</v>
      </c>
    </row>
    <row r="424" spans="1:10">
      <c r="A424">
        <v>1423</v>
      </c>
      <c r="B424" t="s">
        <v>34</v>
      </c>
      <c r="C424" t="s">
        <v>28</v>
      </c>
      <c r="D424" t="s">
        <v>17</v>
      </c>
      <c r="E424">
        <v>15955</v>
      </c>
      <c r="F424" s="2">
        <v>11168.5</v>
      </c>
      <c r="G424" s="2">
        <v>19098.134999999998</v>
      </c>
      <c r="H424" s="2">
        <v>7929.6349999999984</v>
      </c>
      <c r="I424" s="6">
        <v>0.41520467836257308</v>
      </c>
      <c r="J424" s="3">
        <v>44654</v>
      </c>
    </row>
    <row r="425" spans="1:10">
      <c r="A425">
        <v>1424</v>
      </c>
      <c r="B425" t="s">
        <v>32</v>
      </c>
      <c r="C425" t="s">
        <v>16</v>
      </c>
      <c r="D425" t="s">
        <v>21</v>
      </c>
      <c r="E425">
        <v>16895</v>
      </c>
      <c r="F425" s="2">
        <v>10762.115</v>
      </c>
      <c r="G425" s="2">
        <v>23569.031849999999</v>
      </c>
      <c r="H425" s="2">
        <v>12806.91685</v>
      </c>
      <c r="I425" s="6">
        <v>0.54337899543378998</v>
      </c>
      <c r="J425" s="3">
        <v>44654</v>
      </c>
    </row>
    <row r="426" spans="1:10">
      <c r="A426">
        <v>1425</v>
      </c>
      <c r="B426" t="s">
        <v>34</v>
      </c>
      <c r="C426" t="s">
        <v>28</v>
      </c>
      <c r="D426" t="s">
        <v>23</v>
      </c>
      <c r="E426">
        <v>14427</v>
      </c>
      <c r="F426" s="2">
        <v>9492.9659999999985</v>
      </c>
      <c r="G426" s="2">
        <v>17751.846419999998</v>
      </c>
      <c r="H426" s="2">
        <v>8258.8804199999995</v>
      </c>
      <c r="I426" s="6">
        <v>0.46524064171122997</v>
      </c>
      <c r="J426" s="3">
        <v>44654</v>
      </c>
    </row>
    <row r="427" spans="1:10">
      <c r="A427">
        <v>1426</v>
      </c>
      <c r="B427" t="s">
        <v>13</v>
      </c>
      <c r="C427" t="s">
        <v>11</v>
      </c>
      <c r="D427" t="s">
        <v>23</v>
      </c>
      <c r="E427">
        <v>13743</v>
      </c>
      <c r="F427" s="2">
        <v>9235.2959999999985</v>
      </c>
      <c r="G427" s="2">
        <v>25027.652159999994</v>
      </c>
      <c r="H427" s="2">
        <v>15792.356159999996</v>
      </c>
      <c r="I427" s="6">
        <v>0.63099630996309963</v>
      </c>
      <c r="J427" s="3">
        <v>44654</v>
      </c>
    </row>
    <row r="428" spans="1:10">
      <c r="A428">
        <v>1427</v>
      </c>
      <c r="B428" t="s">
        <v>27</v>
      </c>
      <c r="C428" t="s">
        <v>28</v>
      </c>
      <c r="D428" t="s">
        <v>12</v>
      </c>
      <c r="E428">
        <v>21640</v>
      </c>
      <c r="F428" s="2">
        <v>14542.079999999998</v>
      </c>
      <c r="G428" s="2">
        <v>36791.462399999989</v>
      </c>
      <c r="H428" s="2">
        <v>22249.382399999991</v>
      </c>
      <c r="I428" s="6">
        <v>0.60474308300395252</v>
      </c>
      <c r="J428" s="3">
        <v>44655</v>
      </c>
    </row>
    <row r="429" spans="1:10">
      <c r="A429">
        <v>1428</v>
      </c>
      <c r="B429" t="s">
        <v>32</v>
      </c>
      <c r="C429" t="s">
        <v>16</v>
      </c>
      <c r="D429" t="s">
        <v>21</v>
      </c>
      <c r="E429">
        <v>22069</v>
      </c>
      <c r="F429" s="2">
        <v>14521.402</v>
      </c>
      <c r="G429" s="2">
        <v>43128.56394</v>
      </c>
      <c r="H429" s="2">
        <v>28607.161939999998</v>
      </c>
      <c r="I429" s="6">
        <v>0.66329966329966328</v>
      </c>
      <c r="J429" s="3">
        <v>44655</v>
      </c>
    </row>
    <row r="430" spans="1:10">
      <c r="A430">
        <v>1429</v>
      </c>
      <c r="B430" t="s">
        <v>33</v>
      </c>
      <c r="C430" t="s">
        <v>28</v>
      </c>
      <c r="D430" t="s">
        <v>17</v>
      </c>
      <c r="E430">
        <v>10812</v>
      </c>
      <c r="F430" s="2">
        <v>6887.2439999999997</v>
      </c>
      <c r="G430" s="2">
        <v>12259.294319999999</v>
      </c>
      <c r="H430" s="2">
        <v>5372.0503199999994</v>
      </c>
      <c r="I430" s="6">
        <v>0.4382022471910112</v>
      </c>
      <c r="J430" s="3">
        <v>44655</v>
      </c>
    </row>
    <row r="431" spans="1:10">
      <c r="A431">
        <v>1430</v>
      </c>
      <c r="B431" t="s">
        <v>33</v>
      </c>
      <c r="C431" t="s">
        <v>28</v>
      </c>
      <c r="D431" t="s">
        <v>25</v>
      </c>
      <c r="E431">
        <v>22558</v>
      </c>
      <c r="F431" s="2">
        <v>14685.258</v>
      </c>
      <c r="G431" s="2">
        <v>34950.914039999996</v>
      </c>
      <c r="H431" s="2">
        <v>20265.656039999994</v>
      </c>
      <c r="I431" s="6">
        <v>0.57983193277310918</v>
      </c>
      <c r="J431" s="3">
        <v>44655</v>
      </c>
    </row>
    <row r="432" spans="1:10">
      <c r="A432">
        <v>1431</v>
      </c>
      <c r="B432" t="s">
        <v>20</v>
      </c>
      <c r="C432" t="s">
        <v>16</v>
      </c>
      <c r="D432" t="s">
        <v>12</v>
      </c>
      <c r="E432">
        <v>22392</v>
      </c>
      <c r="F432" s="2">
        <v>15047.423999999999</v>
      </c>
      <c r="G432" s="2">
        <v>29342.476799999997</v>
      </c>
      <c r="H432" s="2">
        <v>14295.052799999998</v>
      </c>
      <c r="I432" s="6">
        <v>0.48717948717948717</v>
      </c>
      <c r="J432" s="3">
        <v>44656</v>
      </c>
    </row>
    <row r="433" spans="1:10">
      <c r="A433">
        <v>1432</v>
      </c>
      <c r="B433" t="s">
        <v>26</v>
      </c>
      <c r="C433" t="s">
        <v>19</v>
      </c>
      <c r="D433" t="s">
        <v>12</v>
      </c>
      <c r="E433">
        <v>20169</v>
      </c>
      <c r="F433" s="2">
        <v>13835.933999999999</v>
      </c>
      <c r="G433" s="2">
        <v>22829.291099999999</v>
      </c>
      <c r="H433" s="2">
        <v>8993.3570999999993</v>
      </c>
      <c r="I433" s="6">
        <v>0.39393939393939392</v>
      </c>
      <c r="J433" s="3">
        <v>44656</v>
      </c>
    </row>
    <row r="434" spans="1:10">
      <c r="A434">
        <v>1433</v>
      </c>
      <c r="B434" t="s">
        <v>34</v>
      </c>
      <c r="C434" t="s">
        <v>28</v>
      </c>
      <c r="D434" t="s">
        <v>25</v>
      </c>
      <c r="E434">
        <v>11198</v>
      </c>
      <c r="F434" s="2">
        <v>7838.5999999999995</v>
      </c>
      <c r="G434" s="2">
        <v>11914.671999999999</v>
      </c>
      <c r="H434" s="2">
        <v>4076.0719999999992</v>
      </c>
      <c r="I434" s="6">
        <v>0.34210526315789469</v>
      </c>
      <c r="J434" s="3">
        <v>44656</v>
      </c>
    </row>
    <row r="435" spans="1:10">
      <c r="A435">
        <v>1434</v>
      </c>
      <c r="B435" t="s">
        <v>22</v>
      </c>
      <c r="C435" t="s">
        <v>19</v>
      </c>
      <c r="D435" t="s">
        <v>25</v>
      </c>
      <c r="E435">
        <v>17703</v>
      </c>
      <c r="F435" s="2">
        <v>11276.811</v>
      </c>
      <c r="G435" s="2">
        <v>24696.216089999998</v>
      </c>
      <c r="H435" s="2">
        <v>13419.405089999998</v>
      </c>
      <c r="I435" s="6">
        <v>0.54337899543378998</v>
      </c>
      <c r="J435" s="3">
        <v>44657</v>
      </c>
    </row>
    <row r="436" spans="1:10">
      <c r="A436">
        <v>1435</v>
      </c>
      <c r="B436" t="s">
        <v>13</v>
      </c>
      <c r="C436" t="s">
        <v>11</v>
      </c>
      <c r="D436" t="s">
        <v>14</v>
      </c>
      <c r="E436">
        <v>14968</v>
      </c>
      <c r="F436" s="2">
        <v>9639.3919999999998</v>
      </c>
      <c r="G436" s="2">
        <v>18989.60224</v>
      </c>
      <c r="H436" s="2">
        <v>9350.2102400000003</v>
      </c>
      <c r="I436" s="6">
        <v>0.49238578680203049</v>
      </c>
      <c r="J436" s="3">
        <v>44657</v>
      </c>
    </row>
    <row r="437" spans="1:10">
      <c r="A437">
        <v>1436</v>
      </c>
      <c r="B437" t="s">
        <v>34</v>
      </c>
      <c r="C437" t="s">
        <v>28</v>
      </c>
      <c r="D437" t="s">
        <v>17</v>
      </c>
      <c r="E437">
        <v>23341</v>
      </c>
      <c r="F437" s="2">
        <v>15685.152</v>
      </c>
      <c r="G437" s="2">
        <v>44388.980159999999</v>
      </c>
      <c r="H437" s="2">
        <v>28703.828159999997</v>
      </c>
      <c r="I437" s="6">
        <v>0.64664310954063597</v>
      </c>
      <c r="J437" s="3">
        <v>44657</v>
      </c>
    </row>
    <row r="438" spans="1:10">
      <c r="A438">
        <v>1437</v>
      </c>
      <c r="B438" t="s">
        <v>29</v>
      </c>
      <c r="C438" t="s">
        <v>16</v>
      </c>
      <c r="D438" t="s">
        <v>23</v>
      </c>
      <c r="E438">
        <v>19388</v>
      </c>
      <c r="F438" s="2">
        <v>12893.019999999999</v>
      </c>
      <c r="G438" s="2">
        <v>32232.549999999996</v>
      </c>
      <c r="H438" s="2">
        <v>19339.53</v>
      </c>
      <c r="I438" s="6">
        <v>0.60000000000000009</v>
      </c>
      <c r="J438" s="3">
        <v>44657</v>
      </c>
    </row>
    <row r="439" spans="1:10">
      <c r="A439">
        <v>1438</v>
      </c>
      <c r="B439" t="s">
        <v>30</v>
      </c>
      <c r="C439" t="s">
        <v>16</v>
      </c>
      <c r="D439" t="s">
        <v>14</v>
      </c>
      <c r="E439">
        <v>20885</v>
      </c>
      <c r="F439" s="2">
        <v>13157.55</v>
      </c>
      <c r="G439" s="2">
        <v>24999.344999999998</v>
      </c>
      <c r="H439" s="2">
        <v>11841.794999999998</v>
      </c>
      <c r="I439" s="6">
        <v>0.47368421052631576</v>
      </c>
      <c r="J439" s="3">
        <v>44658</v>
      </c>
    </row>
    <row r="440" spans="1:10">
      <c r="A440">
        <v>1439</v>
      </c>
      <c r="B440" t="s">
        <v>26</v>
      </c>
      <c r="C440" t="s">
        <v>19</v>
      </c>
      <c r="D440" t="s">
        <v>25</v>
      </c>
      <c r="E440">
        <v>18597</v>
      </c>
      <c r="F440" s="2">
        <v>12497.183999999999</v>
      </c>
      <c r="G440" s="2">
        <v>25869.170879999998</v>
      </c>
      <c r="H440" s="2">
        <v>13371.986879999999</v>
      </c>
      <c r="I440" s="6">
        <v>0.51690821256038644</v>
      </c>
      <c r="J440" s="3">
        <v>44658</v>
      </c>
    </row>
    <row r="441" spans="1:10">
      <c r="A441">
        <v>1440</v>
      </c>
      <c r="B441" t="s">
        <v>32</v>
      </c>
      <c r="C441" t="s">
        <v>16</v>
      </c>
      <c r="D441" t="s">
        <v>17</v>
      </c>
      <c r="E441">
        <v>19152</v>
      </c>
      <c r="F441" s="2">
        <v>12333.887999999999</v>
      </c>
      <c r="G441" s="2">
        <v>29107.975679999996</v>
      </c>
      <c r="H441" s="2">
        <v>16774.087679999997</v>
      </c>
      <c r="I441" s="6">
        <v>0.57627118644067798</v>
      </c>
      <c r="J441" s="3">
        <v>44658</v>
      </c>
    </row>
    <row r="442" spans="1:10">
      <c r="A442">
        <v>1441</v>
      </c>
      <c r="B442" t="s">
        <v>30</v>
      </c>
      <c r="C442" t="s">
        <v>16</v>
      </c>
      <c r="D442" t="s">
        <v>14</v>
      </c>
      <c r="E442">
        <v>13273</v>
      </c>
      <c r="F442" s="2">
        <v>8919.4560000000001</v>
      </c>
      <c r="G442" s="2">
        <v>21941.86176</v>
      </c>
      <c r="H442" s="2">
        <v>13022.40576</v>
      </c>
      <c r="I442" s="6">
        <v>0.5934959349593496</v>
      </c>
      <c r="J442" s="3">
        <v>44659</v>
      </c>
    </row>
    <row r="443" spans="1:10">
      <c r="A443">
        <v>1442</v>
      </c>
      <c r="B443" t="s">
        <v>15</v>
      </c>
      <c r="C443" t="s">
        <v>16</v>
      </c>
      <c r="D443" t="s">
        <v>14</v>
      </c>
      <c r="E443">
        <v>12733</v>
      </c>
      <c r="F443" s="2">
        <v>8200.0519999999997</v>
      </c>
      <c r="G443" s="2">
        <v>13776.08736</v>
      </c>
      <c r="H443" s="2">
        <v>5576.0353599999999</v>
      </c>
      <c r="I443" s="6">
        <v>0.40476190476190477</v>
      </c>
      <c r="J443" s="3">
        <v>44659</v>
      </c>
    </row>
    <row r="444" spans="1:10">
      <c r="A444">
        <v>1443</v>
      </c>
      <c r="B444" t="s">
        <v>18</v>
      </c>
      <c r="C444" t="s">
        <v>19</v>
      </c>
      <c r="D444" t="s">
        <v>17</v>
      </c>
      <c r="E444">
        <v>20659</v>
      </c>
      <c r="F444" s="2">
        <v>13593.621999999999</v>
      </c>
      <c r="G444" s="2">
        <v>34799.672319999998</v>
      </c>
      <c r="H444" s="2">
        <v>21206.050319999998</v>
      </c>
      <c r="I444" s="6">
        <v>0.609375</v>
      </c>
      <c r="J444" s="3">
        <v>44659</v>
      </c>
    </row>
    <row r="445" spans="1:10">
      <c r="A445">
        <v>1444</v>
      </c>
      <c r="B445" t="s">
        <v>10</v>
      </c>
      <c r="C445" t="s">
        <v>11</v>
      </c>
      <c r="D445" t="s">
        <v>12</v>
      </c>
      <c r="E445">
        <v>22497</v>
      </c>
      <c r="F445" s="2">
        <v>15432.941999999999</v>
      </c>
      <c r="G445" s="2">
        <v>25464.354299999995</v>
      </c>
      <c r="H445" s="2">
        <v>10031.412299999996</v>
      </c>
      <c r="I445" s="6">
        <v>0.39393939393939387</v>
      </c>
      <c r="J445" s="3">
        <v>44659</v>
      </c>
    </row>
    <row r="446" spans="1:10">
      <c r="A446">
        <v>1445</v>
      </c>
      <c r="B446" t="s">
        <v>34</v>
      </c>
      <c r="C446" t="s">
        <v>28</v>
      </c>
      <c r="D446" t="s">
        <v>23</v>
      </c>
      <c r="E446">
        <v>21162</v>
      </c>
      <c r="F446" s="2">
        <v>14368.997999999998</v>
      </c>
      <c r="G446" s="2">
        <v>38221.534679999997</v>
      </c>
      <c r="H446" s="2">
        <v>23852.536679999997</v>
      </c>
      <c r="I446" s="6">
        <v>0.62406015037593987</v>
      </c>
      <c r="J446" s="3">
        <v>44660</v>
      </c>
    </row>
    <row r="447" spans="1:10">
      <c r="A447">
        <v>1446</v>
      </c>
      <c r="B447" t="s">
        <v>18</v>
      </c>
      <c r="C447" t="s">
        <v>19</v>
      </c>
      <c r="D447" t="s">
        <v>14</v>
      </c>
      <c r="E447">
        <v>17536</v>
      </c>
      <c r="F447" s="2">
        <v>11047.679999999998</v>
      </c>
      <c r="G447" s="2">
        <v>26956.339199999995</v>
      </c>
      <c r="H447" s="2">
        <v>15908.659199999996</v>
      </c>
      <c r="I447" s="6">
        <v>0.5901639344262295</v>
      </c>
      <c r="J447" s="3">
        <v>44660</v>
      </c>
    </row>
    <row r="448" spans="1:10">
      <c r="A448">
        <v>1447</v>
      </c>
      <c r="B448" t="s">
        <v>27</v>
      </c>
      <c r="C448" t="s">
        <v>28</v>
      </c>
      <c r="D448" t="s">
        <v>23</v>
      </c>
      <c r="E448">
        <v>24556</v>
      </c>
      <c r="F448" s="2">
        <v>15985.956</v>
      </c>
      <c r="G448" s="2">
        <v>42842.362080000006</v>
      </c>
      <c r="H448" s="2">
        <v>26856.406080000008</v>
      </c>
      <c r="I448" s="6">
        <v>0.62686567164179119</v>
      </c>
      <c r="J448" s="3">
        <v>44660</v>
      </c>
    </row>
    <row r="449" spans="1:10">
      <c r="A449">
        <v>1448</v>
      </c>
      <c r="B449" t="s">
        <v>18</v>
      </c>
      <c r="C449" t="s">
        <v>19</v>
      </c>
      <c r="D449" t="s">
        <v>17</v>
      </c>
      <c r="E449">
        <v>10237</v>
      </c>
      <c r="F449" s="2">
        <v>7094.2409999999991</v>
      </c>
      <c r="G449" s="2">
        <v>20218.58685</v>
      </c>
      <c r="H449" s="2">
        <v>13124.345850000002</v>
      </c>
      <c r="I449" s="6">
        <v>0.64912280701754399</v>
      </c>
      <c r="J449" s="3">
        <v>44660</v>
      </c>
    </row>
    <row r="450" spans="1:10">
      <c r="A450">
        <v>1449</v>
      </c>
      <c r="B450" t="s">
        <v>31</v>
      </c>
      <c r="C450" t="s">
        <v>28</v>
      </c>
      <c r="D450" t="s">
        <v>17</v>
      </c>
      <c r="E450">
        <v>28499</v>
      </c>
      <c r="F450" s="2">
        <v>18951.834999999999</v>
      </c>
      <c r="G450" s="2">
        <v>50601.399449999997</v>
      </c>
      <c r="H450" s="2">
        <v>31649.564449999998</v>
      </c>
      <c r="I450" s="6">
        <v>0.62546816479400746</v>
      </c>
      <c r="J450" s="3">
        <v>44660</v>
      </c>
    </row>
    <row r="451" spans="1:10">
      <c r="A451">
        <v>1450</v>
      </c>
      <c r="B451" t="s">
        <v>13</v>
      </c>
      <c r="C451" t="s">
        <v>11</v>
      </c>
      <c r="D451" t="s">
        <v>12</v>
      </c>
      <c r="E451">
        <v>23988</v>
      </c>
      <c r="F451" s="2">
        <v>16287.851999999999</v>
      </c>
      <c r="G451" s="2">
        <v>34041.610679999998</v>
      </c>
      <c r="H451" s="2">
        <v>17753.758679999999</v>
      </c>
      <c r="I451" s="6">
        <v>0.52153110047846896</v>
      </c>
      <c r="J451" s="3">
        <v>44660</v>
      </c>
    </row>
    <row r="452" spans="1:10">
      <c r="A452">
        <v>1451</v>
      </c>
      <c r="B452" t="s">
        <v>32</v>
      </c>
      <c r="C452" t="s">
        <v>16</v>
      </c>
      <c r="D452" t="s">
        <v>14</v>
      </c>
      <c r="E452">
        <v>14666</v>
      </c>
      <c r="F452" s="2">
        <v>9239.58</v>
      </c>
      <c r="G452" s="2">
        <v>26794.781999999999</v>
      </c>
      <c r="H452" s="2">
        <v>17555.201999999997</v>
      </c>
      <c r="I452" s="6">
        <v>0.65517241379310343</v>
      </c>
      <c r="J452" s="3">
        <v>44661</v>
      </c>
    </row>
    <row r="453" spans="1:10">
      <c r="A453">
        <v>1452</v>
      </c>
      <c r="B453" t="s">
        <v>33</v>
      </c>
      <c r="C453" t="s">
        <v>28</v>
      </c>
      <c r="D453" t="s">
        <v>25</v>
      </c>
      <c r="E453">
        <v>13850</v>
      </c>
      <c r="F453" s="2">
        <v>9598.0499999999993</v>
      </c>
      <c r="G453" s="2">
        <v>25050.910499999998</v>
      </c>
      <c r="H453" s="2">
        <v>15452.860499999999</v>
      </c>
      <c r="I453" s="6">
        <v>0.61685823754789271</v>
      </c>
      <c r="J453" s="3">
        <v>44661</v>
      </c>
    </row>
    <row r="454" spans="1:10">
      <c r="A454">
        <v>1453</v>
      </c>
      <c r="B454" t="s">
        <v>35</v>
      </c>
      <c r="C454" t="s">
        <v>28</v>
      </c>
      <c r="D454" t="s">
        <v>21</v>
      </c>
      <c r="E454">
        <v>13583</v>
      </c>
      <c r="F454" s="2">
        <v>8652.3709999999992</v>
      </c>
      <c r="G454" s="2">
        <v>18689.121360000001</v>
      </c>
      <c r="H454" s="2">
        <v>10036.750360000002</v>
      </c>
      <c r="I454" s="6">
        <v>0.53703703703703709</v>
      </c>
      <c r="J454" s="3">
        <v>44662</v>
      </c>
    </row>
    <row r="455" spans="1:10">
      <c r="A455">
        <v>1454</v>
      </c>
      <c r="B455" t="s">
        <v>18</v>
      </c>
      <c r="C455" t="s">
        <v>19</v>
      </c>
      <c r="D455" t="s">
        <v>17</v>
      </c>
      <c r="E455">
        <v>22380</v>
      </c>
      <c r="F455" s="2">
        <v>15196.019999999999</v>
      </c>
      <c r="G455" s="2">
        <v>37838.089800000002</v>
      </c>
      <c r="H455" s="2">
        <v>22642.069800000005</v>
      </c>
      <c r="I455" s="6">
        <v>0.59839357429718887</v>
      </c>
      <c r="J455" s="3">
        <v>44662</v>
      </c>
    </row>
    <row r="456" spans="1:10">
      <c r="A456">
        <v>1455</v>
      </c>
      <c r="B456" t="s">
        <v>31</v>
      </c>
      <c r="C456" t="s">
        <v>28</v>
      </c>
      <c r="D456" t="s">
        <v>23</v>
      </c>
      <c r="E456">
        <v>19901</v>
      </c>
      <c r="F456" s="2">
        <v>12537.630000000001</v>
      </c>
      <c r="G456" s="2">
        <v>18806.445</v>
      </c>
      <c r="H456" s="2">
        <v>6268.8149999999987</v>
      </c>
      <c r="I456" s="6">
        <v>0.33333333333333326</v>
      </c>
      <c r="J456" s="3">
        <v>44662</v>
      </c>
    </row>
    <row r="457" spans="1:10">
      <c r="A457">
        <v>1456</v>
      </c>
      <c r="B457" t="s">
        <v>22</v>
      </c>
      <c r="C457" t="s">
        <v>19</v>
      </c>
      <c r="D457" t="s">
        <v>12</v>
      </c>
      <c r="E457">
        <v>20371</v>
      </c>
      <c r="F457" s="2">
        <v>14117.102999999999</v>
      </c>
      <c r="G457" s="2">
        <v>24987.27231</v>
      </c>
      <c r="H457" s="2">
        <v>10870.169310000001</v>
      </c>
      <c r="I457" s="6">
        <v>0.43502824858757067</v>
      </c>
      <c r="J457" s="3">
        <v>44662</v>
      </c>
    </row>
    <row r="458" spans="1:10">
      <c r="A458">
        <v>1457</v>
      </c>
      <c r="B458" t="s">
        <v>30</v>
      </c>
      <c r="C458" t="s">
        <v>16</v>
      </c>
      <c r="D458" t="s">
        <v>23</v>
      </c>
      <c r="E458">
        <v>14585</v>
      </c>
      <c r="F458" s="2">
        <v>10209.5</v>
      </c>
      <c r="G458" s="2">
        <v>24911.18</v>
      </c>
      <c r="H458" s="2">
        <v>14701.68</v>
      </c>
      <c r="I458" s="6">
        <v>0.5901639344262295</v>
      </c>
      <c r="J458" s="3">
        <v>44662</v>
      </c>
    </row>
    <row r="459" spans="1:10">
      <c r="A459">
        <v>1458</v>
      </c>
      <c r="B459" t="s">
        <v>26</v>
      </c>
      <c r="C459" t="s">
        <v>19</v>
      </c>
      <c r="D459" t="s">
        <v>12</v>
      </c>
      <c r="E459">
        <v>27917</v>
      </c>
      <c r="F459" s="2">
        <v>17978.547999999999</v>
      </c>
      <c r="G459" s="2">
        <v>48901.650560000002</v>
      </c>
      <c r="H459" s="2">
        <v>30923.102560000003</v>
      </c>
      <c r="I459" s="6">
        <v>0.63235294117647067</v>
      </c>
      <c r="J459" s="3">
        <v>44662</v>
      </c>
    </row>
    <row r="460" spans="1:10">
      <c r="A460">
        <v>1459</v>
      </c>
      <c r="B460" t="s">
        <v>18</v>
      </c>
      <c r="C460" t="s">
        <v>19</v>
      </c>
      <c r="D460" t="s">
        <v>25</v>
      </c>
      <c r="E460">
        <v>22031</v>
      </c>
      <c r="F460" s="2">
        <v>14650.615</v>
      </c>
      <c r="G460" s="2">
        <v>29447.736149999997</v>
      </c>
      <c r="H460" s="2">
        <v>14797.121149999997</v>
      </c>
      <c r="I460" s="6">
        <v>0.50248756218905466</v>
      </c>
      <c r="J460" s="3">
        <v>44662</v>
      </c>
    </row>
    <row r="461" spans="1:10">
      <c r="A461">
        <v>1460</v>
      </c>
      <c r="B461" t="s">
        <v>27</v>
      </c>
      <c r="C461" t="s">
        <v>28</v>
      </c>
      <c r="D461" t="s">
        <v>14</v>
      </c>
      <c r="E461">
        <v>11975</v>
      </c>
      <c r="F461" s="2">
        <v>7711.9</v>
      </c>
      <c r="G461" s="2">
        <v>15886.513999999999</v>
      </c>
      <c r="H461" s="2">
        <v>8174.6139999999996</v>
      </c>
      <c r="I461" s="6">
        <v>0.5145631067961165</v>
      </c>
      <c r="J461" s="3">
        <v>44663</v>
      </c>
    </row>
    <row r="462" spans="1:10">
      <c r="A462">
        <v>1461</v>
      </c>
      <c r="B462" t="s">
        <v>22</v>
      </c>
      <c r="C462" t="s">
        <v>19</v>
      </c>
      <c r="D462" t="s">
        <v>25</v>
      </c>
      <c r="E462">
        <v>22102</v>
      </c>
      <c r="F462" s="2">
        <v>14852.543999999998</v>
      </c>
      <c r="G462" s="2">
        <v>35200.529279999995</v>
      </c>
      <c r="H462" s="2">
        <v>20347.985279999997</v>
      </c>
      <c r="I462" s="6">
        <v>0.57805907172995785</v>
      </c>
      <c r="J462" s="3">
        <v>44663</v>
      </c>
    </row>
    <row r="463" spans="1:10">
      <c r="A463">
        <v>1462</v>
      </c>
      <c r="B463" t="s">
        <v>18</v>
      </c>
      <c r="C463" t="s">
        <v>19</v>
      </c>
      <c r="D463" t="s">
        <v>12</v>
      </c>
      <c r="E463">
        <v>15867</v>
      </c>
      <c r="F463" s="2">
        <v>10773.692999999999</v>
      </c>
      <c r="G463" s="2">
        <v>20146.805909999999</v>
      </c>
      <c r="H463" s="2">
        <v>9373.1129099999998</v>
      </c>
      <c r="I463" s="6">
        <v>0.46524064171122997</v>
      </c>
      <c r="J463" s="3">
        <v>44663</v>
      </c>
    </row>
    <row r="464" spans="1:10">
      <c r="A464">
        <v>1463</v>
      </c>
      <c r="B464" t="s">
        <v>34</v>
      </c>
      <c r="C464" t="s">
        <v>28</v>
      </c>
      <c r="D464" t="s">
        <v>23</v>
      </c>
      <c r="E464">
        <v>28034</v>
      </c>
      <c r="F464" s="2">
        <v>19623.8</v>
      </c>
      <c r="G464" s="2">
        <v>33949.173999999999</v>
      </c>
      <c r="H464" s="2">
        <v>14325.374</v>
      </c>
      <c r="I464" s="6">
        <v>0.42196531791907516</v>
      </c>
      <c r="J464" s="3">
        <v>44664</v>
      </c>
    </row>
    <row r="465" spans="1:10">
      <c r="A465">
        <v>1464</v>
      </c>
      <c r="B465" t="s">
        <v>27</v>
      </c>
      <c r="C465" t="s">
        <v>28</v>
      </c>
      <c r="D465" t="s">
        <v>12</v>
      </c>
      <c r="E465">
        <v>11841</v>
      </c>
      <c r="F465" s="2">
        <v>8205.8130000000001</v>
      </c>
      <c r="G465" s="2">
        <v>19365.718679999998</v>
      </c>
      <c r="H465" s="2">
        <v>11159.905679999998</v>
      </c>
      <c r="I465" s="6">
        <v>0.57627118644067787</v>
      </c>
      <c r="J465" s="3">
        <v>44664</v>
      </c>
    </row>
    <row r="466" spans="1:10">
      <c r="A466">
        <v>1465</v>
      </c>
      <c r="B466" t="s">
        <v>13</v>
      </c>
      <c r="C466" t="s">
        <v>11</v>
      </c>
      <c r="D466" t="s">
        <v>21</v>
      </c>
      <c r="E466">
        <v>27671</v>
      </c>
      <c r="F466" s="2">
        <v>18788.608999999997</v>
      </c>
      <c r="G466" s="2">
        <v>34383.154469999994</v>
      </c>
      <c r="H466" s="2">
        <v>15594.545469999997</v>
      </c>
      <c r="I466" s="6">
        <v>0.45355191256830601</v>
      </c>
      <c r="J466" s="3">
        <v>44664</v>
      </c>
    </row>
    <row r="467" spans="1:10">
      <c r="A467">
        <v>1466</v>
      </c>
      <c r="B467" t="s">
        <v>26</v>
      </c>
      <c r="C467" t="s">
        <v>19</v>
      </c>
      <c r="D467" t="s">
        <v>23</v>
      </c>
      <c r="E467">
        <v>12180</v>
      </c>
      <c r="F467" s="2">
        <v>7929.18</v>
      </c>
      <c r="G467" s="2">
        <v>12369.5208</v>
      </c>
      <c r="H467" s="2">
        <v>4440.3407999999999</v>
      </c>
      <c r="I467" s="6">
        <v>0.35897435897435898</v>
      </c>
      <c r="J467" s="3">
        <v>44664</v>
      </c>
    </row>
    <row r="468" spans="1:10">
      <c r="A468">
        <v>1467</v>
      </c>
      <c r="B468" t="s">
        <v>32</v>
      </c>
      <c r="C468" t="s">
        <v>16</v>
      </c>
      <c r="D468" t="s">
        <v>21</v>
      </c>
      <c r="E468">
        <v>11903</v>
      </c>
      <c r="F468" s="2">
        <v>8248.7789999999986</v>
      </c>
      <c r="G468" s="2">
        <v>23838.971309999997</v>
      </c>
      <c r="H468" s="2">
        <v>15590.192309999999</v>
      </c>
      <c r="I468" s="6">
        <v>0.65397923875432529</v>
      </c>
      <c r="J468" s="3">
        <v>44664</v>
      </c>
    </row>
    <row r="469" spans="1:10">
      <c r="A469">
        <v>1468</v>
      </c>
      <c r="B469" t="s">
        <v>20</v>
      </c>
      <c r="C469" t="s">
        <v>16</v>
      </c>
      <c r="D469" t="s">
        <v>21</v>
      </c>
      <c r="E469">
        <v>15592</v>
      </c>
      <c r="F469" s="2">
        <v>10041.248</v>
      </c>
      <c r="G469" s="2">
        <v>22191.158079999997</v>
      </c>
      <c r="H469" s="2">
        <v>12149.910079999998</v>
      </c>
      <c r="I469" s="6">
        <v>0.54751131221719451</v>
      </c>
      <c r="J469" s="3">
        <v>44665</v>
      </c>
    </row>
    <row r="470" spans="1:10">
      <c r="A470">
        <v>1469</v>
      </c>
      <c r="B470" t="s">
        <v>27</v>
      </c>
      <c r="C470" t="s">
        <v>28</v>
      </c>
      <c r="D470" t="s">
        <v>21</v>
      </c>
      <c r="E470">
        <v>20221</v>
      </c>
      <c r="F470" s="2">
        <v>13305.417999999998</v>
      </c>
      <c r="G470" s="2">
        <v>34461.032619999991</v>
      </c>
      <c r="H470" s="2">
        <v>21155.614619999993</v>
      </c>
      <c r="I470" s="6">
        <v>0.61389961389961389</v>
      </c>
      <c r="J470" s="3">
        <v>44665</v>
      </c>
    </row>
    <row r="471" spans="1:10">
      <c r="A471">
        <v>1470</v>
      </c>
      <c r="B471" t="s">
        <v>32</v>
      </c>
      <c r="C471" t="s">
        <v>16</v>
      </c>
      <c r="D471" t="s">
        <v>25</v>
      </c>
      <c r="E471">
        <v>28747</v>
      </c>
      <c r="F471" s="2">
        <v>18714.297000000002</v>
      </c>
      <c r="G471" s="2">
        <v>40797.167460000011</v>
      </c>
      <c r="H471" s="2">
        <v>22082.870460000009</v>
      </c>
      <c r="I471" s="6">
        <v>0.54128440366972486</v>
      </c>
      <c r="J471" s="3">
        <v>44665</v>
      </c>
    </row>
    <row r="472" spans="1:10">
      <c r="A472">
        <v>1471</v>
      </c>
      <c r="B472" t="s">
        <v>13</v>
      </c>
      <c r="C472" t="s">
        <v>11</v>
      </c>
      <c r="D472" t="s">
        <v>12</v>
      </c>
      <c r="E472">
        <v>14439</v>
      </c>
      <c r="F472" s="2">
        <v>10006.226999999999</v>
      </c>
      <c r="G472" s="2">
        <v>21213.201239999999</v>
      </c>
      <c r="H472" s="2">
        <v>11206.97424</v>
      </c>
      <c r="I472" s="6">
        <v>0.52830188679245282</v>
      </c>
      <c r="J472" s="3">
        <v>44665</v>
      </c>
    </row>
    <row r="473" spans="1:10">
      <c r="A473">
        <v>1472</v>
      </c>
      <c r="B473" t="s">
        <v>18</v>
      </c>
      <c r="C473" t="s">
        <v>19</v>
      </c>
      <c r="D473" t="s">
        <v>23</v>
      </c>
      <c r="E473">
        <v>25278</v>
      </c>
      <c r="F473" s="2">
        <v>16809.87</v>
      </c>
      <c r="G473" s="2">
        <v>47067.635999999991</v>
      </c>
      <c r="H473" s="2">
        <v>30257.765999999992</v>
      </c>
      <c r="I473" s="6">
        <v>0.64285714285714279</v>
      </c>
      <c r="J473" s="3">
        <v>44666</v>
      </c>
    </row>
    <row r="474" spans="1:10">
      <c r="A474">
        <v>1473</v>
      </c>
      <c r="B474" t="s">
        <v>32</v>
      </c>
      <c r="C474" t="s">
        <v>16</v>
      </c>
      <c r="D474" t="s">
        <v>17</v>
      </c>
      <c r="E474">
        <v>22823</v>
      </c>
      <c r="F474" s="2">
        <v>15496.816999999997</v>
      </c>
      <c r="G474" s="2">
        <v>26189.620729999995</v>
      </c>
      <c r="H474" s="2">
        <v>10692.803729999998</v>
      </c>
      <c r="I474" s="6">
        <v>0.40828402366863903</v>
      </c>
      <c r="J474" s="3">
        <v>44666</v>
      </c>
    </row>
    <row r="475" spans="1:10">
      <c r="A475">
        <v>1474</v>
      </c>
      <c r="B475" t="s">
        <v>22</v>
      </c>
      <c r="C475" t="s">
        <v>19</v>
      </c>
      <c r="D475" t="s">
        <v>17</v>
      </c>
      <c r="E475">
        <v>26393</v>
      </c>
      <c r="F475" s="2">
        <v>17551.344999999998</v>
      </c>
      <c r="G475" s="2">
        <v>32118.961349999998</v>
      </c>
      <c r="H475" s="2">
        <v>14567.61635</v>
      </c>
      <c r="I475" s="6">
        <v>0.45355191256830607</v>
      </c>
      <c r="J475" s="3">
        <v>44666</v>
      </c>
    </row>
    <row r="476" spans="1:10">
      <c r="A476">
        <v>1475</v>
      </c>
      <c r="B476" t="s">
        <v>15</v>
      </c>
      <c r="C476" t="s">
        <v>16</v>
      </c>
      <c r="D476" t="s">
        <v>14</v>
      </c>
      <c r="E476">
        <v>10130</v>
      </c>
      <c r="F476" s="2">
        <v>6949.1799999999994</v>
      </c>
      <c r="G476" s="2">
        <v>10979.704399999999</v>
      </c>
      <c r="H476" s="2">
        <v>4030.5243999999993</v>
      </c>
      <c r="I476" s="6">
        <v>0.36708860759493667</v>
      </c>
      <c r="J476" s="3">
        <v>44666</v>
      </c>
    </row>
    <row r="477" spans="1:10">
      <c r="A477">
        <v>1476</v>
      </c>
      <c r="B477" t="s">
        <v>18</v>
      </c>
      <c r="C477" t="s">
        <v>19</v>
      </c>
      <c r="D477" t="s">
        <v>21</v>
      </c>
      <c r="E477">
        <v>20078</v>
      </c>
      <c r="F477" s="2">
        <v>13632.962</v>
      </c>
      <c r="G477" s="2">
        <v>34900.382720000001</v>
      </c>
      <c r="H477" s="2">
        <v>21267.420720000002</v>
      </c>
      <c r="I477" s="6">
        <v>0.609375</v>
      </c>
      <c r="J477" s="3">
        <v>44666</v>
      </c>
    </row>
    <row r="478" spans="1:10">
      <c r="A478">
        <v>1477</v>
      </c>
      <c r="B478" t="s">
        <v>13</v>
      </c>
      <c r="C478" t="s">
        <v>11</v>
      </c>
      <c r="D478" t="s">
        <v>17</v>
      </c>
      <c r="E478">
        <v>14221</v>
      </c>
      <c r="F478" s="2">
        <v>9954.6999999999989</v>
      </c>
      <c r="G478" s="2">
        <v>19312.117999999999</v>
      </c>
      <c r="H478" s="2">
        <v>9357.4179999999997</v>
      </c>
      <c r="I478" s="6">
        <v>0.4845360824742268</v>
      </c>
      <c r="J478" s="3">
        <v>44667</v>
      </c>
    </row>
    <row r="479" spans="1:10">
      <c r="A479">
        <v>1478</v>
      </c>
      <c r="B479" t="s">
        <v>18</v>
      </c>
      <c r="C479" t="s">
        <v>19</v>
      </c>
      <c r="D479" t="s">
        <v>17</v>
      </c>
      <c r="E479">
        <v>13999</v>
      </c>
      <c r="F479" s="2">
        <v>8917.3629999999994</v>
      </c>
      <c r="G479" s="2">
        <v>26038.699959999998</v>
      </c>
      <c r="H479" s="2">
        <v>17121.336960000001</v>
      </c>
      <c r="I479" s="6">
        <v>0.65753424657534254</v>
      </c>
      <c r="J479" s="3">
        <v>44667</v>
      </c>
    </row>
    <row r="480" spans="1:10">
      <c r="A480">
        <v>1479</v>
      </c>
      <c r="B480" t="s">
        <v>35</v>
      </c>
      <c r="C480" t="s">
        <v>28</v>
      </c>
      <c r="D480" t="s">
        <v>17</v>
      </c>
      <c r="E480">
        <v>14703</v>
      </c>
      <c r="F480" s="2">
        <v>9880.4159999999993</v>
      </c>
      <c r="G480" s="2">
        <v>29344.835520000001</v>
      </c>
      <c r="H480" s="2">
        <v>19464.419520000003</v>
      </c>
      <c r="I480" s="6">
        <v>0.66329966329966339</v>
      </c>
      <c r="J480" s="3">
        <v>44667</v>
      </c>
    </row>
    <row r="481" spans="1:10">
      <c r="A481">
        <v>1480</v>
      </c>
      <c r="B481" t="s">
        <v>32</v>
      </c>
      <c r="C481" t="s">
        <v>16</v>
      </c>
      <c r="D481" t="s">
        <v>17</v>
      </c>
      <c r="E481">
        <v>16055</v>
      </c>
      <c r="F481" s="2">
        <v>11013.73</v>
      </c>
      <c r="G481" s="2">
        <v>19053.752899999999</v>
      </c>
      <c r="H481" s="2">
        <v>8040.0228999999999</v>
      </c>
      <c r="I481" s="6">
        <v>0.42196531791907516</v>
      </c>
      <c r="J481" s="3">
        <v>44667</v>
      </c>
    </row>
    <row r="482" spans="1:10">
      <c r="A482">
        <v>1481</v>
      </c>
      <c r="B482" t="s">
        <v>27</v>
      </c>
      <c r="C482" t="s">
        <v>28</v>
      </c>
      <c r="D482" t="s">
        <v>25</v>
      </c>
      <c r="E482">
        <v>24487</v>
      </c>
      <c r="F482" s="2">
        <v>15426.809999999998</v>
      </c>
      <c r="G482" s="2">
        <v>25454.236499999995</v>
      </c>
      <c r="H482" s="2">
        <v>10027.426499999998</v>
      </c>
      <c r="I482" s="6">
        <v>0.39393939393939392</v>
      </c>
      <c r="J482" s="3">
        <v>44667</v>
      </c>
    </row>
    <row r="483" spans="1:10">
      <c r="A483">
        <v>1482</v>
      </c>
      <c r="B483" t="s">
        <v>31</v>
      </c>
      <c r="C483" t="s">
        <v>28</v>
      </c>
      <c r="D483" t="s">
        <v>21</v>
      </c>
      <c r="E483">
        <v>19262</v>
      </c>
      <c r="F483" s="2">
        <v>12404.727999999999</v>
      </c>
      <c r="G483" s="2">
        <v>21336.132159999997</v>
      </c>
      <c r="H483" s="2">
        <v>8931.4041599999982</v>
      </c>
      <c r="I483" s="6">
        <v>0.41860465116279066</v>
      </c>
      <c r="J483" s="3">
        <v>44668</v>
      </c>
    </row>
    <row r="484" spans="1:10">
      <c r="A484">
        <v>1483</v>
      </c>
      <c r="B484" t="s">
        <v>35</v>
      </c>
      <c r="C484" t="s">
        <v>28</v>
      </c>
      <c r="D484" t="s">
        <v>25</v>
      </c>
      <c r="E484">
        <v>25702</v>
      </c>
      <c r="F484" s="2">
        <v>16372.173999999999</v>
      </c>
      <c r="G484" s="2">
        <v>36018.782800000001</v>
      </c>
      <c r="H484" s="2">
        <v>19646.608800000002</v>
      </c>
      <c r="I484" s="6">
        <v>0.54545454545454553</v>
      </c>
      <c r="J484" s="3">
        <v>44668</v>
      </c>
    </row>
    <row r="485" spans="1:10">
      <c r="A485">
        <v>1484</v>
      </c>
      <c r="B485" t="s">
        <v>34</v>
      </c>
      <c r="C485" t="s">
        <v>28</v>
      </c>
      <c r="D485" t="s">
        <v>21</v>
      </c>
      <c r="E485">
        <v>20336</v>
      </c>
      <c r="F485" s="2">
        <v>14092.847999999998</v>
      </c>
      <c r="G485" s="2">
        <v>30299.623199999995</v>
      </c>
      <c r="H485" s="2">
        <v>16206.775199999996</v>
      </c>
      <c r="I485" s="6">
        <v>0.53488372093023251</v>
      </c>
      <c r="J485" s="3">
        <v>44668</v>
      </c>
    </row>
    <row r="486" spans="1:10">
      <c r="A486">
        <v>1485</v>
      </c>
      <c r="B486" t="s">
        <v>30</v>
      </c>
      <c r="C486" t="s">
        <v>16</v>
      </c>
      <c r="D486" t="s">
        <v>17</v>
      </c>
      <c r="E486">
        <v>11701</v>
      </c>
      <c r="F486" s="2">
        <v>7781.1649999999991</v>
      </c>
      <c r="G486" s="2">
        <v>17818.867849999999</v>
      </c>
      <c r="H486" s="2">
        <v>10037.70285</v>
      </c>
      <c r="I486" s="6">
        <v>0.5633187772925764</v>
      </c>
      <c r="J486" s="3">
        <v>44668</v>
      </c>
    </row>
    <row r="487" spans="1:10">
      <c r="A487">
        <v>1486</v>
      </c>
      <c r="B487" t="s">
        <v>18</v>
      </c>
      <c r="C487" t="s">
        <v>19</v>
      </c>
      <c r="D487" t="s">
        <v>25</v>
      </c>
      <c r="E487">
        <v>28010</v>
      </c>
      <c r="F487" s="2">
        <v>17646.3</v>
      </c>
      <c r="G487" s="2">
        <v>47997.936000000002</v>
      </c>
      <c r="H487" s="2">
        <v>30351.636000000002</v>
      </c>
      <c r="I487" s="6">
        <v>0.63235294117647056</v>
      </c>
      <c r="J487" s="3">
        <v>44668</v>
      </c>
    </row>
    <row r="488" spans="1:10">
      <c r="A488">
        <v>1487</v>
      </c>
      <c r="B488" t="s">
        <v>22</v>
      </c>
      <c r="C488" t="s">
        <v>19</v>
      </c>
      <c r="D488" t="s">
        <v>23</v>
      </c>
      <c r="E488">
        <v>21110</v>
      </c>
      <c r="F488" s="2">
        <v>14481.46</v>
      </c>
      <c r="G488" s="2">
        <v>41561.790199999996</v>
      </c>
      <c r="H488" s="2">
        <v>27080.330199999997</v>
      </c>
      <c r="I488" s="6">
        <v>0.65156794425087106</v>
      </c>
      <c r="J488" s="3">
        <v>44668</v>
      </c>
    </row>
    <row r="489" spans="1:10">
      <c r="A489">
        <v>1488</v>
      </c>
      <c r="B489" t="s">
        <v>13</v>
      </c>
      <c r="C489" t="s">
        <v>11</v>
      </c>
      <c r="D489" t="s">
        <v>14</v>
      </c>
      <c r="E489">
        <v>19411</v>
      </c>
      <c r="F489" s="2">
        <v>12908.315000000001</v>
      </c>
      <c r="G489" s="2">
        <v>24913.04795</v>
      </c>
      <c r="H489" s="2">
        <v>12004.73295</v>
      </c>
      <c r="I489" s="6">
        <v>0.48186528497409326</v>
      </c>
      <c r="J489" s="3">
        <v>44669</v>
      </c>
    </row>
    <row r="490" spans="1:10">
      <c r="A490">
        <v>1489</v>
      </c>
      <c r="B490" t="s">
        <v>20</v>
      </c>
      <c r="C490" t="s">
        <v>16</v>
      </c>
      <c r="D490" t="s">
        <v>14</v>
      </c>
      <c r="E490">
        <v>11911</v>
      </c>
      <c r="F490" s="2">
        <v>7503.9299999999994</v>
      </c>
      <c r="G490" s="2">
        <v>17409.117599999998</v>
      </c>
      <c r="H490" s="2">
        <v>9905.1875999999975</v>
      </c>
      <c r="I490" s="6">
        <v>0.56896551724137923</v>
      </c>
      <c r="J490" s="3">
        <v>44669</v>
      </c>
    </row>
    <row r="491" spans="1:10">
      <c r="A491">
        <v>1490</v>
      </c>
      <c r="B491" t="s">
        <v>32</v>
      </c>
      <c r="C491" t="s">
        <v>16</v>
      </c>
      <c r="D491" t="s">
        <v>23</v>
      </c>
      <c r="E491">
        <v>12787</v>
      </c>
      <c r="F491" s="2">
        <v>8592.8639999999996</v>
      </c>
      <c r="G491" s="2">
        <v>19935.444479999998</v>
      </c>
      <c r="H491" s="2">
        <v>11342.580479999999</v>
      </c>
      <c r="I491" s="6">
        <v>0.56896551724137934</v>
      </c>
      <c r="J491" s="3">
        <v>44669</v>
      </c>
    </row>
    <row r="492" spans="1:10">
      <c r="A492">
        <v>1491</v>
      </c>
      <c r="B492" t="s">
        <v>34</v>
      </c>
      <c r="C492" t="s">
        <v>28</v>
      </c>
      <c r="D492" t="s">
        <v>12</v>
      </c>
      <c r="E492">
        <v>29314</v>
      </c>
      <c r="F492" s="2">
        <v>18673.018</v>
      </c>
      <c r="G492" s="2">
        <v>29503.368440000002</v>
      </c>
      <c r="H492" s="2">
        <v>10830.350440000002</v>
      </c>
      <c r="I492" s="6">
        <v>0.36708860759493678</v>
      </c>
      <c r="J492" s="3">
        <v>44669</v>
      </c>
    </row>
    <row r="493" spans="1:10">
      <c r="A493">
        <v>1492</v>
      </c>
      <c r="B493" t="s">
        <v>20</v>
      </c>
      <c r="C493" t="s">
        <v>16</v>
      </c>
      <c r="D493" t="s">
        <v>21</v>
      </c>
      <c r="E493">
        <v>19223</v>
      </c>
      <c r="F493" s="2">
        <v>12110.49</v>
      </c>
      <c r="G493" s="2">
        <v>29791.805399999997</v>
      </c>
      <c r="H493" s="2">
        <v>17681.315399999999</v>
      </c>
      <c r="I493" s="6">
        <v>0.5934959349593496</v>
      </c>
      <c r="J493" s="3">
        <v>44670</v>
      </c>
    </row>
    <row r="494" spans="1:10">
      <c r="A494">
        <v>1493</v>
      </c>
      <c r="B494" t="s">
        <v>27</v>
      </c>
      <c r="C494" t="s">
        <v>28</v>
      </c>
      <c r="D494" t="s">
        <v>17</v>
      </c>
      <c r="E494">
        <v>29532</v>
      </c>
      <c r="F494" s="2">
        <v>18605.16</v>
      </c>
      <c r="G494" s="2">
        <v>49303.673999999999</v>
      </c>
      <c r="H494" s="2">
        <v>30698.513999999999</v>
      </c>
      <c r="I494" s="6">
        <v>0.62264150943396224</v>
      </c>
      <c r="J494" s="3">
        <v>44670</v>
      </c>
    </row>
    <row r="495" spans="1:10">
      <c r="A495">
        <v>1494</v>
      </c>
      <c r="B495" t="s">
        <v>29</v>
      </c>
      <c r="C495" t="s">
        <v>16</v>
      </c>
      <c r="D495" t="s">
        <v>14</v>
      </c>
      <c r="E495">
        <v>13916</v>
      </c>
      <c r="F495" s="2">
        <v>9351.5519999999979</v>
      </c>
      <c r="G495" s="2">
        <v>24220.519679999994</v>
      </c>
      <c r="H495" s="2">
        <v>14868.967679999996</v>
      </c>
      <c r="I495" s="6">
        <v>0.61389961389961389</v>
      </c>
      <c r="J495" s="3">
        <v>44670</v>
      </c>
    </row>
    <row r="496" spans="1:10">
      <c r="A496">
        <v>1495</v>
      </c>
      <c r="B496" t="s">
        <v>27</v>
      </c>
      <c r="C496" t="s">
        <v>28</v>
      </c>
      <c r="D496" t="s">
        <v>12</v>
      </c>
      <c r="E496">
        <v>14331</v>
      </c>
      <c r="F496" s="2">
        <v>9931.3829999999998</v>
      </c>
      <c r="G496" s="2">
        <v>15691.585140000001</v>
      </c>
      <c r="H496" s="2">
        <v>5760.2021400000012</v>
      </c>
      <c r="I496" s="6">
        <v>0.36708860759493678</v>
      </c>
      <c r="J496" s="3">
        <v>44670</v>
      </c>
    </row>
    <row r="497" spans="1:10">
      <c r="A497">
        <v>1496</v>
      </c>
      <c r="B497" t="s">
        <v>30</v>
      </c>
      <c r="C497" t="s">
        <v>16</v>
      </c>
      <c r="D497" t="s">
        <v>12</v>
      </c>
      <c r="E497">
        <v>24819</v>
      </c>
      <c r="F497" s="2">
        <v>16330.901999999996</v>
      </c>
      <c r="G497" s="2">
        <v>43440.199319999992</v>
      </c>
      <c r="H497" s="2">
        <v>27109.297319999998</v>
      </c>
      <c r="I497" s="6">
        <v>0.62406015037593987</v>
      </c>
      <c r="J497" s="3">
        <v>44671</v>
      </c>
    </row>
    <row r="498" spans="1:10">
      <c r="A498">
        <v>1497</v>
      </c>
      <c r="B498" t="s">
        <v>26</v>
      </c>
      <c r="C498" t="s">
        <v>19</v>
      </c>
      <c r="D498" t="s">
        <v>12</v>
      </c>
      <c r="E498">
        <v>23448</v>
      </c>
      <c r="F498" s="2">
        <v>16085.328</v>
      </c>
      <c r="G498" s="2">
        <v>39569.906879999995</v>
      </c>
      <c r="H498" s="2">
        <v>23484.578879999994</v>
      </c>
      <c r="I498" s="6">
        <v>0.59349593495934949</v>
      </c>
      <c r="J498" s="3">
        <v>44671</v>
      </c>
    </row>
    <row r="499" spans="1:10">
      <c r="A499">
        <v>1498</v>
      </c>
      <c r="B499" t="s">
        <v>33</v>
      </c>
      <c r="C499" t="s">
        <v>28</v>
      </c>
      <c r="D499" t="s">
        <v>21</v>
      </c>
      <c r="E499">
        <v>26800</v>
      </c>
      <c r="F499" s="2">
        <v>17446.8</v>
      </c>
      <c r="G499" s="2">
        <v>49897.847999999998</v>
      </c>
      <c r="H499" s="2">
        <v>32451.047999999999</v>
      </c>
      <c r="I499" s="6">
        <v>0.65034965034965031</v>
      </c>
      <c r="J499" s="3">
        <v>44671</v>
      </c>
    </row>
    <row r="500" spans="1:10">
      <c r="A500">
        <v>1499</v>
      </c>
      <c r="B500" t="s">
        <v>31</v>
      </c>
      <c r="C500" t="s">
        <v>28</v>
      </c>
      <c r="D500" t="s">
        <v>23</v>
      </c>
      <c r="E500">
        <v>22401</v>
      </c>
      <c r="F500" s="2">
        <v>15523.893</v>
      </c>
      <c r="G500" s="2">
        <v>41914.511100000003</v>
      </c>
      <c r="H500" s="2">
        <v>26390.618100000003</v>
      </c>
      <c r="I500" s="6">
        <v>0.62962962962962965</v>
      </c>
      <c r="J500" s="3">
        <v>44671</v>
      </c>
    </row>
    <row r="501" spans="1:10">
      <c r="A501">
        <v>1500</v>
      </c>
      <c r="B501" t="s">
        <v>13</v>
      </c>
      <c r="C501" t="s">
        <v>11</v>
      </c>
      <c r="D501" t="s">
        <v>14</v>
      </c>
      <c r="E501">
        <v>24932</v>
      </c>
      <c r="F501" s="2">
        <v>15707.159999999998</v>
      </c>
      <c r="G501" s="2">
        <v>31885.534799999994</v>
      </c>
      <c r="H501" s="2">
        <v>16178.374799999996</v>
      </c>
      <c r="I501" s="6">
        <v>0.50738916256157629</v>
      </c>
      <c r="J501" s="3">
        <v>44671</v>
      </c>
    </row>
    <row r="502" spans="1:10">
      <c r="A502">
        <v>1501</v>
      </c>
      <c r="B502" t="s">
        <v>30</v>
      </c>
      <c r="C502" t="s">
        <v>16</v>
      </c>
      <c r="D502" t="s">
        <v>25</v>
      </c>
      <c r="E502">
        <v>18808</v>
      </c>
      <c r="F502" s="2">
        <v>12507.319999999998</v>
      </c>
      <c r="G502" s="2">
        <v>27891.323599999996</v>
      </c>
      <c r="H502" s="2">
        <v>15384.003599999998</v>
      </c>
      <c r="I502" s="6">
        <v>0.55156950672645744</v>
      </c>
      <c r="J502" s="3">
        <v>44671</v>
      </c>
    </row>
    <row r="503" spans="1:10">
      <c r="A503">
        <v>1502</v>
      </c>
      <c r="B503" t="s">
        <v>35</v>
      </c>
      <c r="C503" t="s">
        <v>28</v>
      </c>
      <c r="D503" t="s">
        <v>17</v>
      </c>
      <c r="E503">
        <v>19325</v>
      </c>
      <c r="F503" s="2">
        <v>12174.75</v>
      </c>
      <c r="G503" s="2">
        <v>20088.337499999998</v>
      </c>
      <c r="H503" s="2">
        <v>7913.5874999999978</v>
      </c>
      <c r="I503" s="6">
        <v>0.39393939393939387</v>
      </c>
      <c r="J503" s="3">
        <v>44672</v>
      </c>
    </row>
    <row r="504" spans="1:10">
      <c r="A504">
        <v>1503</v>
      </c>
      <c r="B504" t="s">
        <v>30</v>
      </c>
      <c r="C504" t="s">
        <v>16</v>
      </c>
      <c r="D504" t="s">
        <v>12</v>
      </c>
      <c r="E504">
        <v>20033</v>
      </c>
      <c r="F504" s="2">
        <v>14023.099999999999</v>
      </c>
      <c r="G504" s="2">
        <v>37581.907999999996</v>
      </c>
      <c r="H504" s="2">
        <v>23558.807999999997</v>
      </c>
      <c r="I504" s="6">
        <v>0.62686567164179108</v>
      </c>
      <c r="J504" s="3">
        <v>44672</v>
      </c>
    </row>
    <row r="505" spans="1:10">
      <c r="A505">
        <v>1504</v>
      </c>
      <c r="B505" t="s">
        <v>26</v>
      </c>
      <c r="C505" t="s">
        <v>19</v>
      </c>
      <c r="D505" t="s">
        <v>25</v>
      </c>
      <c r="E505">
        <v>11441</v>
      </c>
      <c r="F505" s="2">
        <v>7287.9169999999995</v>
      </c>
      <c r="G505" s="2">
        <v>20916.321789999998</v>
      </c>
      <c r="H505" s="2">
        <v>13628.404789999999</v>
      </c>
      <c r="I505" s="6">
        <v>0.65156794425087106</v>
      </c>
      <c r="J505" s="3">
        <v>44673</v>
      </c>
    </row>
    <row r="506" spans="1:10">
      <c r="A506">
        <v>1505</v>
      </c>
      <c r="B506" t="s">
        <v>26</v>
      </c>
      <c r="C506" t="s">
        <v>19</v>
      </c>
      <c r="D506" t="s">
        <v>17</v>
      </c>
      <c r="E506">
        <v>20220</v>
      </c>
      <c r="F506" s="2">
        <v>14154</v>
      </c>
      <c r="G506" s="2">
        <v>29015.699999999997</v>
      </c>
      <c r="H506" s="2">
        <v>14861.699999999997</v>
      </c>
      <c r="I506" s="6">
        <v>0.51219512195121941</v>
      </c>
      <c r="J506" s="3">
        <v>44673</v>
      </c>
    </row>
    <row r="507" spans="1:10">
      <c r="A507">
        <v>1506</v>
      </c>
      <c r="B507" t="s">
        <v>18</v>
      </c>
      <c r="C507" t="s">
        <v>19</v>
      </c>
      <c r="D507" t="s">
        <v>12</v>
      </c>
      <c r="E507">
        <v>12723</v>
      </c>
      <c r="F507" s="2">
        <v>8817.0389999999989</v>
      </c>
      <c r="G507" s="2">
        <v>19661.996969999997</v>
      </c>
      <c r="H507" s="2">
        <v>10844.957969999998</v>
      </c>
      <c r="I507" s="6">
        <v>0.55156950672645733</v>
      </c>
      <c r="J507" s="3">
        <v>44673</v>
      </c>
    </row>
    <row r="508" spans="1:10">
      <c r="A508">
        <v>1507</v>
      </c>
      <c r="B508" t="s">
        <v>26</v>
      </c>
      <c r="C508" t="s">
        <v>19</v>
      </c>
      <c r="D508" t="s">
        <v>14</v>
      </c>
      <c r="E508">
        <v>13516</v>
      </c>
      <c r="F508" s="2">
        <v>9271.9759999999987</v>
      </c>
      <c r="G508" s="2">
        <v>20027.46816</v>
      </c>
      <c r="H508" s="2">
        <v>10755.492160000002</v>
      </c>
      <c r="I508" s="6">
        <v>0.53703703703703709</v>
      </c>
      <c r="J508" s="3">
        <v>44673</v>
      </c>
    </row>
    <row r="509" spans="1:10">
      <c r="A509">
        <v>1508</v>
      </c>
      <c r="B509" t="s">
        <v>22</v>
      </c>
      <c r="C509" t="s">
        <v>19</v>
      </c>
      <c r="D509" t="s">
        <v>17</v>
      </c>
      <c r="E509">
        <v>21169</v>
      </c>
      <c r="F509" s="2">
        <v>14077.384999999998</v>
      </c>
      <c r="G509" s="2">
        <v>36741.974849999991</v>
      </c>
      <c r="H509" s="2">
        <v>22664.589849999993</v>
      </c>
      <c r="I509" s="6">
        <v>0.61685823754789271</v>
      </c>
      <c r="J509" s="3">
        <v>44673</v>
      </c>
    </row>
    <row r="510" spans="1:10">
      <c r="A510">
        <v>1509</v>
      </c>
      <c r="B510" t="s">
        <v>20</v>
      </c>
      <c r="C510" t="s">
        <v>16</v>
      </c>
      <c r="D510" t="s">
        <v>12</v>
      </c>
      <c r="E510">
        <v>29165</v>
      </c>
      <c r="F510" s="2">
        <v>19190.569999999996</v>
      </c>
      <c r="G510" s="2">
        <v>51814.53899999999</v>
      </c>
      <c r="H510" s="2">
        <v>32623.968999999994</v>
      </c>
      <c r="I510" s="6">
        <v>0.62962962962962965</v>
      </c>
      <c r="J510" s="3">
        <v>44673</v>
      </c>
    </row>
    <row r="511" spans="1:10">
      <c r="A511">
        <v>1510</v>
      </c>
      <c r="B511" t="s">
        <v>18</v>
      </c>
      <c r="C511" t="s">
        <v>19</v>
      </c>
      <c r="D511" t="s">
        <v>17</v>
      </c>
      <c r="E511">
        <v>28498</v>
      </c>
      <c r="F511" s="2">
        <v>18951.169999999998</v>
      </c>
      <c r="G511" s="2">
        <v>38660.3868</v>
      </c>
      <c r="H511" s="2">
        <v>19709.216800000002</v>
      </c>
      <c r="I511" s="6">
        <v>0.50980392156862753</v>
      </c>
      <c r="J511" s="3">
        <v>44673</v>
      </c>
    </row>
    <row r="512" spans="1:10">
      <c r="A512">
        <v>1511</v>
      </c>
      <c r="B512" t="s">
        <v>20</v>
      </c>
      <c r="C512" t="s">
        <v>16</v>
      </c>
      <c r="D512" t="s">
        <v>23</v>
      </c>
      <c r="E512">
        <v>29891</v>
      </c>
      <c r="F512" s="2">
        <v>19249.804</v>
      </c>
      <c r="G512" s="2">
        <v>32147.17268</v>
      </c>
      <c r="H512" s="2">
        <v>12897.36868</v>
      </c>
      <c r="I512" s="6">
        <v>0.40119760479041916</v>
      </c>
      <c r="J512" s="3">
        <v>44673</v>
      </c>
    </row>
    <row r="513" spans="1:10">
      <c r="A513">
        <v>1512</v>
      </c>
      <c r="B513" t="s">
        <v>27</v>
      </c>
      <c r="C513" t="s">
        <v>28</v>
      </c>
      <c r="D513" t="s">
        <v>17</v>
      </c>
      <c r="E513">
        <v>15051</v>
      </c>
      <c r="F513" s="2">
        <v>9903.5579999999991</v>
      </c>
      <c r="G513" s="2">
        <v>22084.934339999996</v>
      </c>
      <c r="H513" s="2">
        <v>12181.376339999997</v>
      </c>
      <c r="I513" s="6">
        <v>0.55156950672645733</v>
      </c>
      <c r="J513" s="3">
        <v>44673</v>
      </c>
    </row>
    <row r="514" spans="1:10">
      <c r="A514">
        <v>1513</v>
      </c>
      <c r="B514" t="s">
        <v>22</v>
      </c>
      <c r="C514" t="s">
        <v>19</v>
      </c>
      <c r="D514" t="s">
        <v>25</v>
      </c>
      <c r="E514">
        <v>15614</v>
      </c>
      <c r="F514" s="2">
        <v>10820.502</v>
      </c>
      <c r="G514" s="2">
        <v>32461.506000000001</v>
      </c>
      <c r="H514" s="2">
        <v>21641.004000000001</v>
      </c>
      <c r="I514" s="6">
        <v>0.66666666666666663</v>
      </c>
      <c r="J514" s="3">
        <v>44673</v>
      </c>
    </row>
    <row r="515" spans="1:10">
      <c r="A515">
        <v>1514</v>
      </c>
      <c r="B515" t="s">
        <v>22</v>
      </c>
      <c r="C515" t="s">
        <v>19</v>
      </c>
      <c r="D515" t="s">
        <v>17</v>
      </c>
      <c r="E515">
        <v>12575</v>
      </c>
      <c r="F515" s="2">
        <v>8538.4249999999993</v>
      </c>
      <c r="G515" s="2">
        <v>13832.2485</v>
      </c>
      <c r="H515" s="2">
        <v>5293.8235000000004</v>
      </c>
      <c r="I515" s="6">
        <v>0.38271604938271608</v>
      </c>
      <c r="J515" s="3">
        <v>44673</v>
      </c>
    </row>
    <row r="516" spans="1:10">
      <c r="A516">
        <v>1515</v>
      </c>
      <c r="B516" t="s">
        <v>10</v>
      </c>
      <c r="C516" t="s">
        <v>11</v>
      </c>
      <c r="D516" t="s">
        <v>21</v>
      </c>
      <c r="E516">
        <v>14183</v>
      </c>
      <c r="F516" s="2">
        <v>9034.5709999999999</v>
      </c>
      <c r="G516" s="2">
        <v>23038.156049999998</v>
      </c>
      <c r="H516" s="2">
        <v>14003.585049999998</v>
      </c>
      <c r="I516" s="6">
        <v>0.60784313725490191</v>
      </c>
      <c r="J516" s="3">
        <v>44673</v>
      </c>
    </row>
    <row r="517" spans="1:10">
      <c r="A517">
        <v>1516</v>
      </c>
      <c r="B517" t="s">
        <v>35</v>
      </c>
      <c r="C517" t="s">
        <v>28</v>
      </c>
      <c r="D517" t="s">
        <v>21</v>
      </c>
      <c r="E517">
        <v>19297</v>
      </c>
      <c r="F517" s="2">
        <v>13372.820999999998</v>
      </c>
      <c r="G517" s="2">
        <v>25943.272739999997</v>
      </c>
      <c r="H517" s="2">
        <v>12570.451739999999</v>
      </c>
      <c r="I517" s="6">
        <v>0.4845360824742268</v>
      </c>
      <c r="J517" s="3">
        <v>44674</v>
      </c>
    </row>
    <row r="518" spans="1:10">
      <c r="A518">
        <v>1517</v>
      </c>
      <c r="B518" t="s">
        <v>29</v>
      </c>
      <c r="C518" t="s">
        <v>16</v>
      </c>
      <c r="D518" t="s">
        <v>21</v>
      </c>
      <c r="E518">
        <v>21804</v>
      </c>
      <c r="F518" s="2">
        <v>14652.287999999999</v>
      </c>
      <c r="G518" s="2">
        <v>38975.086080000001</v>
      </c>
      <c r="H518" s="2">
        <v>24322.79808</v>
      </c>
      <c r="I518" s="6">
        <v>0.62406015037593987</v>
      </c>
      <c r="J518" s="3">
        <v>44674</v>
      </c>
    </row>
    <row r="519" spans="1:10">
      <c r="A519">
        <v>1518</v>
      </c>
      <c r="B519" t="s">
        <v>29</v>
      </c>
      <c r="C519" t="s">
        <v>16</v>
      </c>
      <c r="D519" t="s">
        <v>14</v>
      </c>
      <c r="E519">
        <v>10411</v>
      </c>
      <c r="F519" s="2">
        <v>6850.4380000000001</v>
      </c>
      <c r="G519" s="2">
        <v>15207.972360000002</v>
      </c>
      <c r="H519" s="2">
        <v>8357.5343600000015</v>
      </c>
      <c r="I519" s="6">
        <v>0.5495495495495496</v>
      </c>
      <c r="J519" s="3">
        <v>44674</v>
      </c>
    </row>
    <row r="520" spans="1:10">
      <c r="A520">
        <v>1519</v>
      </c>
      <c r="B520" t="s">
        <v>34</v>
      </c>
      <c r="C520" t="s">
        <v>28</v>
      </c>
      <c r="D520" t="s">
        <v>14</v>
      </c>
      <c r="E520">
        <v>13777</v>
      </c>
      <c r="F520" s="2">
        <v>9161.7049999999999</v>
      </c>
      <c r="G520" s="2">
        <v>16491.069</v>
      </c>
      <c r="H520" s="2">
        <v>7329.3639999999996</v>
      </c>
      <c r="I520" s="6">
        <v>0.44444444444444442</v>
      </c>
      <c r="J520" s="3">
        <v>44674</v>
      </c>
    </row>
    <row r="521" spans="1:10">
      <c r="A521">
        <v>1520</v>
      </c>
      <c r="B521" t="s">
        <v>32</v>
      </c>
      <c r="C521" t="s">
        <v>16</v>
      </c>
      <c r="D521" t="s">
        <v>21</v>
      </c>
      <c r="E521">
        <v>16075</v>
      </c>
      <c r="F521" s="2">
        <v>10352.299999999999</v>
      </c>
      <c r="G521" s="2">
        <v>19979.938999999998</v>
      </c>
      <c r="H521" s="2">
        <v>9627.6389999999992</v>
      </c>
      <c r="I521" s="6">
        <v>0.48186528497409326</v>
      </c>
      <c r="J521" s="3">
        <v>44674</v>
      </c>
    </row>
    <row r="522" spans="1:10">
      <c r="A522">
        <v>1521</v>
      </c>
      <c r="B522" t="s">
        <v>15</v>
      </c>
      <c r="C522" t="s">
        <v>16</v>
      </c>
      <c r="D522" t="s">
        <v>12</v>
      </c>
      <c r="E522">
        <v>29625</v>
      </c>
      <c r="F522" s="2">
        <v>19078.5</v>
      </c>
      <c r="G522" s="2">
        <v>35676.795000000006</v>
      </c>
      <c r="H522" s="2">
        <v>16598.295000000006</v>
      </c>
      <c r="I522" s="6">
        <v>0.46524064171123003</v>
      </c>
      <c r="J522" s="3">
        <v>44675</v>
      </c>
    </row>
    <row r="523" spans="1:10">
      <c r="A523">
        <v>1522</v>
      </c>
      <c r="B523" t="s">
        <v>29</v>
      </c>
      <c r="C523" t="s">
        <v>16</v>
      </c>
      <c r="D523" t="s">
        <v>23</v>
      </c>
      <c r="E523">
        <v>16908</v>
      </c>
      <c r="F523" s="2">
        <v>10770.396000000001</v>
      </c>
      <c r="G523" s="2">
        <v>23264.055360000002</v>
      </c>
      <c r="H523" s="2">
        <v>12493.659360000001</v>
      </c>
      <c r="I523" s="6">
        <v>0.53703703703703709</v>
      </c>
      <c r="J523" s="3">
        <v>44675</v>
      </c>
    </row>
    <row r="524" spans="1:10">
      <c r="A524">
        <v>1523</v>
      </c>
      <c r="B524" t="s">
        <v>20</v>
      </c>
      <c r="C524" t="s">
        <v>16</v>
      </c>
      <c r="D524" t="s">
        <v>25</v>
      </c>
      <c r="E524">
        <v>27360</v>
      </c>
      <c r="F524" s="2">
        <v>18385.919999999998</v>
      </c>
      <c r="G524" s="2">
        <v>43758.489599999994</v>
      </c>
      <c r="H524" s="2">
        <v>25372.569599999995</v>
      </c>
      <c r="I524" s="6">
        <v>0.57983193277310918</v>
      </c>
      <c r="J524" s="3">
        <v>44675</v>
      </c>
    </row>
    <row r="525" spans="1:10">
      <c r="A525">
        <v>1524</v>
      </c>
      <c r="B525" t="s">
        <v>18</v>
      </c>
      <c r="C525" t="s">
        <v>19</v>
      </c>
      <c r="D525" t="s">
        <v>14</v>
      </c>
      <c r="E525">
        <v>15153</v>
      </c>
      <c r="F525" s="2">
        <v>10076.744999999999</v>
      </c>
      <c r="G525" s="2">
        <v>17835.838649999998</v>
      </c>
      <c r="H525" s="2">
        <v>7759.0936499999989</v>
      </c>
      <c r="I525" s="6">
        <v>0.43502824858757061</v>
      </c>
      <c r="J525" s="3">
        <v>44676</v>
      </c>
    </row>
    <row r="526" spans="1:10">
      <c r="A526">
        <v>1525</v>
      </c>
      <c r="B526" t="s">
        <v>22</v>
      </c>
      <c r="C526" t="s">
        <v>19</v>
      </c>
      <c r="D526" t="s">
        <v>21</v>
      </c>
      <c r="E526">
        <v>29663</v>
      </c>
      <c r="F526" s="2">
        <v>20348.817999999996</v>
      </c>
      <c r="G526" s="2">
        <v>38662.754199999988</v>
      </c>
      <c r="H526" s="2">
        <v>18313.936199999993</v>
      </c>
      <c r="I526" s="6">
        <v>0.47368421052631576</v>
      </c>
      <c r="J526" s="3">
        <v>44676</v>
      </c>
    </row>
    <row r="527" spans="1:10">
      <c r="A527">
        <v>1526</v>
      </c>
      <c r="B527" t="s">
        <v>31</v>
      </c>
      <c r="C527" t="s">
        <v>28</v>
      </c>
      <c r="D527" t="s">
        <v>25</v>
      </c>
      <c r="E527">
        <v>20607</v>
      </c>
      <c r="F527" s="2">
        <v>13992.153</v>
      </c>
      <c r="G527" s="2">
        <v>33861.010260000003</v>
      </c>
      <c r="H527" s="2">
        <v>19868.857260000004</v>
      </c>
      <c r="I527" s="6">
        <v>0.58677685950413228</v>
      </c>
      <c r="J527" s="3">
        <v>44676</v>
      </c>
    </row>
    <row r="528" spans="1:10">
      <c r="A528">
        <v>1527</v>
      </c>
      <c r="B528" t="s">
        <v>22</v>
      </c>
      <c r="C528" t="s">
        <v>19</v>
      </c>
      <c r="D528" t="s">
        <v>21</v>
      </c>
      <c r="E528">
        <v>19459</v>
      </c>
      <c r="F528" s="2">
        <v>13621.3</v>
      </c>
      <c r="G528" s="2">
        <v>31192.776999999998</v>
      </c>
      <c r="H528" s="2">
        <v>17571.476999999999</v>
      </c>
      <c r="I528" s="6">
        <v>0.5633187772925764</v>
      </c>
      <c r="J528" s="3">
        <v>44676</v>
      </c>
    </row>
    <row r="529" spans="1:10">
      <c r="A529">
        <v>1528</v>
      </c>
      <c r="B529" t="s">
        <v>18</v>
      </c>
      <c r="C529" t="s">
        <v>19</v>
      </c>
      <c r="D529" t="s">
        <v>14</v>
      </c>
      <c r="E529">
        <v>24519</v>
      </c>
      <c r="F529" s="2">
        <v>15618.602999999999</v>
      </c>
      <c r="G529" s="2">
        <v>34360.926599999999</v>
      </c>
      <c r="H529" s="2">
        <v>18742.3236</v>
      </c>
      <c r="I529" s="6">
        <v>0.54545454545454541</v>
      </c>
      <c r="J529" s="3">
        <v>44676</v>
      </c>
    </row>
    <row r="530" spans="1:10">
      <c r="A530">
        <v>1529</v>
      </c>
      <c r="B530" t="s">
        <v>31</v>
      </c>
      <c r="C530" t="s">
        <v>28</v>
      </c>
      <c r="D530" t="s">
        <v>23</v>
      </c>
      <c r="E530">
        <v>18698</v>
      </c>
      <c r="F530" s="2">
        <v>12434.169999999998</v>
      </c>
      <c r="G530" s="2">
        <v>19397.305199999999</v>
      </c>
      <c r="H530" s="2">
        <v>6963.1352000000006</v>
      </c>
      <c r="I530" s="6">
        <v>0.35897435897435903</v>
      </c>
      <c r="J530" s="3">
        <v>44676</v>
      </c>
    </row>
    <row r="531" spans="1:10">
      <c r="A531">
        <v>1530</v>
      </c>
      <c r="B531" t="s">
        <v>31</v>
      </c>
      <c r="C531" t="s">
        <v>28</v>
      </c>
      <c r="D531" t="s">
        <v>25</v>
      </c>
      <c r="E531">
        <v>11634</v>
      </c>
      <c r="F531" s="2">
        <v>7818.0479999999989</v>
      </c>
      <c r="G531" s="2">
        <v>20326.924799999997</v>
      </c>
      <c r="H531" s="2">
        <v>12508.876799999998</v>
      </c>
      <c r="I531" s="6">
        <v>0.61538461538461542</v>
      </c>
      <c r="J531" s="3">
        <v>44677</v>
      </c>
    </row>
    <row r="532" spans="1:10">
      <c r="A532">
        <v>1531</v>
      </c>
      <c r="B532" t="s">
        <v>15</v>
      </c>
      <c r="C532" t="s">
        <v>16</v>
      </c>
      <c r="D532" t="s">
        <v>21</v>
      </c>
      <c r="E532">
        <v>27073</v>
      </c>
      <c r="F532" s="2">
        <v>18761.589</v>
      </c>
      <c r="G532" s="2">
        <v>51219.137969999996</v>
      </c>
      <c r="H532" s="2">
        <v>32457.548969999996</v>
      </c>
      <c r="I532" s="6">
        <v>0.63369963369963367</v>
      </c>
      <c r="J532" s="3">
        <v>44678</v>
      </c>
    </row>
    <row r="533" spans="1:10">
      <c r="A533">
        <v>1532</v>
      </c>
      <c r="B533" t="s">
        <v>10</v>
      </c>
      <c r="C533" t="s">
        <v>11</v>
      </c>
      <c r="D533" t="s">
        <v>25</v>
      </c>
      <c r="E533">
        <v>24391</v>
      </c>
      <c r="F533" s="2">
        <v>16049.277999999997</v>
      </c>
      <c r="G533" s="2">
        <v>33222.005459999993</v>
      </c>
      <c r="H533" s="2">
        <v>17172.727459999995</v>
      </c>
      <c r="I533" s="6">
        <v>0.51690821256038644</v>
      </c>
      <c r="J533" s="3">
        <v>44678</v>
      </c>
    </row>
    <row r="534" spans="1:10">
      <c r="A534">
        <v>1533</v>
      </c>
      <c r="B534" t="s">
        <v>22</v>
      </c>
      <c r="C534" t="s">
        <v>19</v>
      </c>
      <c r="D534" t="s">
        <v>25</v>
      </c>
      <c r="E534">
        <v>15899</v>
      </c>
      <c r="F534" s="2">
        <v>10906.714</v>
      </c>
      <c r="G534" s="2">
        <v>26830.516439999999</v>
      </c>
      <c r="H534" s="2">
        <v>15923.802439999999</v>
      </c>
      <c r="I534" s="6">
        <v>0.5934959349593496</v>
      </c>
      <c r="J534" s="3">
        <v>44678</v>
      </c>
    </row>
    <row r="535" spans="1:10">
      <c r="A535">
        <v>1534</v>
      </c>
      <c r="B535" t="s">
        <v>33</v>
      </c>
      <c r="C535" t="s">
        <v>28</v>
      </c>
      <c r="D535" t="s">
        <v>17</v>
      </c>
      <c r="E535">
        <v>16876</v>
      </c>
      <c r="F535" s="2">
        <v>11695.068000000001</v>
      </c>
      <c r="G535" s="2">
        <v>26196.952320000004</v>
      </c>
      <c r="H535" s="2">
        <v>14501.884320000003</v>
      </c>
      <c r="I535" s="6">
        <v>0.5535714285714286</v>
      </c>
      <c r="J535" s="3">
        <v>44678</v>
      </c>
    </row>
    <row r="536" spans="1:10">
      <c r="A536">
        <v>1535</v>
      </c>
      <c r="B536" t="s">
        <v>35</v>
      </c>
      <c r="C536" t="s">
        <v>28</v>
      </c>
      <c r="D536" t="s">
        <v>14</v>
      </c>
      <c r="E536">
        <v>19282</v>
      </c>
      <c r="F536" s="2">
        <v>12687.555999999999</v>
      </c>
      <c r="G536" s="2">
        <v>24994.485319999996</v>
      </c>
      <c r="H536" s="2">
        <v>12306.929319999997</v>
      </c>
      <c r="I536" s="6">
        <v>0.49238578680203043</v>
      </c>
      <c r="J536" s="3">
        <v>44679</v>
      </c>
    </row>
    <row r="537" spans="1:10">
      <c r="A537">
        <v>1536</v>
      </c>
      <c r="B537" t="s">
        <v>24</v>
      </c>
      <c r="C537" t="s">
        <v>19</v>
      </c>
      <c r="D537" t="s">
        <v>23</v>
      </c>
      <c r="E537">
        <v>10931</v>
      </c>
      <c r="F537" s="2">
        <v>6886.53</v>
      </c>
      <c r="G537" s="2">
        <v>16665.402599999998</v>
      </c>
      <c r="H537" s="2">
        <v>9778.8725999999988</v>
      </c>
      <c r="I537" s="6">
        <v>0.58677685950413228</v>
      </c>
      <c r="J537" s="3">
        <v>44679</v>
      </c>
    </row>
    <row r="538" spans="1:10">
      <c r="A538">
        <v>1537</v>
      </c>
      <c r="B538" t="s">
        <v>27</v>
      </c>
      <c r="C538" t="s">
        <v>28</v>
      </c>
      <c r="D538" t="s">
        <v>17</v>
      </c>
      <c r="E538">
        <v>27138</v>
      </c>
      <c r="F538" s="2">
        <v>17856.803999999996</v>
      </c>
      <c r="G538" s="2">
        <v>26963.774039999997</v>
      </c>
      <c r="H538" s="2">
        <v>9106.9700400000002</v>
      </c>
      <c r="I538" s="6">
        <v>0.33774834437086099</v>
      </c>
      <c r="J538" s="3">
        <v>44679</v>
      </c>
    </row>
    <row r="539" spans="1:10">
      <c r="A539">
        <v>1538</v>
      </c>
      <c r="B539" t="s">
        <v>22</v>
      </c>
      <c r="C539" t="s">
        <v>19</v>
      </c>
      <c r="D539" t="s">
        <v>14</v>
      </c>
      <c r="E539">
        <v>29829</v>
      </c>
      <c r="F539" s="2">
        <v>19418.679</v>
      </c>
      <c r="G539" s="2">
        <v>44274.588119999993</v>
      </c>
      <c r="H539" s="2">
        <v>24855.909119999993</v>
      </c>
      <c r="I539" s="6">
        <v>0.56140350877192979</v>
      </c>
      <c r="J539" s="3">
        <v>44679</v>
      </c>
    </row>
    <row r="540" spans="1:10">
      <c r="A540">
        <v>1539</v>
      </c>
      <c r="B540" t="s">
        <v>13</v>
      </c>
      <c r="C540" t="s">
        <v>11</v>
      </c>
      <c r="D540" t="s">
        <v>23</v>
      </c>
      <c r="E540">
        <v>26538</v>
      </c>
      <c r="F540" s="2">
        <v>18019.302</v>
      </c>
      <c r="G540" s="2">
        <v>48652.115400000002</v>
      </c>
      <c r="H540" s="2">
        <v>30632.813400000003</v>
      </c>
      <c r="I540" s="6">
        <v>0.62962962962962965</v>
      </c>
      <c r="J540" s="3">
        <v>44679</v>
      </c>
    </row>
    <row r="541" spans="1:10">
      <c r="A541">
        <v>1540</v>
      </c>
      <c r="B541" t="s">
        <v>34</v>
      </c>
      <c r="C541" t="s">
        <v>28</v>
      </c>
      <c r="D541" t="s">
        <v>14</v>
      </c>
      <c r="E541">
        <v>17845</v>
      </c>
      <c r="F541" s="2">
        <v>12241.669999999998</v>
      </c>
      <c r="G541" s="2">
        <v>19953.922099999996</v>
      </c>
      <c r="H541" s="2">
        <v>7712.2520999999979</v>
      </c>
      <c r="I541" s="6">
        <v>0.38650306748466257</v>
      </c>
      <c r="J541" s="3">
        <v>44680</v>
      </c>
    </row>
    <row r="542" spans="1:10">
      <c r="A542">
        <v>1541</v>
      </c>
      <c r="B542" t="s">
        <v>10</v>
      </c>
      <c r="C542" t="s">
        <v>11</v>
      </c>
      <c r="D542" t="s">
        <v>17</v>
      </c>
      <c r="E542">
        <v>12357</v>
      </c>
      <c r="F542" s="2">
        <v>8130.905999999999</v>
      </c>
      <c r="G542" s="2">
        <v>18701.083799999997</v>
      </c>
      <c r="H542" s="2">
        <v>10570.177799999998</v>
      </c>
      <c r="I542" s="6">
        <v>0.56521739130434778</v>
      </c>
      <c r="J542" s="3">
        <v>44680</v>
      </c>
    </row>
    <row r="543" spans="1:10">
      <c r="A543">
        <v>1542</v>
      </c>
      <c r="B543" t="s">
        <v>20</v>
      </c>
      <c r="C543" t="s">
        <v>16</v>
      </c>
      <c r="D543" t="s">
        <v>14</v>
      </c>
      <c r="E543">
        <v>19957</v>
      </c>
      <c r="F543" s="2">
        <v>13690.502</v>
      </c>
      <c r="G543" s="2">
        <v>29708.389340000002</v>
      </c>
      <c r="H543" s="2">
        <v>16017.887340000001</v>
      </c>
      <c r="I543" s="6">
        <v>0.53917050691244239</v>
      </c>
      <c r="J543" s="3">
        <v>44680</v>
      </c>
    </row>
    <row r="544" spans="1:10">
      <c r="A544">
        <v>1543</v>
      </c>
      <c r="B544" t="s">
        <v>29</v>
      </c>
      <c r="C544" t="s">
        <v>16</v>
      </c>
      <c r="D544" t="s">
        <v>23</v>
      </c>
      <c r="E544">
        <v>10420</v>
      </c>
      <c r="F544" s="2">
        <v>6564.5999999999995</v>
      </c>
      <c r="G544" s="2">
        <v>17264.897999999997</v>
      </c>
      <c r="H544" s="2">
        <v>10700.297999999999</v>
      </c>
      <c r="I544" s="6">
        <v>0.6197718631178708</v>
      </c>
      <c r="J544" s="3">
        <v>44681</v>
      </c>
    </row>
    <row r="545" spans="1:10">
      <c r="A545">
        <v>1544</v>
      </c>
      <c r="B545" t="s">
        <v>13</v>
      </c>
      <c r="C545" t="s">
        <v>11</v>
      </c>
      <c r="D545" t="s">
        <v>25</v>
      </c>
      <c r="E545">
        <v>29132</v>
      </c>
      <c r="F545" s="2">
        <v>18964.932000000001</v>
      </c>
      <c r="G545" s="2">
        <v>53481.108240000001</v>
      </c>
      <c r="H545" s="2">
        <v>34516.176240000001</v>
      </c>
      <c r="I545" s="6">
        <v>0.64539007092198586</v>
      </c>
      <c r="J545" s="3">
        <v>44681</v>
      </c>
    </row>
    <row r="546" spans="1:10">
      <c r="A546">
        <v>1545</v>
      </c>
      <c r="B546" t="s">
        <v>24</v>
      </c>
      <c r="C546" t="s">
        <v>19</v>
      </c>
      <c r="D546" t="s">
        <v>12</v>
      </c>
      <c r="E546">
        <v>15930</v>
      </c>
      <c r="F546" s="2">
        <v>10816.47</v>
      </c>
      <c r="G546" s="2">
        <v>30826.9395</v>
      </c>
      <c r="H546" s="2">
        <v>20010.469499999999</v>
      </c>
      <c r="I546" s="6">
        <v>0.64912280701754388</v>
      </c>
      <c r="J546" s="3">
        <v>44681</v>
      </c>
    </row>
    <row r="547" spans="1:10">
      <c r="A547">
        <v>1546</v>
      </c>
      <c r="B547" t="s">
        <v>15</v>
      </c>
      <c r="C547" t="s">
        <v>16</v>
      </c>
      <c r="D547" t="s">
        <v>17</v>
      </c>
      <c r="E547">
        <v>25098</v>
      </c>
      <c r="F547" s="2">
        <v>16514.483999999997</v>
      </c>
      <c r="G547" s="2">
        <v>28404.912479999995</v>
      </c>
      <c r="H547" s="2">
        <v>11890.428479999999</v>
      </c>
      <c r="I547" s="6">
        <v>0.41860465116279072</v>
      </c>
      <c r="J547" s="3">
        <v>44681</v>
      </c>
    </row>
    <row r="548" spans="1:10">
      <c r="A548">
        <v>1547</v>
      </c>
      <c r="B548" t="s">
        <v>18</v>
      </c>
      <c r="C548" t="s">
        <v>19</v>
      </c>
      <c r="D548" t="s">
        <v>21</v>
      </c>
      <c r="E548">
        <v>17416</v>
      </c>
      <c r="F548" s="2">
        <v>11947.376</v>
      </c>
      <c r="G548" s="2">
        <v>23655.804479999999</v>
      </c>
      <c r="H548" s="2">
        <v>11708.428479999999</v>
      </c>
      <c r="I548" s="6">
        <v>0.49494949494949492</v>
      </c>
      <c r="J548" s="3">
        <v>44681</v>
      </c>
    </row>
    <row r="549" spans="1:10">
      <c r="A549">
        <v>1548</v>
      </c>
      <c r="B549" t="s">
        <v>24</v>
      </c>
      <c r="C549" t="s">
        <v>19</v>
      </c>
      <c r="D549" t="s">
        <v>23</v>
      </c>
      <c r="E549">
        <v>19050</v>
      </c>
      <c r="F549" s="2">
        <v>12134.849999999999</v>
      </c>
      <c r="G549" s="2">
        <v>24876.442499999994</v>
      </c>
      <c r="H549" s="2">
        <v>12741.592499999995</v>
      </c>
      <c r="I549" s="6">
        <v>0.51219512195121941</v>
      </c>
      <c r="J549" s="3">
        <v>44682</v>
      </c>
    </row>
    <row r="550" spans="1:10">
      <c r="A550">
        <v>1549</v>
      </c>
      <c r="B550" t="s">
        <v>15</v>
      </c>
      <c r="C550" t="s">
        <v>16</v>
      </c>
      <c r="D550" t="s">
        <v>23</v>
      </c>
      <c r="E550">
        <v>17795</v>
      </c>
      <c r="F550" s="2">
        <v>12456.5</v>
      </c>
      <c r="G550" s="2">
        <v>22919.960000000003</v>
      </c>
      <c r="H550" s="2">
        <v>10463.460000000003</v>
      </c>
      <c r="I550" s="6">
        <v>0.45652173913043487</v>
      </c>
      <c r="J550" s="3">
        <v>44682</v>
      </c>
    </row>
    <row r="551" spans="1:10">
      <c r="A551">
        <v>1550</v>
      </c>
      <c r="B551" t="s">
        <v>18</v>
      </c>
      <c r="C551" t="s">
        <v>19</v>
      </c>
      <c r="D551" t="s">
        <v>23</v>
      </c>
      <c r="E551">
        <v>13305</v>
      </c>
      <c r="F551" s="2">
        <v>8661.5550000000003</v>
      </c>
      <c r="G551" s="2">
        <v>19228.652100000003</v>
      </c>
      <c r="H551" s="2">
        <v>10567.097100000003</v>
      </c>
      <c r="I551" s="6">
        <v>0.5495495495495496</v>
      </c>
      <c r="J551" s="3">
        <v>44682</v>
      </c>
    </row>
    <row r="552" spans="1:10">
      <c r="A552">
        <v>1551</v>
      </c>
      <c r="B552" t="s">
        <v>24</v>
      </c>
      <c r="C552" t="s">
        <v>19</v>
      </c>
      <c r="D552" t="s">
        <v>17</v>
      </c>
      <c r="E552">
        <v>12854</v>
      </c>
      <c r="F552" s="2">
        <v>8817.8439999999991</v>
      </c>
      <c r="G552" s="2">
        <v>16753.903599999998</v>
      </c>
      <c r="H552" s="2">
        <v>7936.0595999999987</v>
      </c>
      <c r="I552" s="6">
        <v>0.47368421052631576</v>
      </c>
      <c r="J552" s="3">
        <v>44682</v>
      </c>
    </row>
    <row r="553" spans="1:10">
      <c r="A553">
        <v>1552</v>
      </c>
      <c r="B553" t="s">
        <v>32</v>
      </c>
      <c r="C553" t="s">
        <v>16</v>
      </c>
      <c r="D553" t="s">
        <v>25</v>
      </c>
      <c r="E553">
        <v>17644</v>
      </c>
      <c r="F553" s="2">
        <v>11856.767999999998</v>
      </c>
      <c r="G553" s="2">
        <v>28100.540159999997</v>
      </c>
      <c r="H553" s="2">
        <v>16243.772159999999</v>
      </c>
      <c r="I553" s="6">
        <v>0.57805907172995785</v>
      </c>
      <c r="J553" s="3">
        <v>44683</v>
      </c>
    </row>
    <row r="554" spans="1:10">
      <c r="A554">
        <v>1553</v>
      </c>
      <c r="B554" t="s">
        <v>26</v>
      </c>
      <c r="C554" t="s">
        <v>19</v>
      </c>
      <c r="D554" t="s">
        <v>17</v>
      </c>
      <c r="E554">
        <v>15263</v>
      </c>
      <c r="F554" s="2">
        <v>10256.735999999999</v>
      </c>
      <c r="G554" s="2">
        <v>30257.371199999998</v>
      </c>
      <c r="H554" s="2">
        <v>20000.635199999997</v>
      </c>
      <c r="I554" s="6">
        <v>0.66101694915254228</v>
      </c>
      <c r="J554" s="3">
        <v>44683</v>
      </c>
    </row>
    <row r="555" spans="1:10">
      <c r="A555">
        <v>1554</v>
      </c>
      <c r="B555" t="s">
        <v>18</v>
      </c>
      <c r="C555" t="s">
        <v>19</v>
      </c>
      <c r="D555" t="s">
        <v>17</v>
      </c>
      <c r="E555">
        <v>27785</v>
      </c>
      <c r="F555" s="2">
        <v>18088.035</v>
      </c>
      <c r="G555" s="2">
        <v>47028.891000000003</v>
      </c>
      <c r="H555" s="2">
        <v>28940.856000000003</v>
      </c>
      <c r="I555" s="6">
        <v>0.61538461538461542</v>
      </c>
      <c r="J555" s="3">
        <v>44683</v>
      </c>
    </row>
    <row r="556" spans="1:10">
      <c r="A556">
        <v>1555</v>
      </c>
      <c r="B556" t="s">
        <v>35</v>
      </c>
      <c r="C556" t="s">
        <v>28</v>
      </c>
      <c r="D556" t="s">
        <v>12</v>
      </c>
      <c r="E556">
        <v>24396</v>
      </c>
      <c r="F556" s="2">
        <v>16394.111999999997</v>
      </c>
      <c r="G556" s="2">
        <v>48198.689279999991</v>
      </c>
      <c r="H556" s="2">
        <v>31804.577279999994</v>
      </c>
      <c r="I556" s="6">
        <v>0.65986394557823125</v>
      </c>
      <c r="J556" s="3">
        <v>44683</v>
      </c>
    </row>
    <row r="557" spans="1:10">
      <c r="A557">
        <v>1556</v>
      </c>
      <c r="B557" t="s">
        <v>33</v>
      </c>
      <c r="C557" t="s">
        <v>28</v>
      </c>
      <c r="D557" t="s">
        <v>12</v>
      </c>
      <c r="E557">
        <v>11761</v>
      </c>
      <c r="F557" s="2">
        <v>8068.0460000000003</v>
      </c>
      <c r="G557" s="2">
        <v>12102.069</v>
      </c>
      <c r="H557" s="2">
        <v>4034.0229999999992</v>
      </c>
      <c r="I557" s="6">
        <v>0.33333333333333326</v>
      </c>
      <c r="J557" s="3">
        <v>44683</v>
      </c>
    </row>
    <row r="558" spans="1:10">
      <c r="A558">
        <v>1557</v>
      </c>
      <c r="B558" t="s">
        <v>34</v>
      </c>
      <c r="C558" t="s">
        <v>28</v>
      </c>
      <c r="D558" t="s">
        <v>12</v>
      </c>
      <c r="E558">
        <v>16035</v>
      </c>
      <c r="F558" s="2">
        <v>10887.764999999999</v>
      </c>
      <c r="G558" s="2">
        <v>25150.737150000001</v>
      </c>
      <c r="H558" s="2">
        <v>14262.972150000001</v>
      </c>
      <c r="I558" s="6">
        <v>0.5670995670995671</v>
      </c>
      <c r="J558" s="3">
        <v>44684</v>
      </c>
    </row>
    <row r="559" spans="1:10">
      <c r="A559">
        <v>1558</v>
      </c>
      <c r="B559" t="s">
        <v>33</v>
      </c>
      <c r="C559" t="s">
        <v>28</v>
      </c>
      <c r="D559" t="s">
        <v>21</v>
      </c>
      <c r="E559">
        <v>21651</v>
      </c>
      <c r="F559" s="2">
        <v>14701.029</v>
      </c>
      <c r="G559" s="2">
        <v>29402.058000000001</v>
      </c>
      <c r="H559" s="2">
        <v>14701.029</v>
      </c>
      <c r="I559" s="6">
        <v>0.5</v>
      </c>
      <c r="J559" s="3">
        <v>44684</v>
      </c>
    </row>
    <row r="560" spans="1:10">
      <c r="A560">
        <v>1559</v>
      </c>
      <c r="B560" t="s">
        <v>18</v>
      </c>
      <c r="C560" t="s">
        <v>19</v>
      </c>
      <c r="D560" t="s">
        <v>21</v>
      </c>
      <c r="E560">
        <v>19103</v>
      </c>
      <c r="F560" s="2">
        <v>13372.099999999999</v>
      </c>
      <c r="G560" s="2">
        <v>23133.732999999997</v>
      </c>
      <c r="H560" s="2">
        <v>9761.632999999998</v>
      </c>
      <c r="I560" s="6">
        <v>0.4219653179190751</v>
      </c>
      <c r="J560" s="3">
        <v>44684</v>
      </c>
    </row>
    <row r="561" spans="1:10">
      <c r="A561">
        <v>1560</v>
      </c>
      <c r="B561" t="s">
        <v>20</v>
      </c>
      <c r="C561" t="s">
        <v>16</v>
      </c>
      <c r="D561" t="s">
        <v>12</v>
      </c>
      <c r="E561">
        <v>29584</v>
      </c>
      <c r="F561" s="2">
        <v>19673.359999999997</v>
      </c>
      <c r="G561" s="2">
        <v>55675.608799999995</v>
      </c>
      <c r="H561" s="2">
        <v>36002.248800000001</v>
      </c>
      <c r="I561" s="6">
        <v>0.64664310954063609</v>
      </c>
      <c r="J561" s="3">
        <v>44685</v>
      </c>
    </row>
    <row r="562" spans="1:10">
      <c r="A562">
        <v>1561</v>
      </c>
      <c r="B562" t="s">
        <v>20</v>
      </c>
      <c r="C562" t="s">
        <v>16</v>
      </c>
      <c r="D562" t="s">
        <v>25</v>
      </c>
      <c r="E562">
        <v>28660</v>
      </c>
      <c r="F562" s="2">
        <v>19058.899999999998</v>
      </c>
      <c r="G562" s="2">
        <v>51649.618999999992</v>
      </c>
      <c r="H562" s="2">
        <v>32590.718999999994</v>
      </c>
      <c r="I562" s="6">
        <v>0.63099630996309963</v>
      </c>
      <c r="J562" s="3">
        <v>44685</v>
      </c>
    </row>
    <row r="563" spans="1:10">
      <c r="A563">
        <v>1562</v>
      </c>
      <c r="B563" t="s">
        <v>18</v>
      </c>
      <c r="C563" t="s">
        <v>19</v>
      </c>
      <c r="D563" t="s">
        <v>25</v>
      </c>
      <c r="E563">
        <v>23071</v>
      </c>
      <c r="F563" s="2">
        <v>16149.699999999999</v>
      </c>
      <c r="G563" s="2">
        <v>38597.782999999996</v>
      </c>
      <c r="H563" s="2">
        <v>22448.082999999999</v>
      </c>
      <c r="I563" s="6">
        <v>0.58158995815899583</v>
      </c>
      <c r="J563" s="3">
        <v>44685</v>
      </c>
    </row>
    <row r="564" spans="1:10">
      <c r="A564">
        <v>1563</v>
      </c>
      <c r="B564" t="s">
        <v>26</v>
      </c>
      <c r="C564" t="s">
        <v>19</v>
      </c>
      <c r="D564" t="s">
        <v>17</v>
      </c>
      <c r="E564">
        <v>21717</v>
      </c>
      <c r="F564" s="2">
        <v>13985.748</v>
      </c>
      <c r="G564" s="2">
        <v>32726.650319999997</v>
      </c>
      <c r="H564" s="2">
        <v>18740.902319999997</v>
      </c>
      <c r="I564" s="6">
        <v>0.57264957264957261</v>
      </c>
      <c r="J564" s="3">
        <v>44685</v>
      </c>
    </row>
    <row r="565" spans="1:10">
      <c r="A565">
        <v>1564</v>
      </c>
      <c r="B565" t="s">
        <v>18</v>
      </c>
      <c r="C565" t="s">
        <v>19</v>
      </c>
      <c r="D565" t="s">
        <v>23</v>
      </c>
      <c r="E565">
        <v>19570</v>
      </c>
      <c r="F565" s="2">
        <v>12877.06</v>
      </c>
      <c r="G565" s="2">
        <v>34124.208999999995</v>
      </c>
      <c r="H565" s="2">
        <v>21247.148999999998</v>
      </c>
      <c r="I565" s="6">
        <v>0.62264150943396224</v>
      </c>
      <c r="J565" s="3">
        <v>44686</v>
      </c>
    </row>
    <row r="566" spans="1:10">
      <c r="A566">
        <v>1565</v>
      </c>
      <c r="B566" t="s">
        <v>27</v>
      </c>
      <c r="C566" t="s">
        <v>28</v>
      </c>
      <c r="D566" t="s">
        <v>21</v>
      </c>
      <c r="E566">
        <v>22420</v>
      </c>
      <c r="F566" s="2">
        <v>14595.42</v>
      </c>
      <c r="G566" s="2">
        <v>32255.878199999999</v>
      </c>
      <c r="H566" s="2">
        <v>17660.458200000001</v>
      </c>
      <c r="I566" s="6">
        <v>0.54751131221719462</v>
      </c>
      <c r="J566" s="3">
        <v>44686</v>
      </c>
    </row>
    <row r="567" spans="1:10">
      <c r="A567">
        <v>1566</v>
      </c>
      <c r="B567" t="s">
        <v>24</v>
      </c>
      <c r="C567" t="s">
        <v>19</v>
      </c>
      <c r="D567" t="s">
        <v>25</v>
      </c>
      <c r="E567">
        <v>20418</v>
      </c>
      <c r="F567" s="2">
        <v>13863.821999999998</v>
      </c>
      <c r="G567" s="2">
        <v>21350.285879999999</v>
      </c>
      <c r="H567" s="2">
        <v>7486.4638800000012</v>
      </c>
      <c r="I567" s="6">
        <v>0.35064935064935071</v>
      </c>
      <c r="J567" s="3">
        <v>44686</v>
      </c>
    </row>
    <row r="568" spans="1:10">
      <c r="A568">
        <v>1567</v>
      </c>
      <c r="B568" t="s">
        <v>15</v>
      </c>
      <c r="C568" t="s">
        <v>16</v>
      </c>
      <c r="D568" t="s">
        <v>23</v>
      </c>
      <c r="E568">
        <v>15456</v>
      </c>
      <c r="F568" s="2">
        <v>10170.047999999999</v>
      </c>
      <c r="G568" s="2">
        <v>18611.187839999999</v>
      </c>
      <c r="H568" s="2">
        <v>8441.1398399999998</v>
      </c>
      <c r="I568" s="6">
        <v>0.45355191256830601</v>
      </c>
      <c r="J568" s="3">
        <v>44687</v>
      </c>
    </row>
    <row r="569" spans="1:10">
      <c r="A569">
        <v>1568</v>
      </c>
      <c r="B569" t="s">
        <v>26</v>
      </c>
      <c r="C569" t="s">
        <v>19</v>
      </c>
      <c r="D569" t="s">
        <v>21</v>
      </c>
      <c r="E569">
        <v>10403</v>
      </c>
      <c r="F569" s="2">
        <v>6845.1739999999991</v>
      </c>
      <c r="G569" s="2">
        <v>12389.764939999999</v>
      </c>
      <c r="H569" s="2">
        <v>5544.59094</v>
      </c>
      <c r="I569" s="6">
        <v>0.44751381215469616</v>
      </c>
      <c r="J569" s="3">
        <v>44688</v>
      </c>
    </row>
    <row r="570" spans="1:10">
      <c r="A570">
        <v>1569</v>
      </c>
      <c r="B570" t="s">
        <v>31</v>
      </c>
      <c r="C570" t="s">
        <v>28</v>
      </c>
      <c r="D570" t="s">
        <v>14</v>
      </c>
      <c r="E570">
        <v>22574</v>
      </c>
      <c r="F570" s="2">
        <v>15801.8</v>
      </c>
      <c r="G570" s="2">
        <v>25598.916000000001</v>
      </c>
      <c r="H570" s="2">
        <v>9797.1160000000018</v>
      </c>
      <c r="I570" s="6">
        <v>0.38271604938271608</v>
      </c>
      <c r="J570" s="3">
        <v>44688</v>
      </c>
    </row>
    <row r="571" spans="1:10">
      <c r="A571">
        <v>1570</v>
      </c>
      <c r="B571" t="s">
        <v>18</v>
      </c>
      <c r="C571" t="s">
        <v>19</v>
      </c>
      <c r="D571" t="s">
        <v>14</v>
      </c>
      <c r="E571">
        <v>21542</v>
      </c>
      <c r="F571" s="2">
        <v>14476.223999999998</v>
      </c>
      <c r="G571" s="2">
        <v>27939.112319999997</v>
      </c>
      <c r="H571" s="2">
        <v>13462.888319999998</v>
      </c>
      <c r="I571" s="6">
        <v>0.48186528497409326</v>
      </c>
      <c r="J571" s="3">
        <v>44689</v>
      </c>
    </row>
    <row r="572" spans="1:10">
      <c r="A572">
        <v>1571</v>
      </c>
      <c r="B572" t="s">
        <v>27</v>
      </c>
      <c r="C572" t="s">
        <v>28</v>
      </c>
      <c r="D572" t="s">
        <v>12</v>
      </c>
      <c r="E572">
        <v>28006</v>
      </c>
      <c r="F572" s="2">
        <v>18427.947999999997</v>
      </c>
      <c r="G572" s="2">
        <v>38514.411319999992</v>
      </c>
      <c r="H572" s="2">
        <v>20086.463319999995</v>
      </c>
      <c r="I572" s="6">
        <v>0.52153110047846885</v>
      </c>
      <c r="J572" s="3">
        <v>44689</v>
      </c>
    </row>
    <row r="573" spans="1:10">
      <c r="A573">
        <v>1572</v>
      </c>
      <c r="B573" t="s">
        <v>33</v>
      </c>
      <c r="C573" t="s">
        <v>28</v>
      </c>
      <c r="D573" t="s">
        <v>17</v>
      </c>
      <c r="E573">
        <v>22703</v>
      </c>
      <c r="F573" s="2">
        <v>14302.89</v>
      </c>
      <c r="G573" s="2">
        <v>33468.762599999995</v>
      </c>
      <c r="H573" s="2">
        <v>19165.872599999995</v>
      </c>
      <c r="I573" s="6">
        <v>0.57264957264957261</v>
      </c>
      <c r="J573" s="3">
        <v>44689</v>
      </c>
    </row>
    <row r="574" spans="1:10">
      <c r="A574">
        <v>1573</v>
      </c>
      <c r="B574" t="s">
        <v>15</v>
      </c>
      <c r="C574" t="s">
        <v>16</v>
      </c>
      <c r="D574" t="s">
        <v>21</v>
      </c>
      <c r="E574">
        <v>16252</v>
      </c>
      <c r="F574" s="2">
        <v>10466.287999999999</v>
      </c>
      <c r="G574" s="2">
        <v>25433.079839999999</v>
      </c>
      <c r="H574" s="2">
        <v>14966.79184</v>
      </c>
      <c r="I574" s="6">
        <v>0.58847736625514402</v>
      </c>
      <c r="J574" s="3">
        <v>44689</v>
      </c>
    </row>
    <row r="575" spans="1:10">
      <c r="A575">
        <v>1574</v>
      </c>
      <c r="B575" t="s">
        <v>13</v>
      </c>
      <c r="C575" t="s">
        <v>11</v>
      </c>
      <c r="D575" t="s">
        <v>21</v>
      </c>
      <c r="E575">
        <v>20528</v>
      </c>
      <c r="F575" s="2">
        <v>13651.119999999999</v>
      </c>
      <c r="G575" s="2">
        <v>20886.213599999999</v>
      </c>
      <c r="H575" s="2">
        <v>7235.0936000000002</v>
      </c>
      <c r="I575" s="6">
        <v>0.34640522875816998</v>
      </c>
      <c r="J575" s="3">
        <v>44689</v>
      </c>
    </row>
    <row r="576" spans="1:10">
      <c r="A576">
        <v>1575</v>
      </c>
      <c r="B576" t="s">
        <v>27</v>
      </c>
      <c r="C576" t="s">
        <v>28</v>
      </c>
      <c r="D576" t="s">
        <v>12</v>
      </c>
      <c r="E576">
        <v>21155</v>
      </c>
      <c r="F576" s="2">
        <v>13623.820000000002</v>
      </c>
      <c r="G576" s="2">
        <v>38964.125200000002</v>
      </c>
      <c r="H576" s="2">
        <v>25340.305200000003</v>
      </c>
      <c r="I576" s="6">
        <v>0.65034965034965042</v>
      </c>
      <c r="J576" s="3">
        <v>44689</v>
      </c>
    </row>
    <row r="577" spans="1:10">
      <c r="A577">
        <v>1576</v>
      </c>
      <c r="B577" t="s">
        <v>24</v>
      </c>
      <c r="C577" t="s">
        <v>19</v>
      </c>
      <c r="D577" t="s">
        <v>12</v>
      </c>
      <c r="E577">
        <v>12405</v>
      </c>
      <c r="F577" s="2">
        <v>8336.16</v>
      </c>
      <c r="G577" s="2">
        <v>24841.756799999999</v>
      </c>
      <c r="H577" s="2">
        <v>16505.596799999999</v>
      </c>
      <c r="I577" s="6">
        <v>0.66442953020134232</v>
      </c>
      <c r="J577" s="3">
        <v>44690</v>
      </c>
    </row>
    <row r="578" spans="1:10">
      <c r="A578">
        <v>1577</v>
      </c>
      <c r="B578" t="s">
        <v>31</v>
      </c>
      <c r="C578" t="s">
        <v>28</v>
      </c>
      <c r="D578" t="s">
        <v>21</v>
      </c>
      <c r="E578">
        <v>24393</v>
      </c>
      <c r="F578" s="2">
        <v>16562.846999999998</v>
      </c>
      <c r="G578" s="2">
        <v>49357.284059999991</v>
      </c>
      <c r="H578" s="2">
        <v>32794.437059999997</v>
      </c>
      <c r="I578" s="6">
        <v>0.66442953020134232</v>
      </c>
      <c r="J578" s="3">
        <v>44690</v>
      </c>
    </row>
    <row r="579" spans="1:10">
      <c r="A579">
        <v>1578</v>
      </c>
      <c r="B579" t="s">
        <v>24</v>
      </c>
      <c r="C579" t="s">
        <v>19</v>
      </c>
      <c r="D579" t="s">
        <v>14</v>
      </c>
      <c r="E579">
        <v>21205</v>
      </c>
      <c r="F579" s="2">
        <v>13804.455</v>
      </c>
      <c r="G579" s="2">
        <v>35339.404800000004</v>
      </c>
      <c r="H579" s="2">
        <v>21534.949800000002</v>
      </c>
      <c r="I579" s="6">
        <v>0.609375</v>
      </c>
      <c r="J579" s="3">
        <v>44690</v>
      </c>
    </row>
    <row r="580" spans="1:10">
      <c r="A580">
        <v>1579</v>
      </c>
      <c r="B580" t="s">
        <v>33</v>
      </c>
      <c r="C580" t="s">
        <v>28</v>
      </c>
      <c r="D580" t="s">
        <v>25</v>
      </c>
      <c r="E580">
        <v>10886</v>
      </c>
      <c r="F580" s="2">
        <v>7543.9979999999987</v>
      </c>
      <c r="G580" s="2">
        <v>12749.356619999997</v>
      </c>
      <c r="H580" s="2">
        <v>5205.3586199999982</v>
      </c>
      <c r="I580" s="6">
        <v>0.40828402366863903</v>
      </c>
      <c r="J580" s="3">
        <v>44690</v>
      </c>
    </row>
    <row r="581" spans="1:10">
      <c r="A581">
        <v>1580</v>
      </c>
      <c r="B581" t="s">
        <v>22</v>
      </c>
      <c r="C581" t="s">
        <v>19</v>
      </c>
      <c r="D581" t="s">
        <v>25</v>
      </c>
      <c r="E581">
        <v>24450</v>
      </c>
      <c r="F581" s="2">
        <v>16943.849999999999</v>
      </c>
      <c r="G581" s="2">
        <v>32701.630499999996</v>
      </c>
      <c r="H581" s="2">
        <v>15757.780499999997</v>
      </c>
      <c r="I581" s="6">
        <v>0.48186528497409326</v>
      </c>
      <c r="J581" s="3">
        <v>44690</v>
      </c>
    </row>
    <row r="582" spans="1:10">
      <c r="A582">
        <v>1581</v>
      </c>
      <c r="B582" t="s">
        <v>24</v>
      </c>
      <c r="C582" t="s">
        <v>19</v>
      </c>
      <c r="D582" t="s">
        <v>25</v>
      </c>
      <c r="E582">
        <v>10007</v>
      </c>
      <c r="F582" s="2">
        <v>7004.9</v>
      </c>
      <c r="G582" s="2">
        <v>11277.888999999999</v>
      </c>
      <c r="H582" s="2">
        <v>4272.9889999999996</v>
      </c>
      <c r="I582" s="6">
        <v>0.37888198757763975</v>
      </c>
      <c r="J582" s="3">
        <v>44691</v>
      </c>
    </row>
    <row r="583" spans="1:10">
      <c r="A583">
        <v>1582</v>
      </c>
      <c r="B583" t="s">
        <v>27</v>
      </c>
      <c r="C583" t="s">
        <v>28</v>
      </c>
      <c r="D583" t="s">
        <v>12</v>
      </c>
      <c r="E583">
        <v>17921</v>
      </c>
      <c r="F583" s="2">
        <v>12293.805999999999</v>
      </c>
      <c r="G583" s="2">
        <v>23235.293339999997</v>
      </c>
      <c r="H583" s="2">
        <v>10941.487339999998</v>
      </c>
      <c r="I583" s="6">
        <v>0.47089947089947087</v>
      </c>
      <c r="J583" s="3">
        <v>44691</v>
      </c>
    </row>
    <row r="584" spans="1:10">
      <c r="A584">
        <v>1583</v>
      </c>
      <c r="B584" t="s">
        <v>33</v>
      </c>
      <c r="C584" t="s">
        <v>28</v>
      </c>
      <c r="D584" t="s">
        <v>12</v>
      </c>
      <c r="E584">
        <v>23551</v>
      </c>
      <c r="F584" s="2">
        <v>15001.986999999999</v>
      </c>
      <c r="G584" s="2">
        <v>41705.523859999994</v>
      </c>
      <c r="H584" s="2">
        <v>26703.536859999993</v>
      </c>
      <c r="I584" s="6">
        <v>0.64028776978417257</v>
      </c>
      <c r="J584" s="3">
        <v>44691</v>
      </c>
    </row>
    <row r="585" spans="1:10">
      <c r="A585">
        <v>1584</v>
      </c>
      <c r="B585" t="s">
        <v>33</v>
      </c>
      <c r="C585" t="s">
        <v>28</v>
      </c>
      <c r="D585" t="s">
        <v>12</v>
      </c>
      <c r="E585">
        <v>16210</v>
      </c>
      <c r="F585" s="2">
        <v>11233.529999999999</v>
      </c>
      <c r="G585" s="2">
        <v>30892.207499999997</v>
      </c>
      <c r="H585" s="2">
        <v>19658.677499999998</v>
      </c>
      <c r="I585" s="6">
        <v>0.63636363636363635</v>
      </c>
      <c r="J585" s="3">
        <v>44691</v>
      </c>
    </row>
    <row r="586" spans="1:10">
      <c r="A586">
        <v>1585</v>
      </c>
      <c r="B586" t="s">
        <v>24</v>
      </c>
      <c r="C586" t="s">
        <v>19</v>
      </c>
      <c r="D586" t="s">
        <v>12</v>
      </c>
      <c r="E586">
        <v>27952</v>
      </c>
      <c r="F586" s="2">
        <v>19370.735999999997</v>
      </c>
      <c r="G586" s="2">
        <v>39710.008799999989</v>
      </c>
      <c r="H586" s="2">
        <v>20339.272799999992</v>
      </c>
      <c r="I586" s="6">
        <v>0.51219512195121941</v>
      </c>
      <c r="J586" s="3">
        <v>44691</v>
      </c>
    </row>
    <row r="587" spans="1:10">
      <c r="A587">
        <v>1586</v>
      </c>
      <c r="B587" t="s">
        <v>10</v>
      </c>
      <c r="C587" t="s">
        <v>11</v>
      </c>
      <c r="D587" t="s">
        <v>21</v>
      </c>
      <c r="E587">
        <v>15729</v>
      </c>
      <c r="F587" s="2">
        <v>10129.475999999999</v>
      </c>
      <c r="G587" s="2">
        <v>26843.111399999994</v>
      </c>
      <c r="H587" s="2">
        <v>16713.635399999996</v>
      </c>
      <c r="I587" s="6">
        <v>0.62264150943396224</v>
      </c>
      <c r="J587" s="3">
        <v>44691</v>
      </c>
    </row>
    <row r="588" spans="1:10">
      <c r="A588">
        <v>1587</v>
      </c>
      <c r="B588" t="s">
        <v>10</v>
      </c>
      <c r="C588" t="s">
        <v>11</v>
      </c>
      <c r="D588" t="s">
        <v>12</v>
      </c>
      <c r="E588">
        <v>22896</v>
      </c>
      <c r="F588" s="2">
        <v>15706.655999999997</v>
      </c>
      <c r="G588" s="2">
        <v>41779.704959999995</v>
      </c>
      <c r="H588" s="2">
        <v>26073.04896</v>
      </c>
      <c r="I588" s="6">
        <v>0.62406015037593987</v>
      </c>
      <c r="J588" s="3">
        <v>44692</v>
      </c>
    </row>
    <row r="589" spans="1:10">
      <c r="A589">
        <v>1588</v>
      </c>
      <c r="B589" t="s">
        <v>15</v>
      </c>
      <c r="C589" t="s">
        <v>16</v>
      </c>
      <c r="D589" t="s">
        <v>17</v>
      </c>
      <c r="E589">
        <v>25387</v>
      </c>
      <c r="F589" s="2">
        <v>17237.772999999997</v>
      </c>
      <c r="G589" s="2">
        <v>44818.209799999997</v>
      </c>
      <c r="H589" s="2">
        <v>27580.436799999999</v>
      </c>
      <c r="I589" s="6">
        <v>0.61538461538461542</v>
      </c>
      <c r="J589" s="3">
        <v>44692</v>
      </c>
    </row>
    <row r="590" spans="1:10">
      <c r="A590">
        <v>1589</v>
      </c>
      <c r="B590" t="s">
        <v>27</v>
      </c>
      <c r="C590" t="s">
        <v>28</v>
      </c>
      <c r="D590" t="s">
        <v>23</v>
      </c>
      <c r="E590">
        <v>27295</v>
      </c>
      <c r="F590" s="2">
        <v>18342.239999999998</v>
      </c>
      <c r="G590" s="2">
        <v>30814.963199999995</v>
      </c>
      <c r="H590" s="2">
        <v>12472.723199999997</v>
      </c>
      <c r="I590" s="6">
        <v>0.40476190476190471</v>
      </c>
      <c r="J590" s="3">
        <v>44692</v>
      </c>
    </row>
    <row r="591" spans="1:10">
      <c r="A591">
        <v>1590</v>
      </c>
      <c r="B591" t="s">
        <v>31</v>
      </c>
      <c r="C591" t="s">
        <v>28</v>
      </c>
      <c r="D591" t="s">
        <v>12</v>
      </c>
      <c r="E591">
        <v>29774</v>
      </c>
      <c r="F591" s="2">
        <v>18757.62</v>
      </c>
      <c r="G591" s="2">
        <v>49332.540599999993</v>
      </c>
      <c r="H591" s="2">
        <v>30574.920599999994</v>
      </c>
      <c r="I591" s="6">
        <v>0.61977186311787069</v>
      </c>
      <c r="J591" s="3">
        <v>44693</v>
      </c>
    </row>
    <row r="592" spans="1:10">
      <c r="A592">
        <v>1591</v>
      </c>
      <c r="B592" t="s">
        <v>20</v>
      </c>
      <c r="C592" t="s">
        <v>16</v>
      </c>
      <c r="D592" t="s">
        <v>14</v>
      </c>
      <c r="E592">
        <v>16144</v>
      </c>
      <c r="F592" s="2">
        <v>10170.719999999999</v>
      </c>
      <c r="G592" s="2">
        <v>20036.3184</v>
      </c>
      <c r="H592" s="2">
        <v>9865.5984000000008</v>
      </c>
      <c r="I592" s="6">
        <v>0.49238578680203049</v>
      </c>
      <c r="J592" s="3">
        <v>44693</v>
      </c>
    </row>
    <row r="593" spans="1:10">
      <c r="A593">
        <v>1592</v>
      </c>
      <c r="B593" t="s">
        <v>18</v>
      </c>
      <c r="C593" t="s">
        <v>19</v>
      </c>
      <c r="D593" t="s">
        <v>12</v>
      </c>
      <c r="E593">
        <v>11645</v>
      </c>
      <c r="F593" s="2">
        <v>7825.4399999999987</v>
      </c>
      <c r="G593" s="2">
        <v>14555.318399999998</v>
      </c>
      <c r="H593" s="2">
        <v>6729.8783999999996</v>
      </c>
      <c r="I593" s="6">
        <v>0.4623655913978495</v>
      </c>
      <c r="J593" s="3">
        <v>44694</v>
      </c>
    </row>
    <row r="594" spans="1:10">
      <c r="A594">
        <v>1593</v>
      </c>
      <c r="B594" t="s">
        <v>30</v>
      </c>
      <c r="C594" t="s">
        <v>16</v>
      </c>
      <c r="D594" t="s">
        <v>12</v>
      </c>
      <c r="E594">
        <v>17376</v>
      </c>
      <c r="F594" s="2">
        <v>12163.199999999999</v>
      </c>
      <c r="G594" s="2">
        <v>18488.063999999998</v>
      </c>
      <c r="H594" s="2">
        <v>6324.8639999999996</v>
      </c>
      <c r="I594" s="6">
        <v>0.34210526315789475</v>
      </c>
      <c r="J594" s="3">
        <v>44694</v>
      </c>
    </row>
    <row r="595" spans="1:10">
      <c r="A595">
        <v>1594</v>
      </c>
      <c r="B595" t="s">
        <v>20</v>
      </c>
      <c r="C595" t="s">
        <v>16</v>
      </c>
      <c r="D595" t="s">
        <v>12</v>
      </c>
      <c r="E595">
        <v>16231</v>
      </c>
      <c r="F595" s="2">
        <v>10225.529999999999</v>
      </c>
      <c r="G595" s="2">
        <v>28631.483999999997</v>
      </c>
      <c r="H595" s="2">
        <v>18405.953999999998</v>
      </c>
      <c r="I595" s="6">
        <v>0.6428571428571429</v>
      </c>
      <c r="J595" s="3">
        <v>44694</v>
      </c>
    </row>
    <row r="596" spans="1:10">
      <c r="A596">
        <v>1595</v>
      </c>
      <c r="B596" t="s">
        <v>33</v>
      </c>
      <c r="C596" t="s">
        <v>28</v>
      </c>
      <c r="D596" t="s">
        <v>21</v>
      </c>
      <c r="E596">
        <v>25829</v>
      </c>
      <c r="F596" s="2">
        <v>17718.693999999996</v>
      </c>
      <c r="G596" s="2">
        <v>28881.471219999992</v>
      </c>
      <c r="H596" s="2">
        <v>11162.777219999996</v>
      </c>
      <c r="I596" s="6">
        <v>0.38650306748466257</v>
      </c>
      <c r="J596" s="3">
        <v>44694</v>
      </c>
    </row>
    <row r="597" spans="1:10">
      <c r="A597">
        <v>1596</v>
      </c>
      <c r="B597" t="s">
        <v>26</v>
      </c>
      <c r="C597" t="s">
        <v>19</v>
      </c>
      <c r="D597" t="s">
        <v>23</v>
      </c>
      <c r="E597">
        <v>13319</v>
      </c>
      <c r="F597" s="2">
        <v>8670.6689999999999</v>
      </c>
      <c r="G597" s="2">
        <v>14046.48378</v>
      </c>
      <c r="H597" s="2">
        <v>5375.8147800000006</v>
      </c>
      <c r="I597" s="6">
        <v>0.38271604938271608</v>
      </c>
      <c r="J597" s="3">
        <v>44694</v>
      </c>
    </row>
    <row r="598" spans="1:10">
      <c r="A598">
        <v>1597</v>
      </c>
      <c r="B598" t="s">
        <v>27</v>
      </c>
      <c r="C598" t="s">
        <v>28</v>
      </c>
      <c r="D598" t="s">
        <v>21</v>
      </c>
      <c r="E598">
        <v>27913</v>
      </c>
      <c r="F598" s="2">
        <v>18562.144999999997</v>
      </c>
      <c r="G598" s="2">
        <v>31184.403599999994</v>
      </c>
      <c r="H598" s="2">
        <v>12622.258599999997</v>
      </c>
      <c r="I598" s="6">
        <v>0.40476190476190477</v>
      </c>
      <c r="J598" s="3">
        <v>44694</v>
      </c>
    </row>
    <row r="599" spans="1:10">
      <c r="A599">
        <v>1598</v>
      </c>
      <c r="B599" t="s">
        <v>31</v>
      </c>
      <c r="C599" t="s">
        <v>28</v>
      </c>
      <c r="D599" t="s">
        <v>23</v>
      </c>
      <c r="E599">
        <v>28654</v>
      </c>
      <c r="F599" s="2">
        <v>19656.643999999997</v>
      </c>
      <c r="G599" s="2">
        <v>58183.666239999991</v>
      </c>
      <c r="H599" s="2">
        <v>38527.022239999991</v>
      </c>
      <c r="I599" s="6">
        <v>0.66216216216216206</v>
      </c>
      <c r="J599" s="3">
        <v>44695</v>
      </c>
    </row>
    <row r="600" spans="1:10">
      <c r="A600">
        <v>1599</v>
      </c>
      <c r="B600" t="s">
        <v>10</v>
      </c>
      <c r="C600" t="s">
        <v>11</v>
      </c>
      <c r="D600" t="s">
        <v>23</v>
      </c>
      <c r="E600">
        <v>25160</v>
      </c>
      <c r="F600" s="2">
        <v>16026.92</v>
      </c>
      <c r="G600" s="2">
        <v>36381.108399999997</v>
      </c>
      <c r="H600" s="2">
        <v>20354.188399999999</v>
      </c>
      <c r="I600" s="6">
        <v>0.55947136563876654</v>
      </c>
      <c r="J600" s="3">
        <v>44695</v>
      </c>
    </row>
    <row r="601" spans="1:10">
      <c r="A601">
        <v>1600</v>
      </c>
      <c r="B601" t="s">
        <v>18</v>
      </c>
      <c r="C601" t="s">
        <v>19</v>
      </c>
      <c r="D601" t="s">
        <v>17</v>
      </c>
      <c r="E601">
        <v>26172</v>
      </c>
      <c r="F601" s="2">
        <v>17587.583999999999</v>
      </c>
      <c r="G601" s="2">
        <v>48189.980159999999</v>
      </c>
      <c r="H601" s="2">
        <v>30602.39616</v>
      </c>
      <c r="I601" s="6">
        <v>0.63503649635036497</v>
      </c>
      <c r="J601" s="3">
        <v>44695</v>
      </c>
    </row>
    <row r="602" spans="1:10">
      <c r="A602">
        <v>1601</v>
      </c>
      <c r="B602" t="s">
        <v>20</v>
      </c>
      <c r="C602" t="s">
        <v>16</v>
      </c>
      <c r="D602" t="s">
        <v>23</v>
      </c>
      <c r="E602">
        <v>21123</v>
      </c>
      <c r="F602" s="2">
        <v>14194.655999999997</v>
      </c>
      <c r="G602" s="2">
        <v>22853.396159999997</v>
      </c>
      <c r="H602" s="2">
        <v>8658.7401599999994</v>
      </c>
      <c r="I602" s="6">
        <v>0.3788819875776398</v>
      </c>
      <c r="J602" s="3">
        <v>44695</v>
      </c>
    </row>
    <row r="603" spans="1:10">
      <c r="A603">
        <v>1602</v>
      </c>
      <c r="B603" t="s">
        <v>22</v>
      </c>
      <c r="C603" t="s">
        <v>19</v>
      </c>
      <c r="D603" t="s">
        <v>17</v>
      </c>
      <c r="E603">
        <v>12579</v>
      </c>
      <c r="F603" s="2">
        <v>8100.8759999999993</v>
      </c>
      <c r="G603" s="2">
        <v>22682.452799999995</v>
      </c>
      <c r="H603" s="2">
        <v>14581.576799999995</v>
      </c>
      <c r="I603" s="6">
        <v>0.64285714285714279</v>
      </c>
      <c r="J603" s="3">
        <v>44696</v>
      </c>
    </row>
    <row r="604" spans="1:10">
      <c r="A604">
        <v>1603</v>
      </c>
      <c r="B604" t="s">
        <v>29</v>
      </c>
      <c r="C604" t="s">
        <v>16</v>
      </c>
      <c r="D604" t="s">
        <v>12</v>
      </c>
      <c r="E604">
        <v>13962</v>
      </c>
      <c r="F604" s="2">
        <v>9186.9959999999992</v>
      </c>
      <c r="G604" s="2">
        <v>14699.193599999999</v>
      </c>
      <c r="H604" s="2">
        <v>5512.1975999999995</v>
      </c>
      <c r="I604" s="6">
        <v>0.375</v>
      </c>
      <c r="J604" s="3">
        <v>44697</v>
      </c>
    </row>
    <row r="605" spans="1:10">
      <c r="A605">
        <v>1604</v>
      </c>
      <c r="B605" t="s">
        <v>27</v>
      </c>
      <c r="C605" t="s">
        <v>28</v>
      </c>
      <c r="D605" t="s">
        <v>12</v>
      </c>
      <c r="E605">
        <v>10784</v>
      </c>
      <c r="F605" s="2">
        <v>6793.92</v>
      </c>
      <c r="G605" s="2">
        <v>17120.678400000001</v>
      </c>
      <c r="H605" s="2">
        <v>10326.758400000001</v>
      </c>
      <c r="I605" s="6">
        <v>0.60317460317460314</v>
      </c>
      <c r="J605" s="3">
        <v>44698</v>
      </c>
    </row>
    <row r="606" spans="1:10">
      <c r="A606">
        <v>1605</v>
      </c>
      <c r="B606" t="s">
        <v>27</v>
      </c>
      <c r="C606" t="s">
        <v>28</v>
      </c>
      <c r="D606" t="s">
        <v>14</v>
      </c>
      <c r="E606">
        <v>24065</v>
      </c>
      <c r="F606" s="2">
        <v>15160.949999999999</v>
      </c>
      <c r="G606" s="2">
        <v>27441.319499999998</v>
      </c>
      <c r="H606" s="2">
        <v>12280.369499999999</v>
      </c>
      <c r="I606" s="6">
        <v>0.4475138121546961</v>
      </c>
      <c r="J606" s="3">
        <v>44698</v>
      </c>
    </row>
    <row r="607" spans="1:10">
      <c r="A607">
        <v>1606</v>
      </c>
      <c r="B607" t="s">
        <v>15</v>
      </c>
      <c r="C607" t="s">
        <v>16</v>
      </c>
      <c r="D607" t="s">
        <v>17</v>
      </c>
      <c r="E607">
        <v>10099</v>
      </c>
      <c r="F607" s="2">
        <v>6998.607</v>
      </c>
      <c r="G607" s="2">
        <v>20295.960299999999</v>
      </c>
      <c r="H607" s="2">
        <v>13297.353299999999</v>
      </c>
      <c r="I607" s="6">
        <v>0.65517241379310343</v>
      </c>
      <c r="J607" s="3">
        <v>44698</v>
      </c>
    </row>
    <row r="608" spans="1:10">
      <c r="A608">
        <v>1607</v>
      </c>
      <c r="B608" t="s">
        <v>26</v>
      </c>
      <c r="C608" t="s">
        <v>19</v>
      </c>
      <c r="D608" t="s">
        <v>17</v>
      </c>
      <c r="E608">
        <v>21285</v>
      </c>
      <c r="F608" s="2">
        <v>13856.534999999998</v>
      </c>
      <c r="G608" s="2">
        <v>23833.240199999997</v>
      </c>
      <c r="H608" s="2">
        <v>9976.7051999999985</v>
      </c>
      <c r="I608" s="6">
        <v>0.41860465116279072</v>
      </c>
      <c r="J608" s="3">
        <v>44698</v>
      </c>
    </row>
    <row r="609" spans="1:10">
      <c r="A609">
        <v>1608</v>
      </c>
      <c r="B609" t="s">
        <v>15</v>
      </c>
      <c r="C609" t="s">
        <v>16</v>
      </c>
      <c r="D609" t="s">
        <v>14</v>
      </c>
      <c r="E609">
        <v>11687</v>
      </c>
      <c r="F609" s="2">
        <v>7362.81</v>
      </c>
      <c r="G609" s="2">
        <v>20321.355599999999</v>
      </c>
      <c r="H609" s="2">
        <v>12958.545599999998</v>
      </c>
      <c r="I609" s="6">
        <v>0.6376811594202898</v>
      </c>
      <c r="J609" s="3">
        <v>44698</v>
      </c>
    </row>
    <row r="610" spans="1:10">
      <c r="A610">
        <v>1609</v>
      </c>
      <c r="B610" t="s">
        <v>13</v>
      </c>
      <c r="C610" t="s">
        <v>11</v>
      </c>
      <c r="D610" t="s">
        <v>21</v>
      </c>
      <c r="E610">
        <v>23967</v>
      </c>
      <c r="F610" s="2">
        <v>16609.130999999998</v>
      </c>
      <c r="G610" s="2">
        <v>29730.344489999996</v>
      </c>
      <c r="H610" s="2">
        <v>13121.213489999998</v>
      </c>
      <c r="I610" s="6">
        <v>0.44134078212290501</v>
      </c>
      <c r="J610" s="3">
        <v>44698</v>
      </c>
    </row>
    <row r="611" spans="1:10">
      <c r="A611">
        <v>1610</v>
      </c>
      <c r="B611" t="s">
        <v>30</v>
      </c>
      <c r="C611" t="s">
        <v>16</v>
      </c>
      <c r="D611" t="s">
        <v>17</v>
      </c>
      <c r="E611">
        <v>12022</v>
      </c>
      <c r="F611" s="2">
        <v>7994.6299999999992</v>
      </c>
      <c r="G611" s="2">
        <v>22704.749199999998</v>
      </c>
      <c r="H611" s="2">
        <v>14710.119199999999</v>
      </c>
      <c r="I611" s="6">
        <v>0.647887323943662</v>
      </c>
      <c r="J611" s="3">
        <v>44698</v>
      </c>
    </row>
    <row r="612" spans="1:10">
      <c r="A612">
        <v>1611</v>
      </c>
      <c r="B612" t="s">
        <v>20</v>
      </c>
      <c r="C612" t="s">
        <v>16</v>
      </c>
      <c r="D612" t="s">
        <v>21</v>
      </c>
      <c r="E612">
        <v>27275</v>
      </c>
      <c r="F612" s="2">
        <v>17374.174999999999</v>
      </c>
      <c r="G612" s="2">
        <v>39439.377249999998</v>
      </c>
      <c r="H612" s="2">
        <v>22065.202249999998</v>
      </c>
      <c r="I612" s="6">
        <v>0.55947136563876654</v>
      </c>
      <c r="J612" s="3">
        <v>44698</v>
      </c>
    </row>
    <row r="613" spans="1:10">
      <c r="A613">
        <v>1612</v>
      </c>
      <c r="B613" t="s">
        <v>29</v>
      </c>
      <c r="C613" t="s">
        <v>16</v>
      </c>
      <c r="D613" t="s">
        <v>23</v>
      </c>
      <c r="E613">
        <v>11535</v>
      </c>
      <c r="F613" s="2">
        <v>7993.7549999999992</v>
      </c>
      <c r="G613" s="2">
        <v>14308.821449999999</v>
      </c>
      <c r="H613" s="2">
        <v>6315.0664500000003</v>
      </c>
      <c r="I613" s="6">
        <v>0.44134078212290506</v>
      </c>
      <c r="J613" s="3">
        <v>44698</v>
      </c>
    </row>
    <row r="614" spans="1:10">
      <c r="A614">
        <v>1613</v>
      </c>
      <c r="B614" t="s">
        <v>15</v>
      </c>
      <c r="C614" t="s">
        <v>16</v>
      </c>
      <c r="D614" t="s">
        <v>12</v>
      </c>
      <c r="E614">
        <v>23756</v>
      </c>
      <c r="F614" s="2">
        <v>16296.616</v>
      </c>
      <c r="G614" s="2">
        <v>33408.0628</v>
      </c>
      <c r="H614" s="2">
        <v>17111.446799999998</v>
      </c>
      <c r="I614" s="6">
        <v>0.51219512195121941</v>
      </c>
      <c r="J614" s="3">
        <v>44698</v>
      </c>
    </row>
    <row r="615" spans="1:10">
      <c r="A615">
        <v>1614</v>
      </c>
      <c r="B615" t="s">
        <v>32</v>
      </c>
      <c r="C615" t="s">
        <v>16</v>
      </c>
      <c r="D615" t="s">
        <v>23</v>
      </c>
      <c r="E615">
        <v>24858</v>
      </c>
      <c r="F615" s="2">
        <v>16008.552</v>
      </c>
      <c r="G615" s="2">
        <v>24813.2556</v>
      </c>
      <c r="H615" s="2">
        <v>8804.7036000000007</v>
      </c>
      <c r="I615" s="6">
        <v>0.35483870967741937</v>
      </c>
      <c r="J615" s="3">
        <v>44699</v>
      </c>
    </row>
    <row r="616" spans="1:10">
      <c r="A616">
        <v>1615</v>
      </c>
      <c r="B616" t="s">
        <v>26</v>
      </c>
      <c r="C616" t="s">
        <v>19</v>
      </c>
      <c r="D616" t="s">
        <v>17</v>
      </c>
      <c r="E616">
        <v>12598</v>
      </c>
      <c r="F616" s="2">
        <v>8113.1119999999992</v>
      </c>
      <c r="G616" s="2">
        <v>24095.942639999997</v>
      </c>
      <c r="H616" s="2">
        <v>15982.830639999998</v>
      </c>
      <c r="I616" s="6">
        <v>0.66329966329966328</v>
      </c>
      <c r="J616" s="3">
        <v>44699</v>
      </c>
    </row>
    <row r="617" spans="1:10">
      <c r="A617">
        <v>1616</v>
      </c>
      <c r="B617" t="s">
        <v>31</v>
      </c>
      <c r="C617" t="s">
        <v>28</v>
      </c>
      <c r="D617" t="s">
        <v>17</v>
      </c>
      <c r="E617">
        <v>15249</v>
      </c>
      <c r="F617" s="2">
        <v>10033.841999999999</v>
      </c>
      <c r="G617" s="2">
        <v>16856.854559999996</v>
      </c>
      <c r="H617" s="2">
        <v>6823.0125599999974</v>
      </c>
      <c r="I617" s="6">
        <v>0.40476190476190471</v>
      </c>
      <c r="J617" s="3">
        <v>44699</v>
      </c>
    </row>
    <row r="618" spans="1:10">
      <c r="A618">
        <v>1617</v>
      </c>
      <c r="B618" t="s">
        <v>32</v>
      </c>
      <c r="C618" t="s">
        <v>16</v>
      </c>
      <c r="D618" t="s">
        <v>21</v>
      </c>
      <c r="E618">
        <v>21586</v>
      </c>
      <c r="F618" s="2">
        <v>14505.791999999998</v>
      </c>
      <c r="G618" s="2">
        <v>28431.352319999995</v>
      </c>
      <c r="H618" s="2">
        <v>13925.560319999997</v>
      </c>
      <c r="I618" s="6">
        <v>0.48979591836734693</v>
      </c>
      <c r="J618" s="3">
        <v>44699</v>
      </c>
    </row>
    <row r="619" spans="1:10">
      <c r="A619">
        <v>1618</v>
      </c>
      <c r="B619" t="s">
        <v>35</v>
      </c>
      <c r="C619" t="s">
        <v>28</v>
      </c>
      <c r="D619" t="s">
        <v>14</v>
      </c>
      <c r="E619">
        <v>25771</v>
      </c>
      <c r="F619" s="2">
        <v>17498.508999999998</v>
      </c>
      <c r="G619" s="2">
        <v>44271.22776999999</v>
      </c>
      <c r="H619" s="2">
        <v>26772.718769999992</v>
      </c>
      <c r="I619" s="6">
        <v>0.60474308300395252</v>
      </c>
      <c r="J619" s="3">
        <v>44700</v>
      </c>
    </row>
    <row r="620" spans="1:10">
      <c r="A620">
        <v>1619</v>
      </c>
      <c r="B620" t="s">
        <v>20</v>
      </c>
      <c r="C620" t="s">
        <v>16</v>
      </c>
      <c r="D620" t="s">
        <v>14</v>
      </c>
      <c r="E620">
        <v>26994</v>
      </c>
      <c r="F620" s="2">
        <v>17573.094000000001</v>
      </c>
      <c r="G620" s="2">
        <v>26886.833820000003</v>
      </c>
      <c r="H620" s="2">
        <v>9313.7398200000025</v>
      </c>
      <c r="I620" s="6">
        <v>0.34640522875816998</v>
      </c>
      <c r="J620" s="3">
        <v>44700</v>
      </c>
    </row>
    <row r="621" spans="1:10">
      <c r="A621">
        <v>1620</v>
      </c>
      <c r="B621" t="s">
        <v>27</v>
      </c>
      <c r="C621" t="s">
        <v>28</v>
      </c>
      <c r="D621" t="s">
        <v>12</v>
      </c>
      <c r="E621">
        <v>26047</v>
      </c>
      <c r="F621" s="2">
        <v>17868.241999999998</v>
      </c>
      <c r="G621" s="2">
        <v>33770.977379999997</v>
      </c>
      <c r="H621" s="2">
        <v>15902.735379999998</v>
      </c>
      <c r="I621" s="6">
        <v>0.47089947089947087</v>
      </c>
      <c r="J621" s="3">
        <v>44700</v>
      </c>
    </row>
    <row r="622" spans="1:10">
      <c r="A622">
        <v>1621</v>
      </c>
      <c r="B622" t="s">
        <v>35</v>
      </c>
      <c r="C622" t="s">
        <v>28</v>
      </c>
      <c r="D622" t="s">
        <v>25</v>
      </c>
      <c r="E622">
        <v>20769</v>
      </c>
      <c r="F622" s="2">
        <v>13956.767999999998</v>
      </c>
      <c r="G622" s="2">
        <v>39637.221119999995</v>
      </c>
      <c r="H622" s="2">
        <v>25680.453119999998</v>
      </c>
      <c r="I622" s="6">
        <v>0.647887323943662</v>
      </c>
      <c r="J622" s="3">
        <v>44701</v>
      </c>
    </row>
    <row r="623" spans="1:10">
      <c r="A623">
        <v>1622</v>
      </c>
      <c r="B623" t="s">
        <v>18</v>
      </c>
      <c r="C623" t="s">
        <v>19</v>
      </c>
      <c r="D623" t="s">
        <v>25</v>
      </c>
      <c r="E623">
        <v>23785</v>
      </c>
      <c r="F623" s="2">
        <v>16150.014999999999</v>
      </c>
      <c r="G623" s="2">
        <v>33430.531049999998</v>
      </c>
      <c r="H623" s="2">
        <v>17280.516049999998</v>
      </c>
      <c r="I623" s="6">
        <v>0.51690821256038644</v>
      </c>
      <c r="J623" s="3">
        <v>44701</v>
      </c>
    </row>
    <row r="624" spans="1:10">
      <c r="A624">
        <v>1623</v>
      </c>
      <c r="B624" t="s">
        <v>18</v>
      </c>
      <c r="C624" t="s">
        <v>19</v>
      </c>
      <c r="D624" t="s">
        <v>14</v>
      </c>
      <c r="E624">
        <v>29930</v>
      </c>
      <c r="F624" s="2">
        <v>20112.96</v>
      </c>
      <c r="G624" s="2">
        <v>37812.364799999996</v>
      </c>
      <c r="H624" s="2">
        <v>17699.404799999997</v>
      </c>
      <c r="I624" s="6">
        <v>0.46808510638297868</v>
      </c>
      <c r="J624" s="3">
        <v>44701</v>
      </c>
    </row>
    <row r="625" spans="1:10">
      <c r="A625">
        <v>1624</v>
      </c>
      <c r="B625" t="s">
        <v>26</v>
      </c>
      <c r="C625" t="s">
        <v>19</v>
      </c>
      <c r="D625" t="s">
        <v>17</v>
      </c>
      <c r="E625">
        <v>25448</v>
      </c>
      <c r="F625" s="2">
        <v>16388.511999999999</v>
      </c>
      <c r="G625" s="2">
        <v>45232.293119999995</v>
      </c>
      <c r="H625" s="2">
        <v>28843.781119999996</v>
      </c>
      <c r="I625" s="6">
        <v>0.6376811594202898</v>
      </c>
      <c r="J625" s="3">
        <v>44701</v>
      </c>
    </row>
    <row r="626" spans="1:10">
      <c r="A626">
        <v>1625</v>
      </c>
      <c r="B626" t="s">
        <v>34</v>
      </c>
      <c r="C626" t="s">
        <v>28</v>
      </c>
      <c r="D626" t="s">
        <v>23</v>
      </c>
      <c r="E626">
        <v>16422</v>
      </c>
      <c r="F626" s="2">
        <v>10805.675999999998</v>
      </c>
      <c r="G626" s="2">
        <v>32200.914479999992</v>
      </c>
      <c r="H626" s="2">
        <v>21395.238479999993</v>
      </c>
      <c r="I626" s="6">
        <v>0.66442953020134221</v>
      </c>
      <c r="J626" s="3">
        <v>44701</v>
      </c>
    </row>
    <row r="627" spans="1:10">
      <c r="A627">
        <v>1626</v>
      </c>
      <c r="B627" t="s">
        <v>27</v>
      </c>
      <c r="C627" t="s">
        <v>28</v>
      </c>
      <c r="D627" t="s">
        <v>12</v>
      </c>
      <c r="E627">
        <v>28039</v>
      </c>
      <c r="F627" s="2">
        <v>18253.388999999999</v>
      </c>
      <c r="G627" s="2">
        <v>43625.599710000002</v>
      </c>
      <c r="H627" s="2">
        <v>25372.210710000003</v>
      </c>
      <c r="I627" s="6">
        <v>0.58158995815899583</v>
      </c>
      <c r="J627" s="3">
        <v>44701</v>
      </c>
    </row>
    <row r="628" spans="1:10">
      <c r="A628">
        <v>1627</v>
      </c>
      <c r="B628" t="s">
        <v>33</v>
      </c>
      <c r="C628" t="s">
        <v>28</v>
      </c>
      <c r="D628" t="s">
        <v>25</v>
      </c>
      <c r="E628">
        <v>22970</v>
      </c>
      <c r="F628" s="2">
        <v>15114.259999999998</v>
      </c>
      <c r="G628" s="2">
        <v>44284.781799999997</v>
      </c>
      <c r="H628" s="2">
        <v>29170.521799999999</v>
      </c>
      <c r="I628" s="6">
        <v>0.65870307167235498</v>
      </c>
      <c r="J628" s="3">
        <v>44702</v>
      </c>
    </row>
    <row r="629" spans="1:10">
      <c r="A629">
        <v>1628</v>
      </c>
      <c r="B629" t="s">
        <v>26</v>
      </c>
      <c r="C629" t="s">
        <v>19</v>
      </c>
      <c r="D629" t="s">
        <v>14</v>
      </c>
      <c r="E629">
        <v>13135</v>
      </c>
      <c r="F629" s="2">
        <v>8366.994999999999</v>
      </c>
      <c r="G629" s="2">
        <v>17236.009699999999</v>
      </c>
      <c r="H629" s="2">
        <v>8869.0146999999997</v>
      </c>
      <c r="I629" s="6">
        <v>0.5145631067961165</v>
      </c>
      <c r="J629" s="3">
        <v>44702</v>
      </c>
    </row>
    <row r="630" spans="1:10">
      <c r="A630">
        <v>1629</v>
      </c>
      <c r="B630" t="s">
        <v>32</v>
      </c>
      <c r="C630" t="s">
        <v>16</v>
      </c>
      <c r="D630" t="s">
        <v>17</v>
      </c>
      <c r="E630">
        <v>28634</v>
      </c>
      <c r="F630" s="2">
        <v>19041.609999999997</v>
      </c>
      <c r="G630" s="2">
        <v>45890.280099999996</v>
      </c>
      <c r="H630" s="2">
        <v>26848.670099999999</v>
      </c>
      <c r="I630" s="6">
        <v>0.58506224066390045</v>
      </c>
      <c r="J630" s="3">
        <v>44702</v>
      </c>
    </row>
    <row r="631" spans="1:10">
      <c r="A631">
        <v>1630</v>
      </c>
      <c r="B631" t="s">
        <v>13</v>
      </c>
      <c r="C631" t="s">
        <v>11</v>
      </c>
      <c r="D631" t="s">
        <v>12</v>
      </c>
      <c r="E631">
        <v>21884</v>
      </c>
      <c r="F631" s="2">
        <v>14093.296</v>
      </c>
      <c r="G631" s="2">
        <v>31005.251200000002</v>
      </c>
      <c r="H631" s="2">
        <v>16911.955200000004</v>
      </c>
      <c r="I631" s="6">
        <v>0.54545454545454553</v>
      </c>
      <c r="J631" s="3">
        <v>44702</v>
      </c>
    </row>
    <row r="632" spans="1:10">
      <c r="A632">
        <v>1631</v>
      </c>
      <c r="B632" t="s">
        <v>26</v>
      </c>
      <c r="C632" t="s">
        <v>19</v>
      </c>
      <c r="D632" t="s">
        <v>17</v>
      </c>
      <c r="E632">
        <v>20942</v>
      </c>
      <c r="F632" s="2">
        <v>13926.429999999998</v>
      </c>
      <c r="G632" s="2">
        <v>31891.524699999998</v>
      </c>
      <c r="H632" s="2">
        <v>17965.094700000001</v>
      </c>
      <c r="I632" s="6">
        <v>0.56331877729257651</v>
      </c>
      <c r="J632" s="3">
        <v>44702</v>
      </c>
    </row>
    <row r="633" spans="1:10">
      <c r="A633">
        <v>1632</v>
      </c>
      <c r="B633" t="s">
        <v>35</v>
      </c>
      <c r="C633" t="s">
        <v>28</v>
      </c>
      <c r="D633" t="s">
        <v>23</v>
      </c>
      <c r="E633">
        <v>10029</v>
      </c>
      <c r="F633" s="2">
        <v>6458.6759999999995</v>
      </c>
      <c r="G633" s="2">
        <v>13756.979879999999</v>
      </c>
      <c r="H633" s="2">
        <v>7298.3038799999995</v>
      </c>
      <c r="I633" s="6">
        <v>0.53051643192488263</v>
      </c>
      <c r="J633" s="3">
        <v>44702</v>
      </c>
    </row>
    <row r="634" spans="1:10">
      <c r="A634">
        <v>1633</v>
      </c>
      <c r="B634" t="s">
        <v>15</v>
      </c>
      <c r="C634" t="s">
        <v>16</v>
      </c>
      <c r="D634" t="s">
        <v>14</v>
      </c>
      <c r="E634">
        <v>13385</v>
      </c>
      <c r="F634" s="2">
        <v>8526.244999999999</v>
      </c>
      <c r="G634" s="2">
        <v>12959.892399999999</v>
      </c>
      <c r="H634" s="2">
        <v>4433.6473999999998</v>
      </c>
      <c r="I634" s="6">
        <v>0.34210526315789475</v>
      </c>
      <c r="J634" s="3">
        <v>44702</v>
      </c>
    </row>
    <row r="635" spans="1:10">
      <c r="A635">
        <v>1634</v>
      </c>
      <c r="B635" t="s">
        <v>32</v>
      </c>
      <c r="C635" t="s">
        <v>16</v>
      </c>
      <c r="D635" t="s">
        <v>14</v>
      </c>
      <c r="E635">
        <v>10939</v>
      </c>
      <c r="F635" s="2">
        <v>7197.8619999999992</v>
      </c>
      <c r="G635" s="2">
        <v>12668.237119999998</v>
      </c>
      <c r="H635" s="2">
        <v>5470.3751199999988</v>
      </c>
      <c r="I635" s="6">
        <v>0.43181818181818177</v>
      </c>
      <c r="J635" s="3">
        <v>44702</v>
      </c>
    </row>
    <row r="636" spans="1:10">
      <c r="A636">
        <v>1635</v>
      </c>
      <c r="B636" t="s">
        <v>15</v>
      </c>
      <c r="C636" t="s">
        <v>16</v>
      </c>
      <c r="D636" t="s">
        <v>14</v>
      </c>
      <c r="E636">
        <v>18901</v>
      </c>
      <c r="F636" s="2">
        <v>12172.244000000001</v>
      </c>
      <c r="G636" s="2">
        <v>35786.397360000003</v>
      </c>
      <c r="H636" s="2">
        <v>23614.153360000004</v>
      </c>
      <c r="I636" s="6">
        <v>0.65986394557823136</v>
      </c>
      <c r="J636" s="3">
        <v>44703</v>
      </c>
    </row>
    <row r="637" spans="1:10">
      <c r="A637">
        <v>1636</v>
      </c>
      <c r="B637" t="s">
        <v>24</v>
      </c>
      <c r="C637" t="s">
        <v>19</v>
      </c>
      <c r="D637" t="s">
        <v>12</v>
      </c>
      <c r="E637">
        <v>19733</v>
      </c>
      <c r="F637" s="2">
        <v>13813.099999999999</v>
      </c>
      <c r="G637" s="2">
        <v>38952.941999999995</v>
      </c>
      <c r="H637" s="2">
        <v>25139.841999999997</v>
      </c>
      <c r="I637" s="6">
        <v>0.64539007092198586</v>
      </c>
      <c r="J637" s="3">
        <v>44703</v>
      </c>
    </row>
    <row r="638" spans="1:10">
      <c r="A638">
        <v>1637</v>
      </c>
      <c r="B638" t="s">
        <v>33</v>
      </c>
      <c r="C638" t="s">
        <v>28</v>
      </c>
      <c r="D638" t="s">
        <v>21</v>
      </c>
      <c r="E638">
        <v>17929</v>
      </c>
      <c r="F638" s="2">
        <v>11420.773000000001</v>
      </c>
      <c r="G638" s="2">
        <v>27524.062930000004</v>
      </c>
      <c r="H638" s="2">
        <v>16103.289930000003</v>
      </c>
      <c r="I638" s="6">
        <v>0.58506224066390045</v>
      </c>
      <c r="J638" s="3">
        <v>44703</v>
      </c>
    </row>
    <row r="639" spans="1:10">
      <c r="A639">
        <v>1638</v>
      </c>
      <c r="B639" t="s">
        <v>13</v>
      </c>
      <c r="C639" t="s">
        <v>11</v>
      </c>
      <c r="D639" t="s">
        <v>25</v>
      </c>
      <c r="E639">
        <v>21115</v>
      </c>
      <c r="F639" s="2">
        <v>13745.865</v>
      </c>
      <c r="G639" s="2">
        <v>32852.61735</v>
      </c>
      <c r="H639" s="2">
        <v>19106.752350000002</v>
      </c>
      <c r="I639" s="6">
        <v>0.58158995815899583</v>
      </c>
      <c r="J639" s="3">
        <v>44704</v>
      </c>
    </row>
    <row r="640" spans="1:10">
      <c r="A640">
        <v>1639</v>
      </c>
      <c r="B640" t="s">
        <v>18</v>
      </c>
      <c r="C640" t="s">
        <v>19</v>
      </c>
      <c r="D640" t="s">
        <v>25</v>
      </c>
      <c r="E640">
        <v>17568</v>
      </c>
      <c r="F640" s="2">
        <v>11805.695999999998</v>
      </c>
      <c r="G640" s="2">
        <v>32229.550079999994</v>
      </c>
      <c r="H640" s="2">
        <v>20423.854079999997</v>
      </c>
      <c r="I640" s="6">
        <v>0.63369963369963378</v>
      </c>
      <c r="J640" s="3">
        <v>44704</v>
      </c>
    </row>
    <row r="641" spans="1:10">
      <c r="A641">
        <v>1640</v>
      </c>
      <c r="B641" t="s">
        <v>33</v>
      </c>
      <c r="C641" t="s">
        <v>28</v>
      </c>
      <c r="D641" t="s">
        <v>12</v>
      </c>
      <c r="E641">
        <v>24060</v>
      </c>
      <c r="F641" s="2">
        <v>16673.580000000002</v>
      </c>
      <c r="G641" s="2">
        <v>41350.478400000007</v>
      </c>
      <c r="H641" s="2">
        <v>24676.898400000005</v>
      </c>
      <c r="I641" s="6">
        <v>0.59677419354838712</v>
      </c>
      <c r="J641" s="3">
        <v>44704</v>
      </c>
    </row>
    <row r="642" spans="1:10">
      <c r="A642">
        <v>1641</v>
      </c>
      <c r="B642" t="s">
        <v>32</v>
      </c>
      <c r="C642" t="s">
        <v>16</v>
      </c>
      <c r="D642" t="s">
        <v>23</v>
      </c>
      <c r="E642">
        <v>22060</v>
      </c>
      <c r="F642" s="2">
        <v>14515.479999999998</v>
      </c>
      <c r="G642" s="2">
        <v>29756.733999999993</v>
      </c>
      <c r="H642" s="2">
        <v>15241.253999999995</v>
      </c>
      <c r="I642" s="6">
        <v>0.51219512195121952</v>
      </c>
      <c r="J642" s="3">
        <v>44704</v>
      </c>
    </row>
    <row r="643" spans="1:10">
      <c r="A643">
        <v>1642</v>
      </c>
      <c r="B643" t="s">
        <v>33</v>
      </c>
      <c r="C643" t="s">
        <v>28</v>
      </c>
      <c r="D643" t="s">
        <v>14</v>
      </c>
      <c r="E643">
        <v>29482</v>
      </c>
      <c r="F643" s="2">
        <v>20018.277999999998</v>
      </c>
      <c r="G643" s="2">
        <v>35232.169279999995</v>
      </c>
      <c r="H643" s="2">
        <v>15213.891279999996</v>
      </c>
      <c r="I643" s="6">
        <v>0.43181818181818177</v>
      </c>
      <c r="J643" s="3">
        <v>44704</v>
      </c>
    </row>
    <row r="644" spans="1:10">
      <c r="A644">
        <v>1643</v>
      </c>
      <c r="B644" t="s">
        <v>31</v>
      </c>
      <c r="C644" t="s">
        <v>28</v>
      </c>
      <c r="D644" t="s">
        <v>23</v>
      </c>
      <c r="E644">
        <v>22801</v>
      </c>
      <c r="F644" s="2">
        <v>15481.878999999999</v>
      </c>
      <c r="G644" s="2">
        <v>36227.596859999998</v>
      </c>
      <c r="H644" s="2">
        <v>20745.717859999997</v>
      </c>
      <c r="I644" s="6">
        <v>0.57264957264957261</v>
      </c>
      <c r="J644" s="3">
        <v>44705</v>
      </c>
    </row>
    <row r="645" spans="1:10">
      <c r="A645">
        <v>1644</v>
      </c>
      <c r="B645" t="s">
        <v>24</v>
      </c>
      <c r="C645" t="s">
        <v>19</v>
      </c>
      <c r="D645" t="s">
        <v>21</v>
      </c>
      <c r="E645">
        <v>14585</v>
      </c>
      <c r="F645" s="2">
        <v>9903.2149999999983</v>
      </c>
      <c r="G645" s="2">
        <v>18419.979899999998</v>
      </c>
      <c r="H645" s="2">
        <v>8516.7649000000001</v>
      </c>
      <c r="I645" s="6">
        <v>0.4623655913978495</v>
      </c>
      <c r="J645" s="3">
        <v>44705</v>
      </c>
    </row>
    <row r="646" spans="1:10">
      <c r="A646">
        <v>1645</v>
      </c>
      <c r="B646" t="s">
        <v>29</v>
      </c>
      <c r="C646" t="s">
        <v>16</v>
      </c>
      <c r="D646" t="s">
        <v>21</v>
      </c>
      <c r="E646">
        <v>20560</v>
      </c>
      <c r="F646" s="2">
        <v>13240.64</v>
      </c>
      <c r="G646" s="2">
        <v>28864.5952</v>
      </c>
      <c r="H646" s="2">
        <v>15623.9552</v>
      </c>
      <c r="I646" s="6">
        <v>0.54128440366972475</v>
      </c>
      <c r="J646" s="3">
        <v>44705</v>
      </c>
    </row>
    <row r="647" spans="1:10">
      <c r="A647">
        <v>1646</v>
      </c>
      <c r="B647" t="s">
        <v>29</v>
      </c>
      <c r="C647" t="s">
        <v>16</v>
      </c>
      <c r="D647" t="s">
        <v>12</v>
      </c>
      <c r="E647">
        <v>29692</v>
      </c>
      <c r="F647" s="2">
        <v>18913.804</v>
      </c>
      <c r="G647" s="2">
        <v>39151.574280000001</v>
      </c>
      <c r="H647" s="2">
        <v>20237.770280000001</v>
      </c>
      <c r="I647" s="6">
        <v>0.51690821256038644</v>
      </c>
      <c r="J647" s="3">
        <v>44705</v>
      </c>
    </row>
    <row r="648" spans="1:10">
      <c r="A648">
        <v>1647</v>
      </c>
      <c r="B648" t="s">
        <v>31</v>
      </c>
      <c r="C648" t="s">
        <v>28</v>
      </c>
      <c r="D648" t="s">
        <v>14</v>
      </c>
      <c r="E648">
        <v>12200</v>
      </c>
      <c r="F648" s="2">
        <v>7685.9999999999991</v>
      </c>
      <c r="G648" s="2">
        <v>14680.259999999998</v>
      </c>
      <c r="H648" s="2">
        <v>6994.2599999999993</v>
      </c>
      <c r="I648" s="6">
        <v>0.47643979057591623</v>
      </c>
      <c r="J648" s="3">
        <v>44705</v>
      </c>
    </row>
    <row r="649" spans="1:10">
      <c r="A649">
        <v>1648</v>
      </c>
      <c r="B649" t="s">
        <v>34</v>
      </c>
      <c r="C649" t="s">
        <v>28</v>
      </c>
      <c r="D649" t="s">
        <v>12</v>
      </c>
      <c r="E649">
        <v>16973</v>
      </c>
      <c r="F649" s="2">
        <v>11524.666999999999</v>
      </c>
      <c r="G649" s="2">
        <v>29503.147519999999</v>
      </c>
      <c r="H649" s="2">
        <v>17978.480519999997</v>
      </c>
      <c r="I649" s="6">
        <v>0.60937499999999989</v>
      </c>
      <c r="J649" s="3">
        <v>44705</v>
      </c>
    </row>
    <row r="650" spans="1:10">
      <c r="A650">
        <v>1649</v>
      </c>
      <c r="B650" t="s">
        <v>15</v>
      </c>
      <c r="C650" t="s">
        <v>16</v>
      </c>
      <c r="D650" t="s">
        <v>23</v>
      </c>
      <c r="E650">
        <v>20490</v>
      </c>
      <c r="F650" s="2">
        <v>13482.419999999998</v>
      </c>
      <c r="G650" s="2">
        <v>30874.741799999996</v>
      </c>
      <c r="H650" s="2">
        <v>17392.321799999998</v>
      </c>
      <c r="I650" s="6">
        <v>0.5633187772925764</v>
      </c>
      <c r="J650" s="3">
        <v>44706</v>
      </c>
    </row>
    <row r="651" spans="1:10">
      <c r="A651">
        <v>1650</v>
      </c>
      <c r="B651" t="s">
        <v>20</v>
      </c>
      <c r="C651" t="s">
        <v>16</v>
      </c>
      <c r="D651" t="s">
        <v>17</v>
      </c>
      <c r="E651">
        <v>29796</v>
      </c>
      <c r="F651" s="2">
        <v>20857.199999999997</v>
      </c>
      <c r="G651" s="2">
        <v>36082.955999999991</v>
      </c>
      <c r="H651" s="2">
        <v>15225.755999999994</v>
      </c>
      <c r="I651" s="6">
        <v>0.4219653179190751</v>
      </c>
      <c r="J651" s="3">
        <v>44706</v>
      </c>
    </row>
    <row r="652" spans="1:10">
      <c r="A652">
        <v>1651</v>
      </c>
      <c r="B652" t="s">
        <v>13</v>
      </c>
      <c r="C652" t="s">
        <v>11</v>
      </c>
      <c r="D652" t="s">
        <v>12</v>
      </c>
      <c r="E652">
        <v>14856</v>
      </c>
      <c r="F652" s="2">
        <v>10191.215999999999</v>
      </c>
      <c r="G652" s="2">
        <v>24357.006239999999</v>
      </c>
      <c r="H652" s="2">
        <v>14165.79024</v>
      </c>
      <c r="I652" s="6">
        <v>0.58158995815899583</v>
      </c>
      <c r="J652" s="3">
        <v>44706</v>
      </c>
    </row>
    <row r="653" spans="1:10">
      <c r="A653">
        <v>1652</v>
      </c>
      <c r="B653" t="s">
        <v>24</v>
      </c>
      <c r="C653" t="s">
        <v>19</v>
      </c>
      <c r="D653" t="s">
        <v>17</v>
      </c>
      <c r="E653">
        <v>20413</v>
      </c>
      <c r="F653" s="2">
        <v>13288.862999999999</v>
      </c>
      <c r="G653" s="2">
        <v>39600.811739999997</v>
      </c>
      <c r="H653" s="2">
        <v>26311.94874</v>
      </c>
      <c r="I653" s="6">
        <v>0.66442953020134232</v>
      </c>
      <c r="J653" s="3">
        <v>44706</v>
      </c>
    </row>
    <row r="654" spans="1:10">
      <c r="A654">
        <v>1653</v>
      </c>
      <c r="B654" t="s">
        <v>30</v>
      </c>
      <c r="C654" t="s">
        <v>16</v>
      </c>
      <c r="D654" t="s">
        <v>21</v>
      </c>
      <c r="E654">
        <v>12609</v>
      </c>
      <c r="F654" s="2">
        <v>8738.0369999999984</v>
      </c>
      <c r="G654" s="2">
        <v>24641.264339999994</v>
      </c>
      <c r="H654" s="2">
        <v>15903.227339999996</v>
      </c>
      <c r="I654" s="6">
        <v>0.64539007092198575</v>
      </c>
      <c r="J654" s="3">
        <v>44706</v>
      </c>
    </row>
    <row r="655" spans="1:10">
      <c r="A655">
        <v>1654</v>
      </c>
      <c r="B655" t="s">
        <v>20</v>
      </c>
      <c r="C655" t="s">
        <v>16</v>
      </c>
      <c r="D655" t="s">
        <v>14</v>
      </c>
      <c r="E655">
        <v>19905</v>
      </c>
      <c r="F655" s="2">
        <v>13515.494999999999</v>
      </c>
      <c r="G655" s="2">
        <v>25138.8207</v>
      </c>
      <c r="H655" s="2">
        <v>11623.325700000001</v>
      </c>
      <c r="I655" s="6">
        <v>0.4623655913978495</v>
      </c>
      <c r="J655" s="3">
        <v>44706</v>
      </c>
    </row>
    <row r="656" spans="1:10">
      <c r="A656">
        <v>1655</v>
      </c>
      <c r="B656" t="s">
        <v>35</v>
      </c>
      <c r="C656" t="s">
        <v>28</v>
      </c>
      <c r="D656" t="s">
        <v>21</v>
      </c>
      <c r="E656">
        <v>16784</v>
      </c>
      <c r="F656" s="2">
        <v>11631.312</v>
      </c>
      <c r="G656" s="2">
        <v>20122.169760000001</v>
      </c>
      <c r="H656" s="2">
        <v>8490.8577600000008</v>
      </c>
      <c r="I656" s="6">
        <v>0.42196531791907516</v>
      </c>
      <c r="J656" s="3">
        <v>44707</v>
      </c>
    </row>
    <row r="657" spans="1:10">
      <c r="A657">
        <v>1656</v>
      </c>
      <c r="B657" t="s">
        <v>30</v>
      </c>
      <c r="C657" t="s">
        <v>16</v>
      </c>
      <c r="D657" t="s">
        <v>12</v>
      </c>
      <c r="E657">
        <v>15453</v>
      </c>
      <c r="F657" s="2">
        <v>10168.073999999999</v>
      </c>
      <c r="G657" s="2">
        <v>21352.955399999999</v>
      </c>
      <c r="H657" s="2">
        <v>11184.8814</v>
      </c>
      <c r="I657" s="6">
        <v>0.52380952380952384</v>
      </c>
      <c r="J657" s="3">
        <v>44707</v>
      </c>
    </row>
    <row r="658" spans="1:10">
      <c r="A658">
        <v>1657</v>
      </c>
      <c r="B658" t="s">
        <v>35</v>
      </c>
      <c r="C658" t="s">
        <v>28</v>
      </c>
      <c r="D658" t="s">
        <v>14</v>
      </c>
      <c r="E658">
        <v>16087</v>
      </c>
      <c r="F658" s="2">
        <v>10134.81</v>
      </c>
      <c r="G658" s="2">
        <v>25438.373099999997</v>
      </c>
      <c r="H658" s="2">
        <v>15303.563099999998</v>
      </c>
      <c r="I658" s="6">
        <v>0.60159362549800799</v>
      </c>
      <c r="J658" s="3">
        <v>44707</v>
      </c>
    </row>
    <row r="659" spans="1:10">
      <c r="A659">
        <v>1658</v>
      </c>
      <c r="B659" t="s">
        <v>30</v>
      </c>
      <c r="C659" t="s">
        <v>16</v>
      </c>
      <c r="D659" t="s">
        <v>21</v>
      </c>
      <c r="E659">
        <v>12549</v>
      </c>
      <c r="F659" s="2">
        <v>8257.2419999999984</v>
      </c>
      <c r="G659" s="2">
        <v>15193.325279999997</v>
      </c>
      <c r="H659" s="2">
        <v>6936.0832799999989</v>
      </c>
      <c r="I659" s="6">
        <v>0.45652173913043481</v>
      </c>
      <c r="J659" s="3">
        <v>44707</v>
      </c>
    </row>
    <row r="660" spans="1:10">
      <c r="A660">
        <v>1659</v>
      </c>
      <c r="B660" t="s">
        <v>35</v>
      </c>
      <c r="C660" t="s">
        <v>28</v>
      </c>
      <c r="D660" t="s">
        <v>12</v>
      </c>
      <c r="E660">
        <v>24076</v>
      </c>
      <c r="F660" s="2">
        <v>15673.475999999999</v>
      </c>
      <c r="G660" s="2">
        <v>34638.381959999999</v>
      </c>
      <c r="H660" s="2">
        <v>18964.90596</v>
      </c>
      <c r="I660" s="6">
        <v>0.54751131221719462</v>
      </c>
      <c r="J660" s="3">
        <v>44707</v>
      </c>
    </row>
    <row r="661" spans="1:10">
      <c r="A661">
        <v>1660</v>
      </c>
      <c r="B661" t="s">
        <v>20</v>
      </c>
      <c r="C661" t="s">
        <v>16</v>
      </c>
      <c r="D661" t="s">
        <v>21</v>
      </c>
      <c r="E661">
        <v>18089</v>
      </c>
      <c r="F661" s="2">
        <v>12282.430999999999</v>
      </c>
      <c r="G661" s="2">
        <v>35373.401279999998</v>
      </c>
      <c r="H661" s="2">
        <v>23090.970280000001</v>
      </c>
      <c r="I661" s="6">
        <v>0.6527777777777779</v>
      </c>
      <c r="J661" s="3">
        <v>44708</v>
      </c>
    </row>
    <row r="662" spans="1:10">
      <c r="A662">
        <v>1661</v>
      </c>
      <c r="B662" t="s">
        <v>32</v>
      </c>
      <c r="C662" t="s">
        <v>16</v>
      </c>
      <c r="D662" t="s">
        <v>21</v>
      </c>
      <c r="E662">
        <v>10432</v>
      </c>
      <c r="F662" s="2">
        <v>6645.1840000000002</v>
      </c>
      <c r="G662" s="2">
        <v>17676.189440000002</v>
      </c>
      <c r="H662" s="2">
        <v>11031.005440000001</v>
      </c>
      <c r="I662" s="6">
        <v>0.62406015037593987</v>
      </c>
      <c r="J662" s="3">
        <v>44708</v>
      </c>
    </row>
    <row r="663" spans="1:10">
      <c r="A663">
        <v>1662</v>
      </c>
      <c r="B663" t="s">
        <v>30</v>
      </c>
      <c r="C663" t="s">
        <v>16</v>
      </c>
      <c r="D663" t="s">
        <v>14</v>
      </c>
      <c r="E663">
        <v>24240</v>
      </c>
      <c r="F663" s="2">
        <v>16289.279999999997</v>
      </c>
      <c r="G663" s="2">
        <v>34044.595199999989</v>
      </c>
      <c r="H663" s="2">
        <v>17755.31519999999</v>
      </c>
      <c r="I663" s="6">
        <v>0.52153110047846873</v>
      </c>
      <c r="J663" s="3">
        <v>44708</v>
      </c>
    </row>
    <row r="664" spans="1:10">
      <c r="A664">
        <v>1663</v>
      </c>
      <c r="B664" t="s">
        <v>13</v>
      </c>
      <c r="C664" t="s">
        <v>11</v>
      </c>
      <c r="D664" t="s">
        <v>23</v>
      </c>
      <c r="E664">
        <v>25600</v>
      </c>
      <c r="F664" s="2">
        <v>16127.999999999998</v>
      </c>
      <c r="G664" s="2">
        <v>28385.279999999995</v>
      </c>
      <c r="H664" s="2">
        <v>12257.279999999997</v>
      </c>
      <c r="I664" s="6">
        <v>0.43181818181818177</v>
      </c>
      <c r="J664" s="3">
        <v>44708</v>
      </c>
    </row>
    <row r="665" spans="1:10">
      <c r="A665">
        <v>1664</v>
      </c>
      <c r="B665" t="s">
        <v>15</v>
      </c>
      <c r="C665" t="s">
        <v>16</v>
      </c>
      <c r="D665" t="s">
        <v>14</v>
      </c>
      <c r="E665">
        <v>16227</v>
      </c>
      <c r="F665" s="2">
        <v>10450.188</v>
      </c>
      <c r="G665" s="2">
        <v>22990.413600000003</v>
      </c>
      <c r="H665" s="2">
        <v>12540.225600000003</v>
      </c>
      <c r="I665" s="6">
        <v>0.54545454545454553</v>
      </c>
      <c r="J665" s="3">
        <v>44708</v>
      </c>
    </row>
    <row r="666" spans="1:10">
      <c r="A666">
        <v>1665</v>
      </c>
      <c r="B666" t="s">
        <v>26</v>
      </c>
      <c r="C666" t="s">
        <v>19</v>
      </c>
      <c r="D666" t="s">
        <v>14</v>
      </c>
      <c r="E666">
        <v>11341</v>
      </c>
      <c r="F666" s="2">
        <v>7144.829999999999</v>
      </c>
      <c r="G666" s="2">
        <v>20862.903599999998</v>
      </c>
      <c r="H666" s="2">
        <v>13718.0736</v>
      </c>
      <c r="I666" s="6">
        <v>0.65753424657534254</v>
      </c>
      <c r="J666" s="3">
        <v>44708</v>
      </c>
    </row>
    <row r="667" spans="1:10">
      <c r="A667">
        <v>1666</v>
      </c>
      <c r="B667" t="s">
        <v>13</v>
      </c>
      <c r="C667" t="s">
        <v>11</v>
      </c>
      <c r="D667" t="s">
        <v>14</v>
      </c>
      <c r="E667">
        <v>25414</v>
      </c>
      <c r="F667" s="2">
        <v>17256.105999999996</v>
      </c>
      <c r="G667" s="2">
        <v>27954.891719999996</v>
      </c>
      <c r="H667" s="2">
        <v>10698.78572</v>
      </c>
      <c r="I667" s="6">
        <v>0.38271604938271608</v>
      </c>
      <c r="J667" s="3">
        <v>44708</v>
      </c>
    </row>
    <row r="668" spans="1:10">
      <c r="A668">
        <v>1667</v>
      </c>
      <c r="B668" t="s">
        <v>22</v>
      </c>
      <c r="C668" t="s">
        <v>19</v>
      </c>
      <c r="D668" t="s">
        <v>12</v>
      </c>
      <c r="E668">
        <v>21056</v>
      </c>
      <c r="F668" s="2">
        <v>13412.671999999999</v>
      </c>
      <c r="G668" s="2">
        <v>29642.005119999998</v>
      </c>
      <c r="H668" s="2">
        <v>16229.333119999999</v>
      </c>
      <c r="I668" s="6">
        <v>0.54751131221719462</v>
      </c>
      <c r="J668" s="3">
        <v>44709</v>
      </c>
    </row>
    <row r="669" spans="1:10">
      <c r="A669">
        <v>1668</v>
      </c>
      <c r="B669" t="s">
        <v>30</v>
      </c>
      <c r="C669" t="s">
        <v>16</v>
      </c>
      <c r="D669" t="s">
        <v>17</v>
      </c>
      <c r="E669">
        <v>19231</v>
      </c>
      <c r="F669" s="2">
        <v>12250.146999999999</v>
      </c>
      <c r="G669" s="2">
        <v>26092.813109999996</v>
      </c>
      <c r="H669" s="2">
        <v>13842.666109999996</v>
      </c>
      <c r="I669" s="6">
        <v>0.53051643192488263</v>
      </c>
      <c r="J669" s="3">
        <v>44709</v>
      </c>
    </row>
    <row r="670" spans="1:10">
      <c r="A670">
        <v>1669</v>
      </c>
      <c r="B670" t="s">
        <v>29</v>
      </c>
      <c r="C670" t="s">
        <v>16</v>
      </c>
      <c r="D670" t="s">
        <v>17</v>
      </c>
      <c r="E670">
        <v>20011</v>
      </c>
      <c r="F670" s="2">
        <v>13447.391999999998</v>
      </c>
      <c r="G670" s="2">
        <v>32946.110399999998</v>
      </c>
      <c r="H670" s="2">
        <v>19498.718399999998</v>
      </c>
      <c r="I670" s="6">
        <v>0.59183673469387754</v>
      </c>
      <c r="J670" s="3">
        <v>44709</v>
      </c>
    </row>
    <row r="671" spans="1:10">
      <c r="A671">
        <v>1670</v>
      </c>
      <c r="B671" t="s">
        <v>31</v>
      </c>
      <c r="C671" t="s">
        <v>28</v>
      </c>
      <c r="D671" t="s">
        <v>14</v>
      </c>
      <c r="E671">
        <v>16248</v>
      </c>
      <c r="F671" s="2">
        <v>10463.712</v>
      </c>
      <c r="G671" s="2">
        <v>16951.21344</v>
      </c>
      <c r="H671" s="2">
        <v>6487.50144</v>
      </c>
      <c r="I671" s="6">
        <v>0.38271604938271608</v>
      </c>
      <c r="J671" s="3">
        <v>44709</v>
      </c>
    </row>
    <row r="672" spans="1:10">
      <c r="A672">
        <v>1671</v>
      </c>
      <c r="B672" t="s">
        <v>18</v>
      </c>
      <c r="C672" t="s">
        <v>19</v>
      </c>
      <c r="D672" t="s">
        <v>14</v>
      </c>
      <c r="E672">
        <v>25452</v>
      </c>
      <c r="F672" s="2">
        <v>16212.923999999999</v>
      </c>
      <c r="G672" s="2">
        <v>34857.786599999999</v>
      </c>
      <c r="H672" s="2">
        <v>18644.8626</v>
      </c>
      <c r="I672" s="6">
        <v>0.53488372093023262</v>
      </c>
      <c r="J672" s="3">
        <v>44709</v>
      </c>
    </row>
    <row r="673" spans="1:10">
      <c r="A673">
        <v>1672</v>
      </c>
      <c r="B673" t="s">
        <v>29</v>
      </c>
      <c r="C673" t="s">
        <v>16</v>
      </c>
      <c r="D673" t="s">
        <v>25</v>
      </c>
      <c r="E673">
        <v>15380</v>
      </c>
      <c r="F673" s="2">
        <v>9689.4</v>
      </c>
      <c r="G673" s="2">
        <v>14534.099999999999</v>
      </c>
      <c r="H673" s="2">
        <v>4844.6999999999989</v>
      </c>
      <c r="I673" s="6">
        <v>0.33333333333333331</v>
      </c>
      <c r="J673" s="3">
        <v>44710</v>
      </c>
    </row>
    <row r="674" spans="1:10">
      <c r="A674">
        <v>1673</v>
      </c>
      <c r="B674" t="s">
        <v>32</v>
      </c>
      <c r="C674" t="s">
        <v>16</v>
      </c>
      <c r="D674" t="s">
        <v>23</v>
      </c>
      <c r="E674">
        <v>14214</v>
      </c>
      <c r="F674" s="2">
        <v>9054.3179999999993</v>
      </c>
      <c r="G674" s="2">
        <v>24356.115419999998</v>
      </c>
      <c r="H674" s="2">
        <v>15301.797419999999</v>
      </c>
      <c r="I674" s="6">
        <v>0.62825278810408924</v>
      </c>
      <c r="J674" s="3">
        <v>44710</v>
      </c>
    </row>
    <row r="675" spans="1:10">
      <c r="A675">
        <v>1674</v>
      </c>
      <c r="B675" t="s">
        <v>15</v>
      </c>
      <c r="C675" t="s">
        <v>16</v>
      </c>
      <c r="D675" t="s">
        <v>12</v>
      </c>
      <c r="E675">
        <v>10655</v>
      </c>
      <c r="F675" s="2">
        <v>7309.329999999999</v>
      </c>
      <c r="G675" s="2">
        <v>20904.683799999995</v>
      </c>
      <c r="H675" s="2">
        <v>13595.353799999997</v>
      </c>
      <c r="I675" s="6">
        <v>0.65034965034965031</v>
      </c>
      <c r="J675" s="3">
        <v>44710</v>
      </c>
    </row>
    <row r="676" spans="1:10">
      <c r="A676">
        <v>1675</v>
      </c>
      <c r="B676" t="s">
        <v>22</v>
      </c>
      <c r="C676" t="s">
        <v>19</v>
      </c>
      <c r="D676" t="s">
        <v>12</v>
      </c>
      <c r="E676">
        <v>20268</v>
      </c>
      <c r="F676" s="2">
        <v>13052.592000000001</v>
      </c>
      <c r="G676" s="2">
        <v>28846.228320000002</v>
      </c>
      <c r="H676" s="2">
        <v>15793.636320000001</v>
      </c>
      <c r="I676" s="6">
        <v>0.54751131221719462</v>
      </c>
      <c r="J676" s="3">
        <v>44710</v>
      </c>
    </row>
    <row r="677" spans="1:10">
      <c r="A677">
        <v>1676</v>
      </c>
      <c r="B677" t="s">
        <v>30</v>
      </c>
      <c r="C677" t="s">
        <v>16</v>
      </c>
      <c r="D677" t="s">
        <v>21</v>
      </c>
      <c r="E677">
        <v>20888</v>
      </c>
      <c r="F677" s="2">
        <v>14329.167999999998</v>
      </c>
      <c r="G677" s="2">
        <v>34533.294879999994</v>
      </c>
      <c r="H677" s="2">
        <v>20204.126879999996</v>
      </c>
      <c r="I677" s="6">
        <v>0.58506224066390045</v>
      </c>
      <c r="J677" s="3">
        <v>44711</v>
      </c>
    </row>
    <row r="678" spans="1:10">
      <c r="A678">
        <v>1677</v>
      </c>
      <c r="B678" t="s">
        <v>34</v>
      </c>
      <c r="C678" t="s">
        <v>28</v>
      </c>
      <c r="D678" t="s">
        <v>17</v>
      </c>
      <c r="E678">
        <v>17694</v>
      </c>
      <c r="F678" s="2">
        <v>12138.083999999999</v>
      </c>
      <c r="G678" s="2">
        <v>29252.782439999999</v>
      </c>
      <c r="H678" s="2">
        <v>17114.69844</v>
      </c>
      <c r="I678" s="6">
        <v>0.58506224066390045</v>
      </c>
      <c r="J678" s="3">
        <v>44711</v>
      </c>
    </row>
    <row r="679" spans="1:10">
      <c r="A679">
        <v>1678</v>
      </c>
      <c r="B679" t="s">
        <v>32</v>
      </c>
      <c r="C679" t="s">
        <v>16</v>
      </c>
      <c r="D679" t="s">
        <v>25</v>
      </c>
      <c r="E679">
        <v>25922</v>
      </c>
      <c r="F679" s="2">
        <v>17056.675999999999</v>
      </c>
      <c r="G679" s="2">
        <v>32407.684399999998</v>
      </c>
      <c r="H679" s="2">
        <v>15351.008399999999</v>
      </c>
      <c r="I679" s="6">
        <v>0.47368421052631576</v>
      </c>
      <c r="J679" s="3">
        <v>44711</v>
      </c>
    </row>
    <row r="680" spans="1:10">
      <c r="A680">
        <v>1679</v>
      </c>
      <c r="B680" t="s">
        <v>34</v>
      </c>
      <c r="C680" t="s">
        <v>28</v>
      </c>
      <c r="D680" t="s">
        <v>12</v>
      </c>
      <c r="E680">
        <v>19906</v>
      </c>
      <c r="F680" s="2">
        <v>12958.806</v>
      </c>
      <c r="G680" s="2">
        <v>24621.731400000001</v>
      </c>
      <c r="H680" s="2">
        <v>11662.9254</v>
      </c>
      <c r="I680" s="6">
        <v>0.47368421052631576</v>
      </c>
      <c r="J680" s="3">
        <v>44711</v>
      </c>
    </row>
    <row r="681" spans="1:10">
      <c r="A681">
        <v>1680</v>
      </c>
      <c r="B681" t="s">
        <v>24</v>
      </c>
      <c r="C681" t="s">
        <v>19</v>
      </c>
      <c r="D681" t="s">
        <v>14</v>
      </c>
      <c r="E681">
        <v>18626</v>
      </c>
      <c r="F681" s="2">
        <v>12255.907999999998</v>
      </c>
      <c r="G681" s="2">
        <v>22918.547959999996</v>
      </c>
      <c r="H681" s="2">
        <v>10662.639959999999</v>
      </c>
      <c r="I681" s="6">
        <v>0.46524064171122997</v>
      </c>
      <c r="J681" s="3">
        <v>44711</v>
      </c>
    </row>
    <row r="682" spans="1:10">
      <c r="A682">
        <v>1681</v>
      </c>
      <c r="B682" t="s">
        <v>18</v>
      </c>
      <c r="C682" t="s">
        <v>19</v>
      </c>
      <c r="D682" t="s">
        <v>12</v>
      </c>
      <c r="E682">
        <v>15745</v>
      </c>
      <c r="F682" s="2">
        <v>10580.64</v>
      </c>
      <c r="G682" s="2">
        <v>30049.017599999996</v>
      </c>
      <c r="H682" s="2">
        <v>19468.377599999996</v>
      </c>
      <c r="I682" s="6">
        <v>0.64788732394366189</v>
      </c>
      <c r="J682" s="3">
        <v>44712</v>
      </c>
    </row>
    <row r="683" spans="1:10">
      <c r="A683">
        <v>1682</v>
      </c>
      <c r="B683" t="s">
        <v>10</v>
      </c>
      <c r="C683" t="s">
        <v>11</v>
      </c>
      <c r="D683" t="s">
        <v>23</v>
      </c>
      <c r="E683">
        <v>23183</v>
      </c>
      <c r="F683" s="2">
        <v>15903.537999999999</v>
      </c>
      <c r="G683" s="2">
        <v>31807.075999999997</v>
      </c>
      <c r="H683" s="2">
        <v>15903.537999999999</v>
      </c>
      <c r="I683" s="6">
        <v>0.5</v>
      </c>
      <c r="J683" s="3">
        <v>44712</v>
      </c>
    </row>
    <row r="684" spans="1:10">
      <c r="A684">
        <v>1683</v>
      </c>
      <c r="B684" t="s">
        <v>24</v>
      </c>
      <c r="C684" t="s">
        <v>19</v>
      </c>
      <c r="D684" t="s">
        <v>21</v>
      </c>
      <c r="E684">
        <v>21623</v>
      </c>
      <c r="F684" s="2">
        <v>14379.294999999998</v>
      </c>
      <c r="G684" s="2">
        <v>34366.515049999995</v>
      </c>
      <c r="H684" s="2">
        <v>19987.220049999996</v>
      </c>
      <c r="I684" s="6">
        <v>0.58158995815899583</v>
      </c>
      <c r="J684" s="3">
        <v>44712</v>
      </c>
    </row>
    <row r="685" spans="1:10">
      <c r="A685">
        <v>1684</v>
      </c>
      <c r="B685" t="s">
        <v>34</v>
      </c>
      <c r="C685" t="s">
        <v>28</v>
      </c>
      <c r="D685" t="s">
        <v>17</v>
      </c>
      <c r="E685">
        <v>22617</v>
      </c>
      <c r="F685" s="2">
        <v>14881.985999999999</v>
      </c>
      <c r="G685" s="2">
        <v>31103.350739999994</v>
      </c>
      <c r="H685" s="2">
        <v>16221.364739999995</v>
      </c>
      <c r="I685" s="6">
        <v>0.52153110047846885</v>
      </c>
      <c r="J685" s="3">
        <v>44712</v>
      </c>
    </row>
    <row r="686" spans="1:10">
      <c r="A686">
        <v>1685</v>
      </c>
      <c r="B686" t="s">
        <v>24</v>
      </c>
      <c r="C686" t="s">
        <v>19</v>
      </c>
      <c r="D686" t="s">
        <v>12</v>
      </c>
      <c r="E686">
        <v>22858</v>
      </c>
      <c r="F686" s="2">
        <v>14720.552</v>
      </c>
      <c r="G686" s="2">
        <v>23111.266640000002</v>
      </c>
      <c r="H686" s="2">
        <v>8390.714640000002</v>
      </c>
      <c r="I686" s="6">
        <v>0.36305732484076442</v>
      </c>
      <c r="J686" s="3">
        <v>44712</v>
      </c>
    </row>
    <row r="687" spans="1:10">
      <c r="A687">
        <v>1686</v>
      </c>
      <c r="B687" t="s">
        <v>24</v>
      </c>
      <c r="C687" t="s">
        <v>19</v>
      </c>
      <c r="D687" t="s">
        <v>21</v>
      </c>
      <c r="E687">
        <v>15446</v>
      </c>
      <c r="F687" s="2">
        <v>10704.078</v>
      </c>
      <c r="G687" s="2">
        <v>25582.746419999999</v>
      </c>
      <c r="H687" s="2">
        <v>14878.66842</v>
      </c>
      <c r="I687" s="6">
        <v>0.58158995815899583</v>
      </c>
      <c r="J687" s="3">
        <v>44713</v>
      </c>
    </row>
    <row r="688" spans="1:10">
      <c r="A688">
        <v>1687</v>
      </c>
      <c r="B688" t="s">
        <v>20</v>
      </c>
      <c r="C688" t="s">
        <v>16</v>
      </c>
      <c r="D688" t="s">
        <v>25</v>
      </c>
      <c r="E688">
        <v>28723</v>
      </c>
      <c r="F688" s="2">
        <v>19502.916999999998</v>
      </c>
      <c r="G688" s="2">
        <v>37250.571469999995</v>
      </c>
      <c r="H688" s="2">
        <v>17747.654469999998</v>
      </c>
      <c r="I688" s="6">
        <v>0.47643979057591623</v>
      </c>
      <c r="J688" s="3">
        <v>44713</v>
      </c>
    </row>
    <row r="689" spans="1:10">
      <c r="A689">
        <v>1688</v>
      </c>
      <c r="B689" t="s">
        <v>26</v>
      </c>
      <c r="C689" t="s">
        <v>19</v>
      </c>
      <c r="D689" t="s">
        <v>14</v>
      </c>
      <c r="E689">
        <v>22642</v>
      </c>
      <c r="F689" s="2">
        <v>15215.423999999999</v>
      </c>
      <c r="G689" s="2">
        <v>29365.768319999996</v>
      </c>
      <c r="H689" s="2">
        <v>14150.344319999997</v>
      </c>
      <c r="I689" s="6">
        <v>0.4818652849740932</v>
      </c>
      <c r="J689" s="3">
        <v>44713</v>
      </c>
    </row>
    <row r="690" spans="1:10">
      <c r="A690">
        <v>1689</v>
      </c>
      <c r="B690" t="s">
        <v>15</v>
      </c>
      <c r="C690" t="s">
        <v>16</v>
      </c>
      <c r="D690" t="s">
        <v>23</v>
      </c>
      <c r="E690">
        <v>29461</v>
      </c>
      <c r="F690" s="2">
        <v>20210.245999999999</v>
      </c>
      <c r="G690" s="2">
        <v>53557.151899999997</v>
      </c>
      <c r="H690" s="2">
        <v>33346.905899999998</v>
      </c>
      <c r="I690" s="6">
        <v>0.62264150943396224</v>
      </c>
      <c r="J690" s="3">
        <v>44713</v>
      </c>
    </row>
    <row r="691" spans="1:10">
      <c r="A691">
        <v>1690</v>
      </c>
      <c r="B691" t="s">
        <v>27</v>
      </c>
      <c r="C691" t="s">
        <v>28</v>
      </c>
      <c r="D691" t="s">
        <v>17</v>
      </c>
      <c r="E691">
        <v>11220</v>
      </c>
      <c r="F691" s="2">
        <v>7696.92</v>
      </c>
      <c r="G691" s="2">
        <v>12161.133600000001</v>
      </c>
      <c r="H691" s="2">
        <v>4464.213600000001</v>
      </c>
      <c r="I691" s="6">
        <v>0.36708860759493678</v>
      </c>
      <c r="J691" s="3">
        <v>44714</v>
      </c>
    </row>
    <row r="692" spans="1:10">
      <c r="A692">
        <v>1691</v>
      </c>
      <c r="B692" t="s">
        <v>33</v>
      </c>
      <c r="C692" t="s">
        <v>28</v>
      </c>
      <c r="D692" t="s">
        <v>12</v>
      </c>
      <c r="E692">
        <v>29379</v>
      </c>
      <c r="F692" s="2">
        <v>20359.646999999997</v>
      </c>
      <c r="G692" s="2">
        <v>35222.189309999994</v>
      </c>
      <c r="H692" s="2">
        <v>14862.542309999997</v>
      </c>
      <c r="I692" s="6">
        <v>0.42196531791907516</v>
      </c>
      <c r="J692" s="3">
        <v>44714</v>
      </c>
    </row>
    <row r="693" spans="1:10">
      <c r="A693">
        <v>1692</v>
      </c>
      <c r="B693" t="s">
        <v>13</v>
      </c>
      <c r="C693" t="s">
        <v>11</v>
      </c>
      <c r="D693" t="s">
        <v>14</v>
      </c>
      <c r="E693">
        <v>18608</v>
      </c>
      <c r="F693" s="2">
        <v>12504.575999999999</v>
      </c>
      <c r="G693" s="2">
        <v>28885.57056</v>
      </c>
      <c r="H693" s="2">
        <v>16380.994560000001</v>
      </c>
      <c r="I693" s="6">
        <v>0.5670995670995671</v>
      </c>
      <c r="J693" s="3">
        <v>44715</v>
      </c>
    </row>
    <row r="694" spans="1:10">
      <c r="A694">
        <v>1693</v>
      </c>
      <c r="B694" t="s">
        <v>22</v>
      </c>
      <c r="C694" t="s">
        <v>19</v>
      </c>
      <c r="D694" t="s">
        <v>14</v>
      </c>
      <c r="E694">
        <v>13155</v>
      </c>
      <c r="F694" s="2">
        <v>8471.82</v>
      </c>
      <c r="G694" s="2">
        <v>23805.814200000001</v>
      </c>
      <c r="H694" s="2">
        <v>15333.994200000001</v>
      </c>
      <c r="I694" s="6">
        <v>0.64412811387900359</v>
      </c>
      <c r="J694" s="3">
        <v>44716</v>
      </c>
    </row>
    <row r="695" spans="1:10">
      <c r="A695">
        <v>1694</v>
      </c>
      <c r="B695" t="s">
        <v>29</v>
      </c>
      <c r="C695" t="s">
        <v>16</v>
      </c>
      <c r="D695" t="s">
        <v>14</v>
      </c>
      <c r="E695">
        <v>14030</v>
      </c>
      <c r="F695" s="2">
        <v>9722.7899999999991</v>
      </c>
      <c r="G695" s="2">
        <v>16723.198799999998</v>
      </c>
      <c r="H695" s="2">
        <v>7000.4087999999992</v>
      </c>
      <c r="I695" s="6">
        <v>0.41860465116279072</v>
      </c>
      <c r="J695" s="3">
        <v>44716</v>
      </c>
    </row>
    <row r="696" spans="1:10">
      <c r="A696">
        <v>1695</v>
      </c>
      <c r="B696" t="s">
        <v>10</v>
      </c>
      <c r="C696" t="s">
        <v>11</v>
      </c>
      <c r="D696" t="s">
        <v>12</v>
      </c>
      <c r="E696">
        <v>28482</v>
      </c>
      <c r="F696" s="2">
        <v>18143.034</v>
      </c>
      <c r="G696" s="2">
        <v>47353.318739999995</v>
      </c>
      <c r="H696" s="2">
        <v>29210.284739999996</v>
      </c>
      <c r="I696" s="6">
        <v>0.61685823754789271</v>
      </c>
      <c r="J696" s="3">
        <v>44716</v>
      </c>
    </row>
    <row r="697" spans="1:10">
      <c r="A697">
        <v>1696</v>
      </c>
      <c r="B697" t="s">
        <v>32</v>
      </c>
      <c r="C697" t="s">
        <v>16</v>
      </c>
      <c r="D697" t="s">
        <v>25</v>
      </c>
      <c r="E697">
        <v>21813</v>
      </c>
      <c r="F697" s="2">
        <v>13742.19</v>
      </c>
      <c r="G697" s="2">
        <v>37378.756800000003</v>
      </c>
      <c r="H697" s="2">
        <v>23636.566800000001</v>
      </c>
      <c r="I697" s="6">
        <v>0.63235294117647056</v>
      </c>
      <c r="J697" s="3">
        <v>44717</v>
      </c>
    </row>
    <row r="698" spans="1:10">
      <c r="A698">
        <v>1697</v>
      </c>
      <c r="B698" t="s">
        <v>26</v>
      </c>
      <c r="C698" t="s">
        <v>19</v>
      </c>
      <c r="D698" t="s">
        <v>14</v>
      </c>
      <c r="E698">
        <v>21852</v>
      </c>
      <c r="F698" s="2">
        <v>13919.723999999998</v>
      </c>
      <c r="G698" s="2">
        <v>26029.883879999998</v>
      </c>
      <c r="H698" s="2">
        <v>12110.159879999999</v>
      </c>
      <c r="I698" s="6">
        <v>0.46524064171122997</v>
      </c>
      <c r="J698" s="3">
        <v>44717</v>
      </c>
    </row>
    <row r="699" spans="1:10">
      <c r="A699">
        <v>1698</v>
      </c>
      <c r="B699" t="s">
        <v>10</v>
      </c>
      <c r="C699" t="s">
        <v>11</v>
      </c>
      <c r="D699" t="s">
        <v>23</v>
      </c>
      <c r="E699">
        <v>27946</v>
      </c>
      <c r="F699" s="2">
        <v>18975.333999999999</v>
      </c>
      <c r="G699" s="2">
        <v>53320.688539999996</v>
      </c>
      <c r="H699" s="2">
        <v>34345.35454</v>
      </c>
      <c r="I699" s="6">
        <v>0.64412811387900359</v>
      </c>
      <c r="J699" s="3">
        <v>44717</v>
      </c>
    </row>
    <row r="700" spans="1:10">
      <c r="A700">
        <v>1699</v>
      </c>
      <c r="B700" t="s">
        <v>34</v>
      </c>
      <c r="C700" t="s">
        <v>28</v>
      </c>
      <c r="D700" t="s">
        <v>14</v>
      </c>
      <c r="E700">
        <v>20260</v>
      </c>
      <c r="F700" s="2">
        <v>13189.259999999998</v>
      </c>
      <c r="G700" s="2">
        <v>30071.512799999993</v>
      </c>
      <c r="H700" s="2">
        <v>16882.252799999995</v>
      </c>
      <c r="I700" s="6">
        <v>0.56140350877192979</v>
      </c>
      <c r="J700" s="3">
        <v>44718</v>
      </c>
    </row>
    <row r="701" spans="1:10">
      <c r="A701">
        <v>1700</v>
      </c>
      <c r="B701" t="s">
        <v>30</v>
      </c>
      <c r="C701" t="s">
        <v>16</v>
      </c>
      <c r="D701" t="s">
        <v>12</v>
      </c>
      <c r="E701">
        <v>13766</v>
      </c>
      <c r="F701" s="2">
        <v>9154.39</v>
      </c>
      <c r="G701" s="2">
        <v>26822.362700000001</v>
      </c>
      <c r="H701" s="2">
        <v>17667.972700000002</v>
      </c>
      <c r="I701" s="6">
        <v>0.65870307167235498</v>
      </c>
      <c r="J701" s="3">
        <v>44718</v>
      </c>
    </row>
    <row r="702" spans="1:10">
      <c r="A702">
        <v>1701</v>
      </c>
      <c r="B702" t="s">
        <v>30</v>
      </c>
      <c r="C702" t="s">
        <v>16</v>
      </c>
      <c r="D702" t="s">
        <v>17</v>
      </c>
      <c r="E702">
        <v>22540</v>
      </c>
      <c r="F702" s="2">
        <v>15146.879999999997</v>
      </c>
      <c r="G702" s="2">
        <v>28779.071999999993</v>
      </c>
      <c r="H702" s="2">
        <v>13632.191999999995</v>
      </c>
      <c r="I702" s="6">
        <v>0.47368421052631576</v>
      </c>
      <c r="J702" s="3">
        <v>44718</v>
      </c>
    </row>
    <row r="703" spans="1:10">
      <c r="A703">
        <v>1702</v>
      </c>
      <c r="B703" t="s">
        <v>13</v>
      </c>
      <c r="C703" t="s">
        <v>11</v>
      </c>
      <c r="D703" t="s">
        <v>25</v>
      </c>
      <c r="E703">
        <v>12903</v>
      </c>
      <c r="F703" s="2">
        <v>8399.853000000001</v>
      </c>
      <c r="G703" s="2">
        <v>13187.769210000002</v>
      </c>
      <c r="H703" s="2">
        <v>4787.9162100000012</v>
      </c>
      <c r="I703" s="6">
        <v>0.36305732484076436</v>
      </c>
      <c r="J703" s="3">
        <v>44718</v>
      </c>
    </row>
    <row r="704" spans="1:10">
      <c r="A704">
        <v>1703</v>
      </c>
      <c r="B704" t="s">
        <v>31</v>
      </c>
      <c r="C704" t="s">
        <v>28</v>
      </c>
      <c r="D704" t="s">
        <v>25</v>
      </c>
      <c r="E704">
        <v>14117</v>
      </c>
      <c r="F704" s="2">
        <v>8992.5290000000005</v>
      </c>
      <c r="G704" s="2">
        <v>23290.650109999999</v>
      </c>
      <c r="H704" s="2">
        <v>14298.121109999998</v>
      </c>
      <c r="I704" s="6">
        <v>0.61389961389961389</v>
      </c>
      <c r="J704" s="3">
        <v>44719</v>
      </c>
    </row>
    <row r="705" spans="1:10">
      <c r="A705">
        <v>1704</v>
      </c>
      <c r="B705" t="s">
        <v>24</v>
      </c>
      <c r="C705" t="s">
        <v>19</v>
      </c>
      <c r="D705" t="s">
        <v>12</v>
      </c>
      <c r="E705">
        <v>13748</v>
      </c>
      <c r="F705" s="2">
        <v>9527.3639999999996</v>
      </c>
      <c r="G705" s="2">
        <v>14291.045999999998</v>
      </c>
      <c r="H705" s="2">
        <v>4763.6819999999989</v>
      </c>
      <c r="I705" s="6">
        <v>0.33333333333333331</v>
      </c>
      <c r="J705" s="3">
        <v>44720</v>
      </c>
    </row>
    <row r="706" spans="1:10">
      <c r="A706">
        <v>1705</v>
      </c>
      <c r="B706" t="s">
        <v>35</v>
      </c>
      <c r="C706" t="s">
        <v>28</v>
      </c>
      <c r="D706" t="s">
        <v>25</v>
      </c>
      <c r="E706">
        <v>14030</v>
      </c>
      <c r="F706" s="2">
        <v>9624.58</v>
      </c>
      <c r="G706" s="2">
        <v>25312.645399999998</v>
      </c>
      <c r="H706" s="2">
        <v>15688.065399999998</v>
      </c>
      <c r="I706" s="6">
        <v>0.61977186311787069</v>
      </c>
      <c r="J706" s="3">
        <v>44720</v>
      </c>
    </row>
    <row r="707" spans="1:10">
      <c r="A707">
        <v>1706</v>
      </c>
      <c r="B707" t="s">
        <v>30</v>
      </c>
      <c r="C707" t="s">
        <v>16</v>
      </c>
      <c r="D707" t="s">
        <v>23</v>
      </c>
      <c r="E707">
        <v>14102</v>
      </c>
      <c r="F707" s="2">
        <v>9081.6880000000001</v>
      </c>
      <c r="G707" s="2">
        <v>21069.516159999999</v>
      </c>
      <c r="H707" s="2">
        <v>11987.828159999999</v>
      </c>
      <c r="I707" s="6">
        <v>0.56896551724137934</v>
      </c>
      <c r="J707" s="3">
        <v>44720</v>
      </c>
    </row>
    <row r="708" spans="1:10">
      <c r="A708">
        <v>1707</v>
      </c>
      <c r="B708" t="s">
        <v>13</v>
      </c>
      <c r="C708" t="s">
        <v>11</v>
      </c>
      <c r="D708" t="s">
        <v>25</v>
      </c>
      <c r="E708">
        <v>15716</v>
      </c>
      <c r="F708" s="2">
        <v>10671.163999999999</v>
      </c>
      <c r="G708" s="2">
        <v>19101.383559999998</v>
      </c>
      <c r="H708" s="2">
        <v>8430.2195599999995</v>
      </c>
      <c r="I708" s="6">
        <v>0.44134078212290506</v>
      </c>
      <c r="J708" s="3">
        <v>44720</v>
      </c>
    </row>
    <row r="709" spans="1:10">
      <c r="A709">
        <v>1708</v>
      </c>
      <c r="B709" t="s">
        <v>30</v>
      </c>
      <c r="C709" t="s">
        <v>16</v>
      </c>
      <c r="D709" t="s">
        <v>25</v>
      </c>
      <c r="E709">
        <v>16066</v>
      </c>
      <c r="F709" s="2">
        <v>11246.199999999999</v>
      </c>
      <c r="G709" s="2">
        <v>32951.366000000002</v>
      </c>
      <c r="H709" s="2">
        <v>21705.166000000005</v>
      </c>
      <c r="I709" s="6">
        <v>0.65870307167235509</v>
      </c>
      <c r="J709" s="3">
        <v>44721</v>
      </c>
    </row>
    <row r="710" spans="1:10">
      <c r="A710">
        <v>1709</v>
      </c>
      <c r="B710" t="s">
        <v>31</v>
      </c>
      <c r="C710" t="s">
        <v>28</v>
      </c>
      <c r="D710" t="s">
        <v>12</v>
      </c>
      <c r="E710">
        <v>13843</v>
      </c>
      <c r="F710" s="2">
        <v>9496.2979999999989</v>
      </c>
      <c r="G710" s="2">
        <v>16428.595539999998</v>
      </c>
      <c r="H710" s="2">
        <v>6932.2975399999996</v>
      </c>
      <c r="I710" s="6">
        <v>0.42196531791907516</v>
      </c>
      <c r="J710" s="3">
        <v>44721</v>
      </c>
    </row>
    <row r="711" spans="1:10">
      <c r="A711">
        <v>1710</v>
      </c>
      <c r="B711" t="s">
        <v>34</v>
      </c>
      <c r="C711" t="s">
        <v>28</v>
      </c>
      <c r="D711" t="s">
        <v>23</v>
      </c>
      <c r="E711">
        <v>16790</v>
      </c>
      <c r="F711" s="2">
        <v>11047.819999999998</v>
      </c>
      <c r="G711" s="2">
        <v>20990.857999999997</v>
      </c>
      <c r="H711" s="2">
        <v>9943.0379999999986</v>
      </c>
      <c r="I711" s="6">
        <v>0.47368421052631582</v>
      </c>
      <c r="J711" s="3">
        <v>44721</v>
      </c>
    </row>
    <row r="712" spans="1:10">
      <c r="A712">
        <v>1711</v>
      </c>
      <c r="B712" t="s">
        <v>27</v>
      </c>
      <c r="C712" t="s">
        <v>28</v>
      </c>
      <c r="D712" t="s">
        <v>14</v>
      </c>
      <c r="E712">
        <v>12496</v>
      </c>
      <c r="F712" s="2">
        <v>8222.3679999999986</v>
      </c>
      <c r="G712" s="2">
        <v>15211.380799999999</v>
      </c>
      <c r="H712" s="2">
        <v>6989.0128000000004</v>
      </c>
      <c r="I712" s="6">
        <v>0.45945945945945954</v>
      </c>
      <c r="J712" s="3">
        <v>44721</v>
      </c>
    </row>
    <row r="713" spans="1:10">
      <c r="A713">
        <v>1712</v>
      </c>
      <c r="B713" t="s">
        <v>15</v>
      </c>
      <c r="C713" t="s">
        <v>16</v>
      </c>
      <c r="D713" t="s">
        <v>25</v>
      </c>
      <c r="E713">
        <v>18240</v>
      </c>
      <c r="F713" s="2">
        <v>11618.880000000001</v>
      </c>
      <c r="G713" s="2">
        <v>30325.2768</v>
      </c>
      <c r="H713" s="2">
        <v>18706.396799999999</v>
      </c>
      <c r="I713" s="6">
        <v>0.61685823754789271</v>
      </c>
      <c r="J713" s="3">
        <v>44722</v>
      </c>
    </row>
    <row r="714" spans="1:10">
      <c r="A714">
        <v>1713</v>
      </c>
      <c r="B714" t="s">
        <v>18</v>
      </c>
      <c r="C714" t="s">
        <v>19</v>
      </c>
      <c r="D714" t="s">
        <v>23</v>
      </c>
      <c r="E714">
        <v>24362</v>
      </c>
      <c r="F714" s="2">
        <v>16371.263999999999</v>
      </c>
      <c r="G714" s="2">
        <v>40928.159999999996</v>
      </c>
      <c r="H714" s="2">
        <v>24556.895999999997</v>
      </c>
      <c r="I714" s="6">
        <v>0.6</v>
      </c>
      <c r="J714" s="3">
        <v>44722</v>
      </c>
    </row>
    <row r="715" spans="1:10">
      <c r="A715">
        <v>1714</v>
      </c>
      <c r="B715" t="s">
        <v>26</v>
      </c>
      <c r="C715" t="s">
        <v>19</v>
      </c>
      <c r="D715" t="s">
        <v>12</v>
      </c>
      <c r="E715">
        <v>15005</v>
      </c>
      <c r="F715" s="2">
        <v>9663.2199999999993</v>
      </c>
      <c r="G715" s="2">
        <v>20389.394199999999</v>
      </c>
      <c r="H715" s="2">
        <v>10726.174199999999</v>
      </c>
      <c r="I715" s="6">
        <v>0.52606635071090047</v>
      </c>
      <c r="J715" s="3">
        <v>44722</v>
      </c>
    </row>
    <row r="716" spans="1:10">
      <c r="A716">
        <v>1715</v>
      </c>
      <c r="B716" t="s">
        <v>29</v>
      </c>
      <c r="C716" t="s">
        <v>16</v>
      </c>
      <c r="D716" t="s">
        <v>14</v>
      </c>
      <c r="E716">
        <v>29746</v>
      </c>
      <c r="F716" s="2">
        <v>19781.089999999997</v>
      </c>
      <c r="G716" s="2">
        <v>45694.317899999995</v>
      </c>
      <c r="H716" s="2">
        <v>25913.227899999998</v>
      </c>
      <c r="I716" s="6">
        <v>0.5670995670995671</v>
      </c>
      <c r="J716" s="3">
        <v>44722</v>
      </c>
    </row>
    <row r="717" spans="1:10">
      <c r="A717">
        <v>1716</v>
      </c>
      <c r="B717" t="s">
        <v>33</v>
      </c>
      <c r="C717" t="s">
        <v>28</v>
      </c>
      <c r="D717" t="s">
        <v>21</v>
      </c>
      <c r="E717">
        <v>15238</v>
      </c>
      <c r="F717" s="2">
        <v>9706.6059999999998</v>
      </c>
      <c r="G717" s="2">
        <v>27955.025279999998</v>
      </c>
      <c r="H717" s="2">
        <v>18248.419279999998</v>
      </c>
      <c r="I717" s="6">
        <v>0.65277777777777779</v>
      </c>
      <c r="J717" s="3">
        <v>44722</v>
      </c>
    </row>
    <row r="718" spans="1:10">
      <c r="A718">
        <v>1717</v>
      </c>
      <c r="B718" t="s">
        <v>20</v>
      </c>
      <c r="C718" t="s">
        <v>16</v>
      </c>
      <c r="D718" t="s">
        <v>12</v>
      </c>
      <c r="E718">
        <v>12505</v>
      </c>
      <c r="F718" s="2">
        <v>8490.8950000000004</v>
      </c>
      <c r="G718" s="2">
        <v>23180.143350000002</v>
      </c>
      <c r="H718" s="2">
        <v>14689.248350000002</v>
      </c>
      <c r="I718" s="6">
        <v>0.63369963369963367</v>
      </c>
      <c r="J718" s="3">
        <v>44722</v>
      </c>
    </row>
    <row r="719" spans="1:10">
      <c r="A719">
        <v>1718</v>
      </c>
      <c r="B719" t="s">
        <v>30</v>
      </c>
      <c r="C719" t="s">
        <v>16</v>
      </c>
      <c r="D719" t="s">
        <v>21</v>
      </c>
      <c r="E719">
        <v>16534</v>
      </c>
      <c r="F719" s="2">
        <v>10647.896000000001</v>
      </c>
      <c r="G719" s="2">
        <v>17781.98632</v>
      </c>
      <c r="H719" s="2">
        <v>7134.0903199999993</v>
      </c>
      <c r="I719" s="6">
        <v>0.4011976047904191</v>
      </c>
      <c r="J719" s="3">
        <v>44722</v>
      </c>
    </row>
    <row r="720" spans="1:10">
      <c r="A720">
        <v>1719</v>
      </c>
      <c r="B720" t="s">
        <v>35</v>
      </c>
      <c r="C720" t="s">
        <v>28</v>
      </c>
      <c r="D720" t="s">
        <v>23</v>
      </c>
      <c r="E720">
        <v>18741</v>
      </c>
      <c r="F720" s="2">
        <v>12725.138999999999</v>
      </c>
      <c r="G720" s="2">
        <v>36012.143369999998</v>
      </c>
      <c r="H720" s="2">
        <v>23287.004369999999</v>
      </c>
      <c r="I720" s="6">
        <v>0.64664310954063609</v>
      </c>
      <c r="J720" s="3">
        <v>44722</v>
      </c>
    </row>
    <row r="721" spans="1:10">
      <c r="A721">
        <v>1720</v>
      </c>
      <c r="B721" t="s">
        <v>34</v>
      </c>
      <c r="C721" t="s">
        <v>28</v>
      </c>
      <c r="D721" t="s">
        <v>21</v>
      </c>
      <c r="E721">
        <v>14573</v>
      </c>
      <c r="F721" s="2">
        <v>9895.0669999999991</v>
      </c>
      <c r="G721" s="2">
        <v>16623.712559999996</v>
      </c>
      <c r="H721" s="2">
        <v>6728.6455599999972</v>
      </c>
      <c r="I721" s="6">
        <v>0.40476190476190466</v>
      </c>
      <c r="J721" s="3">
        <v>44723</v>
      </c>
    </row>
    <row r="722" spans="1:10">
      <c r="A722">
        <v>1721</v>
      </c>
      <c r="B722" t="s">
        <v>24</v>
      </c>
      <c r="C722" t="s">
        <v>19</v>
      </c>
      <c r="D722" t="s">
        <v>12</v>
      </c>
      <c r="E722">
        <v>18859</v>
      </c>
      <c r="F722" s="2">
        <v>12409.221999999998</v>
      </c>
      <c r="G722" s="2">
        <v>24446.167339999996</v>
      </c>
      <c r="H722" s="2">
        <v>12036.945339999998</v>
      </c>
      <c r="I722" s="6">
        <v>0.49238578680203049</v>
      </c>
      <c r="J722" s="3">
        <v>44724</v>
      </c>
    </row>
    <row r="723" spans="1:10">
      <c r="A723">
        <v>1722</v>
      </c>
      <c r="B723" t="s">
        <v>18</v>
      </c>
      <c r="C723" t="s">
        <v>19</v>
      </c>
      <c r="D723" t="s">
        <v>14</v>
      </c>
      <c r="E723">
        <v>15264</v>
      </c>
      <c r="F723" s="2">
        <v>9723.1679999999997</v>
      </c>
      <c r="G723" s="2">
        <v>26933.175359999997</v>
      </c>
      <c r="H723" s="2">
        <v>17210.007359999996</v>
      </c>
      <c r="I723" s="6">
        <v>0.63898916967509012</v>
      </c>
      <c r="J723" s="3">
        <v>44724</v>
      </c>
    </row>
    <row r="724" spans="1:10">
      <c r="A724">
        <v>1723</v>
      </c>
      <c r="B724" t="s">
        <v>24</v>
      </c>
      <c r="C724" t="s">
        <v>19</v>
      </c>
      <c r="D724" t="s">
        <v>25</v>
      </c>
      <c r="E724">
        <v>10311</v>
      </c>
      <c r="F724" s="2">
        <v>6640.2840000000006</v>
      </c>
      <c r="G724" s="2">
        <v>13280.568000000001</v>
      </c>
      <c r="H724" s="2">
        <v>6640.2840000000006</v>
      </c>
      <c r="I724" s="6">
        <v>0.5</v>
      </c>
      <c r="J724" s="3">
        <v>44724</v>
      </c>
    </row>
    <row r="725" spans="1:10">
      <c r="A725">
        <v>1724</v>
      </c>
      <c r="B725" t="s">
        <v>10</v>
      </c>
      <c r="C725" t="s">
        <v>11</v>
      </c>
      <c r="D725" t="s">
        <v>25</v>
      </c>
      <c r="E725">
        <v>17771</v>
      </c>
      <c r="F725" s="2">
        <v>12190.905999999997</v>
      </c>
      <c r="G725" s="2">
        <v>35231.718339999992</v>
      </c>
      <c r="H725" s="2">
        <v>23040.812339999997</v>
      </c>
      <c r="I725" s="6">
        <v>0.65397923875432529</v>
      </c>
      <c r="J725" s="3">
        <v>44725</v>
      </c>
    </row>
    <row r="726" spans="1:10">
      <c r="A726">
        <v>1725</v>
      </c>
      <c r="B726" t="s">
        <v>20</v>
      </c>
      <c r="C726" t="s">
        <v>16</v>
      </c>
      <c r="D726" t="s">
        <v>14</v>
      </c>
      <c r="E726">
        <v>12536</v>
      </c>
      <c r="F726" s="2">
        <v>8424.1919999999991</v>
      </c>
      <c r="G726" s="2">
        <v>20723.512319999998</v>
      </c>
      <c r="H726" s="2">
        <v>12299.320319999999</v>
      </c>
      <c r="I726" s="6">
        <v>0.5934959349593496</v>
      </c>
      <c r="J726" s="3">
        <v>44725</v>
      </c>
    </row>
    <row r="727" spans="1:10">
      <c r="A727">
        <v>1726</v>
      </c>
      <c r="B727" t="s">
        <v>10</v>
      </c>
      <c r="C727" t="s">
        <v>11</v>
      </c>
      <c r="D727" t="s">
        <v>17</v>
      </c>
      <c r="E727">
        <v>14048</v>
      </c>
      <c r="F727" s="2">
        <v>8850.24</v>
      </c>
      <c r="G727" s="2">
        <v>25046.179199999999</v>
      </c>
      <c r="H727" s="2">
        <v>16195.939199999999</v>
      </c>
      <c r="I727" s="6">
        <v>0.64664310954063609</v>
      </c>
      <c r="J727" s="3">
        <v>44725</v>
      </c>
    </row>
    <row r="728" spans="1:10">
      <c r="A728">
        <v>1727</v>
      </c>
      <c r="B728" t="s">
        <v>34</v>
      </c>
      <c r="C728" t="s">
        <v>28</v>
      </c>
      <c r="D728" t="s">
        <v>25</v>
      </c>
      <c r="E728">
        <v>29409</v>
      </c>
      <c r="F728" s="2">
        <v>20174.573999999997</v>
      </c>
      <c r="G728" s="2">
        <v>52453.892399999997</v>
      </c>
      <c r="H728" s="2">
        <v>32279.3184</v>
      </c>
      <c r="I728" s="6">
        <v>0.61538461538461542</v>
      </c>
      <c r="J728" s="3">
        <v>44725</v>
      </c>
    </row>
    <row r="729" spans="1:10">
      <c r="A729">
        <v>1728</v>
      </c>
      <c r="B729" t="s">
        <v>35</v>
      </c>
      <c r="C729" t="s">
        <v>28</v>
      </c>
      <c r="D729" t="s">
        <v>25</v>
      </c>
      <c r="E729">
        <v>26222</v>
      </c>
      <c r="F729" s="2">
        <v>18171.845999999998</v>
      </c>
      <c r="G729" s="2">
        <v>49609.139579999995</v>
      </c>
      <c r="H729" s="2">
        <v>31437.293579999998</v>
      </c>
      <c r="I729" s="6">
        <v>0.63369963369963367</v>
      </c>
      <c r="J729" s="3">
        <v>44725</v>
      </c>
    </row>
    <row r="730" spans="1:10">
      <c r="A730">
        <v>1729</v>
      </c>
      <c r="B730" t="s">
        <v>22</v>
      </c>
      <c r="C730" t="s">
        <v>19</v>
      </c>
      <c r="D730" t="s">
        <v>21</v>
      </c>
      <c r="E730">
        <v>27821</v>
      </c>
      <c r="F730" s="2">
        <v>18111.471000000001</v>
      </c>
      <c r="G730" s="2">
        <v>32057.303670000001</v>
      </c>
      <c r="H730" s="2">
        <v>13945.83267</v>
      </c>
      <c r="I730" s="6">
        <v>0.43502824858757061</v>
      </c>
      <c r="J730" s="3">
        <v>44726</v>
      </c>
    </row>
    <row r="731" spans="1:10">
      <c r="A731">
        <v>1730</v>
      </c>
      <c r="B731" t="s">
        <v>29</v>
      </c>
      <c r="C731" t="s">
        <v>16</v>
      </c>
      <c r="D731" t="s">
        <v>12</v>
      </c>
      <c r="E731">
        <v>28133</v>
      </c>
      <c r="F731" s="2">
        <v>19102.306999999997</v>
      </c>
      <c r="G731" s="2">
        <v>55205.667229999992</v>
      </c>
      <c r="H731" s="2">
        <v>36103.360229999991</v>
      </c>
      <c r="I731" s="6">
        <v>0.65397923875432518</v>
      </c>
      <c r="J731" s="3">
        <v>44726</v>
      </c>
    </row>
    <row r="732" spans="1:10">
      <c r="A732">
        <v>1731</v>
      </c>
      <c r="B732" t="s">
        <v>20</v>
      </c>
      <c r="C732" t="s">
        <v>16</v>
      </c>
      <c r="D732" t="s">
        <v>17</v>
      </c>
      <c r="E732">
        <v>26784</v>
      </c>
      <c r="F732" s="2">
        <v>16873.920000000002</v>
      </c>
      <c r="G732" s="2">
        <v>33747.840000000004</v>
      </c>
      <c r="H732" s="2">
        <v>16873.920000000002</v>
      </c>
      <c r="I732" s="6">
        <v>0.5</v>
      </c>
      <c r="J732" s="3">
        <v>44726</v>
      </c>
    </row>
    <row r="733" spans="1:10">
      <c r="A733">
        <v>1732</v>
      </c>
      <c r="B733" t="s">
        <v>26</v>
      </c>
      <c r="C733" t="s">
        <v>19</v>
      </c>
      <c r="D733" t="s">
        <v>23</v>
      </c>
      <c r="E733">
        <v>24643</v>
      </c>
      <c r="F733" s="2">
        <v>16560.095999999998</v>
      </c>
      <c r="G733" s="2">
        <v>32292.187199999993</v>
      </c>
      <c r="H733" s="2">
        <v>15732.091199999995</v>
      </c>
      <c r="I733" s="6">
        <v>0.48717948717948711</v>
      </c>
      <c r="J733" s="3">
        <v>44726</v>
      </c>
    </row>
    <row r="734" spans="1:10">
      <c r="A734">
        <v>1733</v>
      </c>
      <c r="B734" t="s">
        <v>22</v>
      </c>
      <c r="C734" t="s">
        <v>19</v>
      </c>
      <c r="D734" t="s">
        <v>17</v>
      </c>
      <c r="E734">
        <v>21236</v>
      </c>
      <c r="F734" s="2">
        <v>14865.199999999999</v>
      </c>
      <c r="G734" s="2">
        <v>31068.267999999996</v>
      </c>
      <c r="H734" s="2">
        <v>16203.067999999997</v>
      </c>
      <c r="I734" s="6">
        <v>0.52153110047846885</v>
      </c>
      <c r="J734" s="3">
        <v>44726</v>
      </c>
    </row>
    <row r="735" spans="1:10">
      <c r="A735">
        <v>1734</v>
      </c>
      <c r="B735" t="s">
        <v>31</v>
      </c>
      <c r="C735" t="s">
        <v>28</v>
      </c>
      <c r="D735" t="s">
        <v>12</v>
      </c>
      <c r="E735">
        <v>24849</v>
      </c>
      <c r="F735" s="2">
        <v>17220.356999999996</v>
      </c>
      <c r="G735" s="2">
        <v>40640.042519999988</v>
      </c>
      <c r="H735" s="2">
        <v>23419.685519999992</v>
      </c>
      <c r="I735" s="6">
        <v>0.57627118644067798</v>
      </c>
      <c r="J735" s="3">
        <v>44726</v>
      </c>
    </row>
    <row r="736" spans="1:10">
      <c r="A736">
        <v>1735</v>
      </c>
      <c r="B736" t="s">
        <v>13</v>
      </c>
      <c r="C736" t="s">
        <v>11</v>
      </c>
      <c r="D736" t="s">
        <v>12</v>
      </c>
      <c r="E736">
        <v>10459</v>
      </c>
      <c r="F736" s="2">
        <v>7174.8739999999989</v>
      </c>
      <c r="G736" s="2">
        <v>13704.009339999997</v>
      </c>
      <c r="H736" s="2">
        <v>6529.135339999998</v>
      </c>
      <c r="I736" s="6">
        <v>0.47643979057591618</v>
      </c>
      <c r="J736" s="3">
        <v>44727</v>
      </c>
    </row>
    <row r="737" spans="1:10">
      <c r="A737">
        <v>1736</v>
      </c>
      <c r="B737" t="s">
        <v>26</v>
      </c>
      <c r="C737" t="s">
        <v>19</v>
      </c>
      <c r="D737" t="s">
        <v>25</v>
      </c>
      <c r="E737">
        <v>14192</v>
      </c>
      <c r="F737" s="2">
        <v>9537.0239999999994</v>
      </c>
      <c r="G737" s="2">
        <v>27371.258879999998</v>
      </c>
      <c r="H737" s="2">
        <v>17834.234879999996</v>
      </c>
      <c r="I737" s="6">
        <v>0.65156794425087106</v>
      </c>
      <c r="J737" s="3">
        <v>44727</v>
      </c>
    </row>
    <row r="738" spans="1:10">
      <c r="A738">
        <v>1737</v>
      </c>
      <c r="B738" t="s">
        <v>18</v>
      </c>
      <c r="C738" t="s">
        <v>19</v>
      </c>
      <c r="D738" t="s">
        <v>21</v>
      </c>
      <c r="E738">
        <v>28491</v>
      </c>
      <c r="F738" s="2">
        <v>19544.825999999997</v>
      </c>
      <c r="G738" s="2">
        <v>40457.789819999991</v>
      </c>
      <c r="H738" s="2">
        <v>20912.963819999994</v>
      </c>
      <c r="I738" s="6">
        <v>0.51690821256038644</v>
      </c>
      <c r="J738" s="3">
        <v>44727</v>
      </c>
    </row>
    <row r="739" spans="1:10">
      <c r="A739">
        <v>1738</v>
      </c>
      <c r="B739" t="s">
        <v>24</v>
      </c>
      <c r="C739" t="s">
        <v>19</v>
      </c>
      <c r="D739" t="s">
        <v>25</v>
      </c>
      <c r="E739">
        <v>22934</v>
      </c>
      <c r="F739" s="2">
        <v>15090.571999999998</v>
      </c>
      <c r="G739" s="2">
        <v>33953.786999999997</v>
      </c>
      <c r="H739" s="2">
        <v>18863.214999999997</v>
      </c>
      <c r="I739" s="6">
        <v>0.55555555555555547</v>
      </c>
      <c r="J739" s="3">
        <v>44728</v>
      </c>
    </row>
    <row r="740" spans="1:10">
      <c r="A740">
        <v>1739</v>
      </c>
      <c r="B740" t="s">
        <v>24</v>
      </c>
      <c r="C740" t="s">
        <v>19</v>
      </c>
      <c r="D740" t="s">
        <v>21</v>
      </c>
      <c r="E740">
        <v>26034</v>
      </c>
      <c r="F740" s="2">
        <v>17312.609999999997</v>
      </c>
      <c r="G740" s="2">
        <v>47090.299199999994</v>
      </c>
      <c r="H740" s="2">
        <v>29777.689199999997</v>
      </c>
      <c r="I740" s="6">
        <v>0.63235294117647056</v>
      </c>
      <c r="J740" s="3">
        <v>44728</v>
      </c>
    </row>
    <row r="741" spans="1:10">
      <c r="A741">
        <v>1740</v>
      </c>
      <c r="B741" t="s">
        <v>27</v>
      </c>
      <c r="C741" t="s">
        <v>28</v>
      </c>
      <c r="D741" t="s">
        <v>17</v>
      </c>
      <c r="E741">
        <v>10710</v>
      </c>
      <c r="F741" s="2">
        <v>7272.0899999999983</v>
      </c>
      <c r="G741" s="2">
        <v>17962.062299999998</v>
      </c>
      <c r="H741" s="2">
        <v>10689.972299999999</v>
      </c>
      <c r="I741" s="6">
        <v>0.59514170040485836</v>
      </c>
      <c r="J741" s="3">
        <v>44728</v>
      </c>
    </row>
    <row r="742" spans="1:10">
      <c r="A742">
        <v>1741</v>
      </c>
      <c r="B742" t="s">
        <v>29</v>
      </c>
      <c r="C742" t="s">
        <v>16</v>
      </c>
      <c r="D742" t="s">
        <v>17</v>
      </c>
      <c r="E742">
        <v>26268</v>
      </c>
      <c r="F742" s="2">
        <v>17100.468000000001</v>
      </c>
      <c r="G742" s="2">
        <v>46000.25892</v>
      </c>
      <c r="H742" s="2">
        <v>28899.790919999999</v>
      </c>
      <c r="I742" s="6">
        <v>0.62825278810408924</v>
      </c>
      <c r="J742" s="3">
        <v>44728</v>
      </c>
    </row>
    <row r="743" spans="1:10">
      <c r="A743">
        <v>1742</v>
      </c>
      <c r="B743" t="s">
        <v>20</v>
      </c>
      <c r="C743" t="s">
        <v>16</v>
      </c>
      <c r="D743" t="s">
        <v>21</v>
      </c>
      <c r="E743">
        <v>19130</v>
      </c>
      <c r="F743" s="2">
        <v>12855.359999999999</v>
      </c>
      <c r="G743" s="2">
        <v>19668.700799999999</v>
      </c>
      <c r="H743" s="2">
        <v>6813.3407999999999</v>
      </c>
      <c r="I743" s="6">
        <v>0.34640522875816998</v>
      </c>
      <c r="J743" s="3">
        <v>44728</v>
      </c>
    </row>
    <row r="744" spans="1:10">
      <c r="A744">
        <v>1743</v>
      </c>
      <c r="B744" t="s">
        <v>30</v>
      </c>
      <c r="C744" t="s">
        <v>16</v>
      </c>
      <c r="D744" t="s">
        <v>12</v>
      </c>
      <c r="E744">
        <v>27554</v>
      </c>
      <c r="F744" s="2">
        <v>18709.166000000001</v>
      </c>
      <c r="G744" s="2">
        <v>55566.223020000005</v>
      </c>
      <c r="H744" s="2">
        <v>36857.057020000007</v>
      </c>
      <c r="I744" s="6">
        <v>0.66329966329966339</v>
      </c>
      <c r="J744" s="3">
        <v>44729</v>
      </c>
    </row>
    <row r="745" spans="1:10">
      <c r="A745">
        <v>1744</v>
      </c>
      <c r="B745" t="s">
        <v>18</v>
      </c>
      <c r="C745" t="s">
        <v>19</v>
      </c>
      <c r="D745" t="s">
        <v>14</v>
      </c>
      <c r="E745">
        <v>11215</v>
      </c>
      <c r="F745" s="2">
        <v>7850.4999999999991</v>
      </c>
      <c r="G745" s="2">
        <v>20489.804999999997</v>
      </c>
      <c r="H745" s="2">
        <v>12639.304999999997</v>
      </c>
      <c r="I745" s="6">
        <v>0.61685823754789271</v>
      </c>
      <c r="J745" s="3">
        <v>44729</v>
      </c>
    </row>
    <row r="746" spans="1:10">
      <c r="A746">
        <v>1745</v>
      </c>
      <c r="B746" t="s">
        <v>33</v>
      </c>
      <c r="C746" t="s">
        <v>28</v>
      </c>
      <c r="D746" t="s">
        <v>25</v>
      </c>
      <c r="E746">
        <v>29010</v>
      </c>
      <c r="F746" s="2">
        <v>19494.719999999998</v>
      </c>
      <c r="G746" s="2">
        <v>33920.812799999992</v>
      </c>
      <c r="H746" s="2">
        <v>14426.092799999995</v>
      </c>
      <c r="I746" s="6">
        <v>0.42528735632183901</v>
      </c>
      <c r="J746" s="3">
        <v>44729</v>
      </c>
    </row>
    <row r="747" spans="1:10">
      <c r="A747">
        <v>1746</v>
      </c>
      <c r="B747" t="s">
        <v>10</v>
      </c>
      <c r="C747" t="s">
        <v>11</v>
      </c>
      <c r="D747" t="s">
        <v>12</v>
      </c>
      <c r="E747">
        <v>27264</v>
      </c>
      <c r="F747" s="2">
        <v>17176.32</v>
      </c>
      <c r="G747" s="2">
        <v>28512.691199999997</v>
      </c>
      <c r="H747" s="2">
        <v>11336.371199999998</v>
      </c>
      <c r="I747" s="6">
        <v>0.39759036144578308</v>
      </c>
      <c r="J747" s="3">
        <v>44730</v>
      </c>
    </row>
    <row r="748" spans="1:10">
      <c r="A748">
        <v>1747</v>
      </c>
      <c r="B748" t="s">
        <v>26</v>
      </c>
      <c r="C748" t="s">
        <v>19</v>
      </c>
      <c r="D748" t="s">
        <v>17</v>
      </c>
      <c r="E748">
        <v>20566</v>
      </c>
      <c r="F748" s="2">
        <v>13676.39</v>
      </c>
      <c r="G748" s="2">
        <v>31592.460899999998</v>
      </c>
      <c r="H748" s="2">
        <v>17916.070899999999</v>
      </c>
      <c r="I748" s="6">
        <v>0.5670995670995671</v>
      </c>
      <c r="J748" s="3">
        <v>44730</v>
      </c>
    </row>
    <row r="749" spans="1:10">
      <c r="A749">
        <v>1748</v>
      </c>
      <c r="B749" t="s">
        <v>32</v>
      </c>
      <c r="C749" t="s">
        <v>16</v>
      </c>
      <c r="D749" t="s">
        <v>23</v>
      </c>
      <c r="E749">
        <v>11358</v>
      </c>
      <c r="F749" s="2">
        <v>7394.058</v>
      </c>
      <c r="G749" s="2">
        <v>11238.96816</v>
      </c>
      <c r="H749" s="2">
        <v>3844.9101600000004</v>
      </c>
      <c r="I749" s="6">
        <v>0.34210526315789475</v>
      </c>
      <c r="J749" s="3">
        <v>44730</v>
      </c>
    </row>
    <row r="750" spans="1:10">
      <c r="A750">
        <v>1749</v>
      </c>
      <c r="B750" t="s">
        <v>33</v>
      </c>
      <c r="C750" t="s">
        <v>28</v>
      </c>
      <c r="D750" t="s">
        <v>12</v>
      </c>
      <c r="E750">
        <v>29864</v>
      </c>
      <c r="F750" s="2">
        <v>20904.8</v>
      </c>
      <c r="G750" s="2">
        <v>46408.656000000003</v>
      </c>
      <c r="H750" s="2">
        <v>25503.856000000003</v>
      </c>
      <c r="I750" s="6">
        <v>0.5495495495495496</v>
      </c>
      <c r="J750" s="3">
        <v>44731</v>
      </c>
    </row>
    <row r="751" spans="1:10">
      <c r="A751">
        <v>1750</v>
      </c>
      <c r="B751" t="s">
        <v>15</v>
      </c>
      <c r="C751" t="s">
        <v>16</v>
      </c>
      <c r="D751" t="s">
        <v>21</v>
      </c>
      <c r="E751">
        <v>28106</v>
      </c>
      <c r="F751" s="2">
        <v>19280.716</v>
      </c>
      <c r="G751" s="2">
        <v>55914.076399999998</v>
      </c>
      <c r="H751" s="2">
        <v>36633.360399999998</v>
      </c>
      <c r="I751" s="6">
        <v>0.65517241379310343</v>
      </c>
      <c r="J751" s="3">
        <v>44731</v>
      </c>
    </row>
    <row r="752" spans="1:10">
      <c r="A752">
        <v>1751</v>
      </c>
      <c r="B752" t="s">
        <v>35</v>
      </c>
      <c r="C752" t="s">
        <v>28</v>
      </c>
      <c r="D752" t="s">
        <v>25</v>
      </c>
      <c r="E752">
        <v>28136</v>
      </c>
      <c r="F752" s="2">
        <v>17922.632000000001</v>
      </c>
      <c r="G752" s="2">
        <v>52334.085440000003</v>
      </c>
      <c r="H752" s="2">
        <v>34411.453439999997</v>
      </c>
      <c r="I752" s="6">
        <v>0.65753424657534243</v>
      </c>
      <c r="J752" s="3">
        <v>44732</v>
      </c>
    </row>
    <row r="753" spans="1:10">
      <c r="A753">
        <v>1752</v>
      </c>
      <c r="B753" t="s">
        <v>35</v>
      </c>
      <c r="C753" t="s">
        <v>28</v>
      </c>
      <c r="D753" t="s">
        <v>21</v>
      </c>
      <c r="E753">
        <v>21787</v>
      </c>
      <c r="F753" s="2">
        <v>13725.81</v>
      </c>
      <c r="G753" s="2">
        <v>40353.881399999998</v>
      </c>
      <c r="H753" s="2">
        <v>26628.071400000001</v>
      </c>
      <c r="I753" s="6">
        <v>0.65986394557823136</v>
      </c>
      <c r="J753" s="3">
        <v>44732</v>
      </c>
    </row>
    <row r="754" spans="1:10">
      <c r="A754">
        <v>1753</v>
      </c>
      <c r="B754" t="s">
        <v>32</v>
      </c>
      <c r="C754" t="s">
        <v>16</v>
      </c>
      <c r="D754" t="s">
        <v>12</v>
      </c>
      <c r="E754">
        <v>24589</v>
      </c>
      <c r="F754" s="2">
        <v>17212.3</v>
      </c>
      <c r="G754" s="2">
        <v>46301.087</v>
      </c>
      <c r="H754" s="2">
        <v>29088.787</v>
      </c>
      <c r="I754" s="6">
        <v>0.62825278810408924</v>
      </c>
      <c r="J754" s="3">
        <v>44732</v>
      </c>
    </row>
    <row r="755" spans="1:10">
      <c r="A755">
        <v>1754</v>
      </c>
      <c r="B755" t="s">
        <v>20</v>
      </c>
      <c r="C755" t="s">
        <v>16</v>
      </c>
      <c r="D755" t="s">
        <v>23</v>
      </c>
      <c r="E755">
        <v>18061</v>
      </c>
      <c r="F755" s="2">
        <v>12010.565000000001</v>
      </c>
      <c r="G755" s="2">
        <v>18736.481400000001</v>
      </c>
      <c r="H755" s="2">
        <v>6725.9164000000001</v>
      </c>
      <c r="I755" s="6">
        <v>0.35897435897435898</v>
      </c>
      <c r="J755" s="3">
        <v>44732</v>
      </c>
    </row>
    <row r="756" spans="1:10">
      <c r="A756">
        <v>1755</v>
      </c>
      <c r="B756" t="s">
        <v>26</v>
      </c>
      <c r="C756" t="s">
        <v>19</v>
      </c>
      <c r="D756" t="s">
        <v>23</v>
      </c>
      <c r="E756">
        <v>15208</v>
      </c>
      <c r="F756" s="2">
        <v>10432.688</v>
      </c>
      <c r="G756" s="2">
        <v>27646.623199999998</v>
      </c>
      <c r="H756" s="2">
        <v>17213.9352</v>
      </c>
      <c r="I756" s="6">
        <v>0.62264150943396235</v>
      </c>
      <c r="J756" s="3">
        <v>44732</v>
      </c>
    </row>
    <row r="757" spans="1:10">
      <c r="A757">
        <v>1756</v>
      </c>
      <c r="B757" t="s">
        <v>27</v>
      </c>
      <c r="C757" t="s">
        <v>28</v>
      </c>
      <c r="D757" t="s">
        <v>21</v>
      </c>
      <c r="E757">
        <v>13297</v>
      </c>
      <c r="F757" s="2">
        <v>8842.5049999999992</v>
      </c>
      <c r="G757" s="2">
        <v>16004.93405</v>
      </c>
      <c r="H757" s="2">
        <v>7162.4290500000006</v>
      </c>
      <c r="I757" s="6">
        <v>0.44751381215469616</v>
      </c>
      <c r="J757" s="3">
        <v>44732</v>
      </c>
    </row>
    <row r="758" spans="1:10">
      <c r="A758">
        <v>1757</v>
      </c>
      <c r="B758" t="s">
        <v>10</v>
      </c>
      <c r="C758" t="s">
        <v>11</v>
      </c>
      <c r="D758" t="s">
        <v>21</v>
      </c>
      <c r="E758">
        <v>24647</v>
      </c>
      <c r="F758" s="2">
        <v>15872.668</v>
      </c>
      <c r="G758" s="2">
        <v>45078.377119999997</v>
      </c>
      <c r="H758" s="2">
        <v>29205.70912</v>
      </c>
      <c r="I758" s="6">
        <v>0.647887323943662</v>
      </c>
      <c r="J758" s="3">
        <v>44732</v>
      </c>
    </row>
    <row r="759" spans="1:10">
      <c r="A759">
        <v>1758</v>
      </c>
      <c r="B759" t="s">
        <v>34</v>
      </c>
      <c r="C759" t="s">
        <v>28</v>
      </c>
      <c r="D759" t="s">
        <v>21</v>
      </c>
      <c r="E759">
        <v>14353</v>
      </c>
      <c r="F759" s="2">
        <v>10047.099999999999</v>
      </c>
      <c r="G759" s="2">
        <v>19390.902999999995</v>
      </c>
      <c r="H759" s="2">
        <v>9343.8029999999962</v>
      </c>
      <c r="I759" s="6">
        <v>0.4818652849740932</v>
      </c>
      <c r="J759" s="3">
        <v>44732</v>
      </c>
    </row>
    <row r="760" spans="1:10">
      <c r="A760">
        <v>1759</v>
      </c>
      <c r="B760" t="s">
        <v>30</v>
      </c>
      <c r="C760" t="s">
        <v>16</v>
      </c>
      <c r="D760" t="s">
        <v>12</v>
      </c>
      <c r="E760">
        <v>12235</v>
      </c>
      <c r="F760" s="2">
        <v>8564.5</v>
      </c>
      <c r="G760" s="2">
        <v>25607.855000000003</v>
      </c>
      <c r="H760" s="2">
        <v>17043.355000000003</v>
      </c>
      <c r="I760" s="6">
        <v>0.66555183946488294</v>
      </c>
      <c r="J760" s="3">
        <v>44733</v>
      </c>
    </row>
    <row r="761" spans="1:10">
      <c r="A761">
        <v>1760</v>
      </c>
      <c r="B761" t="s">
        <v>29</v>
      </c>
      <c r="C761" t="s">
        <v>16</v>
      </c>
      <c r="D761" t="s">
        <v>23</v>
      </c>
      <c r="E761">
        <v>22363</v>
      </c>
      <c r="F761" s="2">
        <v>14714.853999999998</v>
      </c>
      <c r="G761" s="2">
        <v>42231.630979999994</v>
      </c>
      <c r="H761" s="2">
        <v>27516.776979999995</v>
      </c>
      <c r="I761" s="6">
        <v>0.65156794425087106</v>
      </c>
      <c r="J761" s="3">
        <v>44733</v>
      </c>
    </row>
    <row r="762" spans="1:10">
      <c r="A762">
        <v>1761</v>
      </c>
      <c r="B762" t="s">
        <v>26</v>
      </c>
      <c r="C762" t="s">
        <v>19</v>
      </c>
      <c r="D762" t="s">
        <v>25</v>
      </c>
      <c r="E762">
        <v>23587</v>
      </c>
      <c r="F762" s="2">
        <v>15850.464</v>
      </c>
      <c r="G762" s="2">
        <v>44856.813119999999</v>
      </c>
      <c r="H762" s="2">
        <v>29006.349119999999</v>
      </c>
      <c r="I762" s="6">
        <v>0.64664310954063609</v>
      </c>
      <c r="J762" s="3">
        <v>44733</v>
      </c>
    </row>
    <row r="763" spans="1:10">
      <c r="A763">
        <v>1762</v>
      </c>
      <c r="B763" t="s">
        <v>20</v>
      </c>
      <c r="C763" t="s">
        <v>16</v>
      </c>
      <c r="D763" t="s">
        <v>14</v>
      </c>
      <c r="E763">
        <v>27840</v>
      </c>
      <c r="F763" s="2">
        <v>17734.079999999998</v>
      </c>
      <c r="G763" s="2">
        <v>32985.388800000001</v>
      </c>
      <c r="H763" s="2">
        <v>15251.308800000003</v>
      </c>
      <c r="I763" s="6">
        <v>0.46236559139784955</v>
      </c>
      <c r="J763" s="3">
        <v>44733</v>
      </c>
    </row>
    <row r="764" spans="1:10">
      <c r="A764">
        <v>1763</v>
      </c>
      <c r="B764" t="s">
        <v>22</v>
      </c>
      <c r="C764" t="s">
        <v>19</v>
      </c>
      <c r="D764" t="s">
        <v>25</v>
      </c>
      <c r="E764">
        <v>27532</v>
      </c>
      <c r="F764" s="2">
        <v>18501.503999999997</v>
      </c>
      <c r="G764" s="2">
        <v>49399.01567999999</v>
      </c>
      <c r="H764" s="2">
        <v>30897.511679999992</v>
      </c>
      <c r="I764" s="6">
        <v>0.62546816479400746</v>
      </c>
      <c r="J764" s="3">
        <v>44733</v>
      </c>
    </row>
    <row r="765" spans="1:10">
      <c r="A765">
        <v>1764</v>
      </c>
      <c r="B765" t="s">
        <v>15</v>
      </c>
      <c r="C765" t="s">
        <v>16</v>
      </c>
      <c r="D765" t="s">
        <v>25</v>
      </c>
      <c r="E765">
        <v>28614</v>
      </c>
      <c r="F765" s="2">
        <v>19829.502</v>
      </c>
      <c r="G765" s="2">
        <v>56910.670740000001</v>
      </c>
      <c r="H765" s="2">
        <v>37081.168740000001</v>
      </c>
      <c r="I765" s="6">
        <v>0.65156794425087106</v>
      </c>
      <c r="J765" s="3">
        <v>44733</v>
      </c>
    </row>
    <row r="766" spans="1:10">
      <c r="A766">
        <v>1765</v>
      </c>
      <c r="B766" t="s">
        <v>30</v>
      </c>
      <c r="C766" t="s">
        <v>16</v>
      </c>
      <c r="D766" t="s">
        <v>12</v>
      </c>
      <c r="E766">
        <v>22128</v>
      </c>
      <c r="F766" s="2">
        <v>14715.119999999997</v>
      </c>
      <c r="G766" s="2">
        <v>39142.219199999992</v>
      </c>
      <c r="H766" s="2">
        <v>24427.099199999997</v>
      </c>
      <c r="I766" s="6">
        <v>0.62406015037593987</v>
      </c>
      <c r="J766" s="3">
        <v>44734</v>
      </c>
    </row>
    <row r="767" spans="1:10">
      <c r="A767">
        <v>1766</v>
      </c>
      <c r="B767" t="s">
        <v>24</v>
      </c>
      <c r="C767" t="s">
        <v>19</v>
      </c>
      <c r="D767" t="s">
        <v>17</v>
      </c>
      <c r="E767">
        <v>21594</v>
      </c>
      <c r="F767" s="2">
        <v>14964.642</v>
      </c>
      <c r="G767" s="2">
        <v>26038.477080000001</v>
      </c>
      <c r="H767" s="2">
        <v>11073.835080000001</v>
      </c>
      <c r="I767" s="6">
        <v>0.42528735632183912</v>
      </c>
      <c r="J767" s="3">
        <v>44734</v>
      </c>
    </row>
    <row r="768" spans="1:10">
      <c r="A768">
        <v>1767</v>
      </c>
      <c r="B768" t="s">
        <v>34</v>
      </c>
      <c r="C768" t="s">
        <v>28</v>
      </c>
      <c r="D768" t="s">
        <v>17</v>
      </c>
      <c r="E768">
        <v>20490</v>
      </c>
      <c r="F768" s="2">
        <v>13625.849999999999</v>
      </c>
      <c r="G768" s="2">
        <v>39923.7405</v>
      </c>
      <c r="H768" s="2">
        <v>26297.890500000001</v>
      </c>
      <c r="I768" s="6">
        <v>0.65870307167235498</v>
      </c>
      <c r="J768" s="3">
        <v>44734</v>
      </c>
    </row>
    <row r="769" spans="1:10">
      <c r="A769">
        <v>1768</v>
      </c>
      <c r="B769" t="s">
        <v>32</v>
      </c>
      <c r="C769" t="s">
        <v>16</v>
      </c>
      <c r="D769" t="s">
        <v>17</v>
      </c>
      <c r="E769">
        <v>27106</v>
      </c>
      <c r="F769" s="2">
        <v>17076.78</v>
      </c>
      <c r="G769" s="2">
        <v>40813.504199999996</v>
      </c>
      <c r="H769" s="2">
        <v>23736.724199999997</v>
      </c>
      <c r="I769" s="6">
        <v>0.58158995815899583</v>
      </c>
      <c r="J769" s="3">
        <v>44734</v>
      </c>
    </row>
    <row r="770" spans="1:10">
      <c r="A770">
        <v>1769</v>
      </c>
      <c r="B770" t="s">
        <v>30</v>
      </c>
      <c r="C770" t="s">
        <v>16</v>
      </c>
      <c r="D770" t="s">
        <v>17</v>
      </c>
      <c r="E770">
        <v>24762</v>
      </c>
      <c r="F770" s="2">
        <v>17333.399999999998</v>
      </c>
      <c r="G770" s="2">
        <v>27386.771999999997</v>
      </c>
      <c r="H770" s="2">
        <v>10053.371999999999</v>
      </c>
      <c r="I770" s="6">
        <v>0.36708860759493672</v>
      </c>
      <c r="J770" s="3">
        <v>44735</v>
      </c>
    </row>
    <row r="771" spans="1:10">
      <c r="A771">
        <v>1770</v>
      </c>
      <c r="B771" t="s">
        <v>33</v>
      </c>
      <c r="C771" t="s">
        <v>28</v>
      </c>
      <c r="D771" t="s">
        <v>23</v>
      </c>
      <c r="E771">
        <v>29907</v>
      </c>
      <c r="F771" s="2">
        <v>19260.108</v>
      </c>
      <c r="G771" s="2">
        <v>30238.369560000003</v>
      </c>
      <c r="H771" s="2">
        <v>10978.261560000003</v>
      </c>
      <c r="I771" s="6">
        <v>0.36305732484076436</v>
      </c>
      <c r="J771" s="3">
        <v>44735</v>
      </c>
    </row>
    <row r="772" spans="1:10">
      <c r="A772">
        <v>1771</v>
      </c>
      <c r="B772" t="s">
        <v>22</v>
      </c>
      <c r="C772" t="s">
        <v>19</v>
      </c>
      <c r="D772" t="s">
        <v>25</v>
      </c>
      <c r="E772">
        <v>15895</v>
      </c>
      <c r="F772" s="2">
        <v>10458.909999999998</v>
      </c>
      <c r="G772" s="2">
        <v>16211.310499999998</v>
      </c>
      <c r="H772" s="2">
        <v>5752.4004999999997</v>
      </c>
      <c r="I772" s="6">
        <v>0.35483870967741937</v>
      </c>
      <c r="J772" s="3">
        <v>44736</v>
      </c>
    </row>
    <row r="773" spans="1:10">
      <c r="A773">
        <v>1772</v>
      </c>
      <c r="B773" t="s">
        <v>13</v>
      </c>
      <c r="C773" t="s">
        <v>11</v>
      </c>
      <c r="D773" t="s">
        <v>17</v>
      </c>
      <c r="E773">
        <v>14222</v>
      </c>
      <c r="F773" s="2">
        <v>9258.5220000000008</v>
      </c>
      <c r="G773" s="2">
        <v>14350.709100000002</v>
      </c>
      <c r="H773" s="2">
        <v>5092.187100000001</v>
      </c>
      <c r="I773" s="6">
        <v>0.35483870967741937</v>
      </c>
      <c r="J773" s="3">
        <v>44736</v>
      </c>
    </row>
    <row r="774" spans="1:10">
      <c r="A774">
        <v>1773</v>
      </c>
      <c r="B774" t="s">
        <v>15</v>
      </c>
      <c r="C774" t="s">
        <v>16</v>
      </c>
      <c r="D774" t="s">
        <v>12</v>
      </c>
      <c r="E774">
        <v>24439</v>
      </c>
      <c r="F774" s="2">
        <v>16251.934999999998</v>
      </c>
      <c r="G774" s="2">
        <v>48755.804999999993</v>
      </c>
      <c r="H774" s="2">
        <v>32503.869999999995</v>
      </c>
      <c r="I774" s="6">
        <v>0.66666666666666663</v>
      </c>
      <c r="J774" s="3">
        <v>44736</v>
      </c>
    </row>
    <row r="775" spans="1:10">
      <c r="A775">
        <v>1774</v>
      </c>
      <c r="B775" t="s">
        <v>26</v>
      </c>
      <c r="C775" t="s">
        <v>19</v>
      </c>
      <c r="D775" t="s">
        <v>23</v>
      </c>
      <c r="E775">
        <v>25283</v>
      </c>
      <c r="F775" s="2">
        <v>16282.251999999999</v>
      </c>
      <c r="G775" s="2">
        <v>33215.79408</v>
      </c>
      <c r="H775" s="2">
        <v>16933.542079999999</v>
      </c>
      <c r="I775" s="6">
        <v>0.50980392156862742</v>
      </c>
      <c r="J775" s="3">
        <v>44737</v>
      </c>
    </row>
    <row r="776" spans="1:10">
      <c r="A776">
        <v>1775</v>
      </c>
      <c r="B776" t="s">
        <v>20</v>
      </c>
      <c r="C776" t="s">
        <v>16</v>
      </c>
      <c r="D776" t="s">
        <v>12</v>
      </c>
      <c r="E776">
        <v>21689</v>
      </c>
      <c r="F776" s="2">
        <v>14726.830999999998</v>
      </c>
      <c r="G776" s="2">
        <v>34755.321159999992</v>
      </c>
      <c r="H776" s="2">
        <v>20028.490159999994</v>
      </c>
      <c r="I776" s="6">
        <v>0.57627118644067787</v>
      </c>
      <c r="J776" s="3">
        <v>44737</v>
      </c>
    </row>
    <row r="777" spans="1:10">
      <c r="A777">
        <v>1776</v>
      </c>
      <c r="B777" t="s">
        <v>32</v>
      </c>
      <c r="C777" t="s">
        <v>16</v>
      </c>
      <c r="D777" t="s">
        <v>23</v>
      </c>
      <c r="E777">
        <v>21778</v>
      </c>
      <c r="F777" s="2">
        <v>15244.599999999999</v>
      </c>
      <c r="G777" s="2">
        <v>38111.5</v>
      </c>
      <c r="H777" s="2">
        <v>22866.9</v>
      </c>
      <c r="I777" s="6">
        <v>0.60000000000000009</v>
      </c>
      <c r="J777" s="3">
        <v>44737</v>
      </c>
    </row>
    <row r="778" spans="1:10">
      <c r="A778">
        <v>1777</v>
      </c>
      <c r="B778" t="s">
        <v>32</v>
      </c>
      <c r="C778" t="s">
        <v>16</v>
      </c>
      <c r="D778" t="s">
        <v>14</v>
      </c>
      <c r="E778">
        <v>27119</v>
      </c>
      <c r="F778" s="2">
        <v>18034.134999999998</v>
      </c>
      <c r="G778" s="2">
        <v>50856.260699999992</v>
      </c>
      <c r="H778" s="2">
        <v>32822.12569999999</v>
      </c>
      <c r="I778" s="6">
        <v>0.64539007092198575</v>
      </c>
      <c r="J778" s="3">
        <v>44738</v>
      </c>
    </row>
    <row r="779" spans="1:10">
      <c r="A779">
        <v>1778</v>
      </c>
      <c r="B779" t="s">
        <v>35</v>
      </c>
      <c r="C779" t="s">
        <v>28</v>
      </c>
      <c r="D779" t="s">
        <v>25</v>
      </c>
      <c r="E779">
        <v>25487</v>
      </c>
      <c r="F779" s="2">
        <v>17305.672999999999</v>
      </c>
      <c r="G779" s="2">
        <v>35995.79984</v>
      </c>
      <c r="H779" s="2">
        <v>18690.126840000001</v>
      </c>
      <c r="I779" s="6">
        <v>0.51923076923076927</v>
      </c>
      <c r="J779" s="3">
        <v>44738</v>
      </c>
    </row>
    <row r="780" spans="1:10">
      <c r="A780">
        <v>1779</v>
      </c>
      <c r="B780" t="s">
        <v>18</v>
      </c>
      <c r="C780" t="s">
        <v>19</v>
      </c>
      <c r="D780" t="s">
        <v>14</v>
      </c>
      <c r="E780">
        <v>22463</v>
      </c>
      <c r="F780" s="2">
        <v>14623.412999999999</v>
      </c>
      <c r="G780" s="2">
        <v>22666.290149999997</v>
      </c>
      <c r="H780" s="2">
        <v>8042.8771499999984</v>
      </c>
      <c r="I780" s="6">
        <v>0.35483870967741932</v>
      </c>
      <c r="J780" s="3">
        <v>44738</v>
      </c>
    </row>
    <row r="781" spans="1:10">
      <c r="A781">
        <v>1780</v>
      </c>
      <c r="B781" t="s">
        <v>32</v>
      </c>
      <c r="C781" t="s">
        <v>16</v>
      </c>
      <c r="D781" t="s">
        <v>12</v>
      </c>
      <c r="E781">
        <v>18919</v>
      </c>
      <c r="F781" s="2">
        <v>12581.134999999998</v>
      </c>
      <c r="G781" s="2">
        <v>35730.423399999992</v>
      </c>
      <c r="H781" s="2">
        <v>23149.288399999994</v>
      </c>
      <c r="I781" s="6">
        <v>0.647887323943662</v>
      </c>
      <c r="J781" s="3">
        <v>44738</v>
      </c>
    </row>
    <row r="782" spans="1:10">
      <c r="A782">
        <v>1781</v>
      </c>
      <c r="B782" t="s">
        <v>35</v>
      </c>
      <c r="C782" t="s">
        <v>28</v>
      </c>
      <c r="D782" t="s">
        <v>23</v>
      </c>
      <c r="E782">
        <v>25737</v>
      </c>
      <c r="F782" s="2">
        <v>18015.899999999998</v>
      </c>
      <c r="G782" s="2">
        <v>37653.230999999992</v>
      </c>
      <c r="H782" s="2">
        <v>19637.330999999995</v>
      </c>
      <c r="I782" s="6">
        <v>0.52153110047846885</v>
      </c>
      <c r="J782" s="3">
        <v>44739</v>
      </c>
    </row>
    <row r="783" spans="1:10">
      <c r="A783">
        <v>1782</v>
      </c>
      <c r="B783" t="s">
        <v>27</v>
      </c>
      <c r="C783" t="s">
        <v>28</v>
      </c>
      <c r="D783" t="s">
        <v>17</v>
      </c>
      <c r="E783">
        <v>29476</v>
      </c>
      <c r="F783" s="2">
        <v>19601.539999999997</v>
      </c>
      <c r="G783" s="2">
        <v>54492.28119999999</v>
      </c>
      <c r="H783" s="2">
        <v>34890.741199999989</v>
      </c>
      <c r="I783" s="6">
        <v>0.64028776978417257</v>
      </c>
      <c r="J783" s="3">
        <v>44739</v>
      </c>
    </row>
    <row r="784" spans="1:10">
      <c r="A784">
        <v>1783</v>
      </c>
      <c r="B784" t="s">
        <v>13</v>
      </c>
      <c r="C784" t="s">
        <v>11</v>
      </c>
      <c r="D784" t="s">
        <v>23</v>
      </c>
      <c r="E784">
        <v>23456</v>
      </c>
      <c r="F784" s="2">
        <v>15105.663999999999</v>
      </c>
      <c r="G784" s="2">
        <v>24169.062399999999</v>
      </c>
      <c r="H784" s="2">
        <v>9063.3984</v>
      </c>
      <c r="I784" s="6">
        <v>0.375</v>
      </c>
      <c r="J784" s="3">
        <v>44739</v>
      </c>
    </row>
    <row r="785" spans="1:10">
      <c r="A785">
        <v>1784</v>
      </c>
      <c r="B785" t="s">
        <v>29</v>
      </c>
      <c r="C785" t="s">
        <v>16</v>
      </c>
      <c r="D785" t="s">
        <v>14</v>
      </c>
      <c r="E785">
        <v>13231</v>
      </c>
      <c r="F785" s="2">
        <v>8428.1470000000008</v>
      </c>
      <c r="G785" s="2">
        <v>22334.589550000001</v>
      </c>
      <c r="H785" s="2">
        <v>13906.44255</v>
      </c>
      <c r="I785" s="6">
        <v>0.62264150943396224</v>
      </c>
      <c r="J785" s="3">
        <v>44739</v>
      </c>
    </row>
    <row r="786" spans="1:10">
      <c r="A786">
        <v>1785</v>
      </c>
      <c r="B786" t="s">
        <v>27</v>
      </c>
      <c r="C786" t="s">
        <v>28</v>
      </c>
      <c r="D786" t="s">
        <v>25</v>
      </c>
      <c r="E786">
        <v>26170</v>
      </c>
      <c r="F786" s="2">
        <v>17036.670000000002</v>
      </c>
      <c r="G786" s="2">
        <v>50769.276600000005</v>
      </c>
      <c r="H786" s="2">
        <v>33732.606599999999</v>
      </c>
      <c r="I786" s="6">
        <v>0.66442953020134221</v>
      </c>
      <c r="J786" s="3">
        <v>44739</v>
      </c>
    </row>
    <row r="787" spans="1:10">
      <c r="A787">
        <v>1786</v>
      </c>
      <c r="B787" t="s">
        <v>10</v>
      </c>
      <c r="C787" t="s">
        <v>11</v>
      </c>
      <c r="D787" t="s">
        <v>25</v>
      </c>
      <c r="E787">
        <v>10738</v>
      </c>
      <c r="F787" s="2">
        <v>7441.4340000000002</v>
      </c>
      <c r="G787" s="2">
        <v>11236.565340000001</v>
      </c>
      <c r="H787" s="2">
        <v>3795.1313400000008</v>
      </c>
      <c r="I787" s="6">
        <v>0.33774834437086099</v>
      </c>
      <c r="J787" s="3">
        <v>44739</v>
      </c>
    </row>
    <row r="788" spans="1:10">
      <c r="A788">
        <v>1787</v>
      </c>
      <c r="B788" t="s">
        <v>33</v>
      </c>
      <c r="C788" t="s">
        <v>28</v>
      </c>
      <c r="D788" t="s">
        <v>17</v>
      </c>
      <c r="E788">
        <v>24433</v>
      </c>
      <c r="F788" s="2">
        <v>15734.851999999999</v>
      </c>
      <c r="G788" s="2">
        <v>28794.779159999998</v>
      </c>
      <c r="H788" s="2">
        <v>13059.927159999999</v>
      </c>
      <c r="I788" s="6">
        <v>0.45355191256830601</v>
      </c>
      <c r="J788" s="3">
        <v>44739</v>
      </c>
    </row>
    <row r="789" spans="1:10">
      <c r="A789">
        <v>1788</v>
      </c>
      <c r="B789" t="s">
        <v>35</v>
      </c>
      <c r="C789" t="s">
        <v>28</v>
      </c>
      <c r="D789" t="s">
        <v>12</v>
      </c>
      <c r="E789">
        <v>18227</v>
      </c>
      <c r="F789" s="2">
        <v>12248.543999999998</v>
      </c>
      <c r="G789" s="2">
        <v>36378.175679999993</v>
      </c>
      <c r="H789" s="2">
        <v>24129.631679999995</v>
      </c>
      <c r="I789" s="6">
        <v>0.66329966329966328</v>
      </c>
      <c r="J789" s="3">
        <v>44740</v>
      </c>
    </row>
    <row r="790" spans="1:10">
      <c r="A790">
        <v>1789</v>
      </c>
      <c r="B790" t="s">
        <v>24</v>
      </c>
      <c r="C790" t="s">
        <v>19</v>
      </c>
      <c r="D790" t="s">
        <v>17</v>
      </c>
      <c r="E790">
        <v>19575</v>
      </c>
      <c r="F790" s="2">
        <v>13154.4</v>
      </c>
      <c r="G790" s="2">
        <v>27887.328000000001</v>
      </c>
      <c r="H790" s="2">
        <v>14732.928000000002</v>
      </c>
      <c r="I790" s="6">
        <v>0.52830188679245282</v>
      </c>
      <c r="J790" s="3">
        <v>44740</v>
      </c>
    </row>
    <row r="791" spans="1:10">
      <c r="A791">
        <v>1790</v>
      </c>
      <c r="B791" t="s">
        <v>34</v>
      </c>
      <c r="C791" t="s">
        <v>28</v>
      </c>
      <c r="D791" t="s">
        <v>23</v>
      </c>
      <c r="E791">
        <v>23163</v>
      </c>
      <c r="F791" s="2">
        <v>14754.831</v>
      </c>
      <c r="G791" s="2">
        <v>41756.171730000002</v>
      </c>
      <c r="H791" s="2">
        <v>27001.340730000004</v>
      </c>
      <c r="I791" s="6">
        <v>0.64664310954063609</v>
      </c>
      <c r="J791" s="3">
        <v>44740</v>
      </c>
    </row>
    <row r="792" spans="1:10">
      <c r="A792">
        <v>1791</v>
      </c>
      <c r="B792" t="s">
        <v>15</v>
      </c>
      <c r="C792" t="s">
        <v>16</v>
      </c>
      <c r="D792" t="s">
        <v>14</v>
      </c>
      <c r="E792">
        <v>24032</v>
      </c>
      <c r="F792" s="2">
        <v>15813.055999999997</v>
      </c>
      <c r="G792" s="2">
        <v>47122.906879999988</v>
      </c>
      <c r="H792" s="2">
        <v>31309.850879999991</v>
      </c>
      <c r="I792" s="6">
        <v>0.66442953020134221</v>
      </c>
      <c r="J792" s="3">
        <v>44741</v>
      </c>
    </row>
    <row r="793" spans="1:10">
      <c r="A793">
        <v>1792</v>
      </c>
      <c r="B793" t="s">
        <v>31</v>
      </c>
      <c r="C793" t="s">
        <v>28</v>
      </c>
      <c r="D793" t="s">
        <v>25</v>
      </c>
      <c r="E793">
        <v>16228</v>
      </c>
      <c r="F793" s="2">
        <v>10564.428</v>
      </c>
      <c r="G793" s="2">
        <v>15952.28628</v>
      </c>
      <c r="H793" s="2">
        <v>5387.8582800000004</v>
      </c>
      <c r="I793" s="6">
        <v>0.33774834437086093</v>
      </c>
      <c r="J793" s="3">
        <v>44741</v>
      </c>
    </row>
    <row r="794" spans="1:10">
      <c r="A794">
        <v>1793</v>
      </c>
      <c r="B794" t="s">
        <v>35</v>
      </c>
      <c r="C794" t="s">
        <v>28</v>
      </c>
      <c r="D794" t="s">
        <v>12</v>
      </c>
      <c r="E794">
        <v>22269</v>
      </c>
      <c r="F794" s="2">
        <v>14341.235999999999</v>
      </c>
      <c r="G794" s="2">
        <v>23949.864119999998</v>
      </c>
      <c r="H794" s="2">
        <v>9608.6281199999994</v>
      </c>
      <c r="I794" s="6">
        <v>0.40119760479041916</v>
      </c>
      <c r="J794" s="3">
        <v>44741</v>
      </c>
    </row>
    <row r="795" spans="1:10">
      <c r="A795">
        <v>1794</v>
      </c>
      <c r="B795" t="s">
        <v>31</v>
      </c>
      <c r="C795" t="s">
        <v>28</v>
      </c>
      <c r="D795" t="s">
        <v>21</v>
      </c>
      <c r="E795">
        <v>12991</v>
      </c>
      <c r="F795" s="2">
        <v>8820.8889999999992</v>
      </c>
      <c r="G795" s="2">
        <v>17994.613559999998</v>
      </c>
      <c r="H795" s="2">
        <v>9173.7245599999987</v>
      </c>
      <c r="I795" s="6">
        <v>0.50980392156862742</v>
      </c>
      <c r="J795" s="3">
        <v>44742</v>
      </c>
    </row>
    <row r="796" spans="1:10">
      <c r="A796">
        <v>1795</v>
      </c>
      <c r="B796" t="s">
        <v>33</v>
      </c>
      <c r="C796" t="s">
        <v>28</v>
      </c>
      <c r="D796" t="s">
        <v>14</v>
      </c>
      <c r="E796">
        <v>20413</v>
      </c>
      <c r="F796" s="2">
        <v>13288.862999999999</v>
      </c>
      <c r="G796" s="2">
        <v>26976.391889999995</v>
      </c>
      <c r="H796" s="2">
        <v>13687.528889999996</v>
      </c>
      <c r="I796" s="6">
        <v>0.50738916256157629</v>
      </c>
      <c r="J796" s="3">
        <v>44742</v>
      </c>
    </row>
    <row r="797" spans="1:10">
      <c r="A797">
        <v>1796</v>
      </c>
      <c r="B797" t="s">
        <v>20</v>
      </c>
      <c r="C797" t="s">
        <v>16</v>
      </c>
      <c r="D797" t="s">
        <v>21</v>
      </c>
      <c r="E797">
        <v>23475</v>
      </c>
      <c r="F797" s="2">
        <v>14953.574999999999</v>
      </c>
      <c r="G797" s="2">
        <v>22430.362499999999</v>
      </c>
      <c r="H797" s="2">
        <v>7476.7875000000004</v>
      </c>
      <c r="I797" s="6">
        <v>0.33333333333333337</v>
      </c>
      <c r="J797" s="3">
        <v>44743</v>
      </c>
    </row>
    <row r="798" spans="1:10">
      <c r="A798">
        <v>1797</v>
      </c>
      <c r="B798" t="s">
        <v>15</v>
      </c>
      <c r="C798" t="s">
        <v>16</v>
      </c>
      <c r="D798" t="s">
        <v>12</v>
      </c>
      <c r="E798">
        <v>14449</v>
      </c>
      <c r="F798" s="2">
        <v>9204.012999999999</v>
      </c>
      <c r="G798" s="2">
        <v>24574.714709999997</v>
      </c>
      <c r="H798" s="2">
        <v>15370.701709999998</v>
      </c>
      <c r="I798" s="6">
        <v>0.62546816479400746</v>
      </c>
      <c r="J798" s="3">
        <v>44743</v>
      </c>
    </row>
    <row r="799" spans="1:10">
      <c r="A799">
        <v>1798</v>
      </c>
      <c r="B799" t="s">
        <v>24</v>
      </c>
      <c r="C799" t="s">
        <v>19</v>
      </c>
      <c r="D799" t="s">
        <v>23</v>
      </c>
      <c r="E799">
        <v>23804</v>
      </c>
      <c r="F799" s="2">
        <v>16329.543999999998</v>
      </c>
      <c r="G799" s="2">
        <v>32659.087999999996</v>
      </c>
      <c r="H799" s="2">
        <v>16329.543999999998</v>
      </c>
      <c r="I799" s="6">
        <v>0.5</v>
      </c>
      <c r="J799" s="3">
        <v>44743</v>
      </c>
    </row>
    <row r="800" spans="1:10">
      <c r="A800">
        <v>1799</v>
      </c>
      <c r="B800" t="s">
        <v>18</v>
      </c>
      <c r="C800" t="s">
        <v>19</v>
      </c>
      <c r="D800" t="s">
        <v>23</v>
      </c>
      <c r="E800">
        <v>28175</v>
      </c>
      <c r="F800" s="2">
        <v>18933.599999999999</v>
      </c>
      <c r="G800" s="2">
        <v>46576.655999999995</v>
      </c>
      <c r="H800" s="2">
        <v>27643.055999999997</v>
      </c>
      <c r="I800" s="6">
        <v>0.5934959349593496</v>
      </c>
      <c r="J800" s="3">
        <v>44743</v>
      </c>
    </row>
    <row r="801" spans="1:10">
      <c r="A801">
        <v>1800</v>
      </c>
      <c r="B801" t="s">
        <v>32</v>
      </c>
      <c r="C801" t="s">
        <v>16</v>
      </c>
      <c r="D801" t="s">
        <v>14</v>
      </c>
      <c r="E801">
        <v>27845</v>
      </c>
      <c r="F801" s="2">
        <v>18127.095000000001</v>
      </c>
      <c r="G801" s="2">
        <v>30997.332450000002</v>
      </c>
      <c r="H801" s="2">
        <v>12870.237450000001</v>
      </c>
      <c r="I801" s="6">
        <v>0.41520467836257308</v>
      </c>
      <c r="J801" s="3">
        <v>44743</v>
      </c>
    </row>
    <row r="802" spans="1:10">
      <c r="A802">
        <v>1801</v>
      </c>
      <c r="B802" t="s">
        <v>13</v>
      </c>
      <c r="C802" t="s">
        <v>11</v>
      </c>
      <c r="D802" t="s">
        <v>12</v>
      </c>
      <c r="E802">
        <v>12550</v>
      </c>
      <c r="F802" s="2">
        <v>8785</v>
      </c>
      <c r="G802" s="2">
        <v>17306.45</v>
      </c>
      <c r="H802" s="2">
        <v>8521.4500000000007</v>
      </c>
      <c r="I802" s="6">
        <v>0.49238578680203049</v>
      </c>
      <c r="J802" s="3">
        <v>44743</v>
      </c>
    </row>
    <row r="803" spans="1:10">
      <c r="A803">
        <v>1802</v>
      </c>
      <c r="B803" t="s">
        <v>20</v>
      </c>
      <c r="C803" t="s">
        <v>16</v>
      </c>
      <c r="D803" t="s">
        <v>14</v>
      </c>
      <c r="E803">
        <v>25094</v>
      </c>
      <c r="F803" s="2">
        <v>17038.826000000001</v>
      </c>
      <c r="G803" s="2">
        <v>38507.746760000002</v>
      </c>
      <c r="H803" s="2">
        <v>21468.920760000001</v>
      </c>
      <c r="I803" s="6">
        <v>0.55752212389380529</v>
      </c>
      <c r="J803" s="3">
        <v>44743</v>
      </c>
    </row>
    <row r="804" spans="1:10">
      <c r="A804">
        <v>1803</v>
      </c>
      <c r="B804" t="s">
        <v>22</v>
      </c>
      <c r="C804" t="s">
        <v>19</v>
      </c>
      <c r="D804" t="s">
        <v>23</v>
      </c>
      <c r="E804">
        <v>19057</v>
      </c>
      <c r="F804" s="2">
        <v>13206.501</v>
      </c>
      <c r="G804" s="2">
        <v>32487.992460000001</v>
      </c>
      <c r="H804" s="2">
        <v>19281.491460000001</v>
      </c>
      <c r="I804" s="6">
        <v>0.5934959349593496</v>
      </c>
      <c r="J804" s="3">
        <v>44743</v>
      </c>
    </row>
    <row r="805" spans="1:10">
      <c r="A805">
        <v>1804</v>
      </c>
      <c r="B805" t="s">
        <v>10</v>
      </c>
      <c r="C805" t="s">
        <v>11</v>
      </c>
      <c r="D805" t="s">
        <v>14</v>
      </c>
      <c r="E805">
        <v>27675</v>
      </c>
      <c r="F805" s="2">
        <v>18791.324999999997</v>
      </c>
      <c r="G805" s="2">
        <v>31193.599499999993</v>
      </c>
      <c r="H805" s="2">
        <v>12402.274499999996</v>
      </c>
      <c r="I805" s="6">
        <v>0.39759036144578308</v>
      </c>
      <c r="J805" s="3">
        <v>44744</v>
      </c>
    </row>
    <row r="806" spans="1:10">
      <c r="A806">
        <v>1805</v>
      </c>
      <c r="B806" t="s">
        <v>32</v>
      </c>
      <c r="C806" t="s">
        <v>16</v>
      </c>
      <c r="D806" t="s">
        <v>25</v>
      </c>
      <c r="E806">
        <v>13020</v>
      </c>
      <c r="F806" s="2">
        <v>8931.7199999999993</v>
      </c>
      <c r="G806" s="2">
        <v>23937.009600000001</v>
      </c>
      <c r="H806" s="2">
        <v>15005.289600000002</v>
      </c>
      <c r="I806" s="6">
        <v>0.62686567164179108</v>
      </c>
      <c r="J806" s="3">
        <v>44744</v>
      </c>
    </row>
    <row r="807" spans="1:10">
      <c r="A807">
        <v>1806</v>
      </c>
      <c r="B807" t="s">
        <v>32</v>
      </c>
      <c r="C807" t="s">
        <v>16</v>
      </c>
      <c r="D807" t="s">
        <v>25</v>
      </c>
      <c r="E807">
        <v>16801</v>
      </c>
      <c r="F807" s="2">
        <v>11172.664999999999</v>
      </c>
      <c r="G807" s="2">
        <v>24579.863000000001</v>
      </c>
      <c r="H807" s="2">
        <v>13407.198000000002</v>
      </c>
      <c r="I807" s="6">
        <v>0.54545454545454553</v>
      </c>
      <c r="J807" s="3">
        <v>44744</v>
      </c>
    </row>
    <row r="808" spans="1:10">
      <c r="A808">
        <v>1807</v>
      </c>
      <c r="B808" t="s">
        <v>20</v>
      </c>
      <c r="C808" t="s">
        <v>16</v>
      </c>
      <c r="D808" t="s">
        <v>21</v>
      </c>
      <c r="E808">
        <v>15407</v>
      </c>
      <c r="F808" s="2">
        <v>9922.1080000000002</v>
      </c>
      <c r="G808" s="2">
        <v>17661.35224</v>
      </c>
      <c r="H808" s="2">
        <v>7739.24424</v>
      </c>
      <c r="I808" s="6">
        <v>0.43820224719101125</v>
      </c>
      <c r="J808" s="3">
        <v>44745</v>
      </c>
    </row>
    <row r="809" spans="1:10">
      <c r="A809">
        <v>1808</v>
      </c>
      <c r="B809" t="s">
        <v>10</v>
      </c>
      <c r="C809" t="s">
        <v>11</v>
      </c>
      <c r="D809" t="s">
        <v>14</v>
      </c>
      <c r="E809">
        <v>27371</v>
      </c>
      <c r="F809" s="2">
        <v>18393.311999999998</v>
      </c>
      <c r="G809" s="2">
        <v>34027.627199999995</v>
      </c>
      <c r="H809" s="2">
        <v>15634.315199999997</v>
      </c>
      <c r="I809" s="6">
        <v>0.45945945945945943</v>
      </c>
      <c r="J809" s="3">
        <v>44745</v>
      </c>
    </row>
    <row r="810" spans="1:10">
      <c r="A810">
        <v>1809</v>
      </c>
      <c r="B810" t="s">
        <v>27</v>
      </c>
      <c r="C810" t="s">
        <v>28</v>
      </c>
      <c r="D810" t="s">
        <v>17</v>
      </c>
      <c r="E810">
        <v>14460</v>
      </c>
      <c r="F810" s="2">
        <v>9818.3399999999983</v>
      </c>
      <c r="G810" s="2">
        <v>27491.351999999995</v>
      </c>
      <c r="H810" s="2">
        <v>17673.011999999995</v>
      </c>
      <c r="I810" s="6">
        <v>0.64285714285714279</v>
      </c>
      <c r="J810" s="3">
        <v>44745</v>
      </c>
    </row>
    <row r="811" spans="1:10">
      <c r="A811">
        <v>1810</v>
      </c>
      <c r="B811" t="s">
        <v>20</v>
      </c>
      <c r="C811" t="s">
        <v>16</v>
      </c>
      <c r="D811" t="s">
        <v>23</v>
      </c>
      <c r="E811">
        <v>23691</v>
      </c>
      <c r="F811" s="2">
        <v>15754.514999999999</v>
      </c>
      <c r="G811" s="2">
        <v>24892.133699999998</v>
      </c>
      <c r="H811" s="2">
        <v>9137.6186999999991</v>
      </c>
      <c r="I811" s="6">
        <v>0.36708860759493667</v>
      </c>
      <c r="J811" s="3">
        <v>44745</v>
      </c>
    </row>
    <row r="812" spans="1:10">
      <c r="A812">
        <v>1811</v>
      </c>
      <c r="B812" t="s">
        <v>20</v>
      </c>
      <c r="C812" t="s">
        <v>16</v>
      </c>
      <c r="D812" t="s">
        <v>21</v>
      </c>
      <c r="E812">
        <v>22959</v>
      </c>
      <c r="F812" s="2">
        <v>15589.160999999998</v>
      </c>
      <c r="G812" s="2">
        <v>46143.916559999998</v>
      </c>
      <c r="H812" s="2">
        <v>30554.755559999998</v>
      </c>
      <c r="I812" s="6">
        <v>0.66216216216216217</v>
      </c>
      <c r="J812" s="3">
        <v>44745</v>
      </c>
    </row>
    <row r="813" spans="1:10">
      <c r="A813">
        <v>1812</v>
      </c>
      <c r="B813" t="s">
        <v>10</v>
      </c>
      <c r="C813" t="s">
        <v>11</v>
      </c>
      <c r="D813" t="s">
        <v>21</v>
      </c>
      <c r="E813">
        <v>13685</v>
      </c>
      <c r="F813" s="2">
        <v>8908.9349999999995</v>
      </c>
      <c r="G813" s="2">
        <v>13719.759899999999</v>
      </c>
      <c r="H813" s="2">
        <v>4810.8248999999996</v>
      </c>
      <c r="I813" s="6">
        <v>0.35064935064935066</v>
      </c>
      <c r="J813" s="3">
        <v>44745</v>
      </c>
    </row>
    <row r="814" spans="1:10">
      <c r="A814">
        <v>1813</v>
      </c>
      <c r="B814" t="s">
        <v>31</v>
      </c>
      <c r="C814" t="s">
        <v>28</v>
      </c>
      <c r="D814" t="s">
        <v>25</v>
      </c>
      <c r="E814">
        <v>10080</v>
      </c>
      <c r="F814" s="2">
        <v>6773.7599999999993</v>
      </c>
      <c r="G814" s="2">
        <v>17950.463999999996</v>
      </c>
      <c r="H814" s="2">
        <v>11176.703999999998</v>
      </c>
      <c r="I814" s="6">
        <v>0.62264150943396224</v>
      </c>
      <c r="J814" s="3">
        <v>44745</v>
      </c>
    </row>
    <row r="815" spans="1:10">
      <c r="A815">
        <v>1814</v>
      </c>
      <c r="B815" t="s">
        <v>31</v>
      </c>
      <c r="C815" t="s">
        <v>28</v>
      </c>
      <c r="D815" t="s">
        <v>12</v>
      </c>
      <c r="E815">
        <v>23646</v>
      </c>
      <c r="F815" s="2">
        <v>15393.546</v>
      </c>
      <c r="G815" s="2">
        <v>33403.99482</v>
      </c>
      <c r="H815" s="2">
        <v>18010.448819999998</v>
      </c>
      <c r="I815" s="6">
        <v>0.53917050691244228</v>
      </c>
      <c r="J815" s="3">
        <v>44746</v>
      </c>
    </row>
    <row r="816" spans="1:10">
      <c r="A816">
        <v>1815</v>
      </c>
      <c r="B816" t="s">
        <v>22</v>
      </c>
      <c r="C816" t="s">
        <v>19</v>
      </c>
      <c r="D816" t="s">
        <v>14</v>
      </c>
      <c r="E816">
        <v>13649</v>
      </c>
      <c r="F816" s="2">
        <v>9076.5849999999991</v>
      </c>
      <c r="G816" s="2">
        <v>21783.803999999996</v>
      </c>
      <c r="H816" s="2">
        <v>12707.218999999997</v>
      </c>
      <c r="I816" s="6">
        <v>0.58333333333333326</v>
      </c>
      <c r="J816" s="3">
        <v>44746</v>
      </c>
    </row>
    <row r="817" spans="1:10">
      <c r="A817">
        <v>1816</v>
      </c>
      <c r="B817" t="s">
        <v>20</v>
      </c>
      <c r="C817" t="s">
        <v>16</v>
      </c>
      <c r="D817" t="s">
        <v>17</v>
      </c>
      <c r="E817">
        <v>22346</v>
      </c>
      <c r="F817" s="2">
        <v>15172.933999999997</v>
      </c>
      <c r="G817" s="2">
        <v>23821.506379999995</v>
      </c>
      <c r="H817" s="2">
        <v>8648.5723799999978</v>
      </c>
      <c r="I817" s="6">
        <v>0.36305732484076431</v>
      </c>
      <c r="J817" s="3">
        <v>44747</v>
      </c>
    </row>
    <row r="818" spans="1:10">
      <c r="A818">
        <v>1817</v>
      </c>
      <c r="B818" t="s">
        <v>30</v>
      </c>
      <c r="C818" t="s">
        <v>16</v>
      </c>
      <c r="D818" t="s">
        <v>25</v>
      </c>
      <c r="E818">
        <v>26608</v>
      </c>
      <c r="F818" s="2">
        <v>17694.319999999996</v>
      </c>
      <c r="G818" s="2">
        <v>49367.152799999989</v>
      </c>
      <c r="H818" s="2">
        <v>31672.832799999993</v>
      </c>
      <c r="I818" s="6">
        <v>0.64157706093189959</v>
      </c>
      <c r="J818" s="3">
        <v>44747</v>
      </c>
    </row>
    <row r="819" spans="1:10">
      <c r="A819">
        <v>1818</v>
      </c>
      <c r="B819" t="s">
        <v>30</v>
      </c>
      <c r="C819" t="s">
        <v>16</v>
      </c>
      <c r="D819" t="s">
        <v>12</v>
      </c>
      <c r="E819">
        <v>16731</v>
      </c>
      <c r="F819" s="2">
        <v>11008.998</v>
      </c>
      <c r="G819" s="2">
        <v>30384.834479999998</v>
      </c>
      <c r="H819" s="2">
        <v>19375.836479999998</v>
      </c>
      <c r="I819" s="6">
        <v>0.6376811594202898</v>
      </c>
      <c r="J819" s="3">
        <v>44747</v>
      </c>
    </row>
    <row r="820" spans="1:10">
      <c r="A820">
        <v>1819</v>
      </c>
      <c r="B820" t="s">
        <v>35</v>
      </c>
      <c r="C820" t="s">
        <v>28</v>
      </c>
      <c r="D820" t="s">
        <v>25</v>
      </c>
      <c r="E820">
        <v>29291</v>
      </c>
      <c r="F820" s="2">
        <v>19273.477999999996</v>
      </c>
      <c r="G820" s="2">
        <v>31415.769139999989</v>
      </c>
      <c r="H820" s="2">
        <v>12142.291139999994</v>
      </c>
      <c r="I820" s="6">
        <v>0.38650306748466251</v>
      </c>
      <c r="J820" s="3">
        <v>44747</v>
      </c>
    </row>
    <row r="821" spans="1:10">
      <c r="A821">
        <v>1820</v>
      </c>
      <c r="B821" t="s">
        <v>13</v>
      </c>
      <c r="C821" t="s">
        <v>11</v>
      </c>
      <c r="D821" t="s">
        <v>23</v>
      </c>
      <c r="E821">
        <v>22180</v>
      </c>
      <c r="F821" s="2">
        <v>14749.699999999999</v>
      </c>
      <c r="G821" s="2">
        <v>41889.147999999994</v>
      </c>
      <c r="H821" s="2">
        <v>27139.447999999997</v>
      </c>
      <c r="I821" s="6">
        <v>0.647887323943662</v>
      </c>
      <c r="J821" s="3">
        <v>44747</v>
      </c>
    </row>
    <row r="822" spans="1:10">
      <c r="A822">
        <v>1821</v>
      </c>
      <c r="B822" t="s">
        <v>29</v>
      </c>
      <c r="C822" t="s">
        <v>16</v>
      </c>
      <c r="D822" t="s">
        <v>25</v>
      </c>
      <c r="E822">
        <v>20479</v>
      </c>
      <c r="F822" s="2">
        <v>12901.77</v>
      </c>
      <c r="G822" s="2">
        <v>27738.805499999999</v>
      </c>
      <c r="H822" s="2">
        <v>14837.035499999998</v>
      </c>
      <c r="I822" s="6">
        <v>0.53488372093023251</v>
      </c>
      <c r="J822" s="3">
        <v>44748</v>
      </c>
    </row>
    <row r="823" spans="1:10">
      <c r="A823">
        <v>1822</v>
      </c>
      <c r="B823" t="s">
        <v>26</v>
      </c>
      <c r="C823" t="s">
        <v>19</v>
      </c>
      <c r="D823" t="s">
        <v>25</v>
      </c>
      <c r="E823">
        <v>25166</v>
      </c>
      <c r="F823" s="2">
        <v>17616.199999999997</v>
      </c>
      <c r="G823" s="2">
        <v>28538.243999999999</v>
      </c>
      <c r="H823" s="2">
        <v>10922.044000000002</v>
      </c>
      <c r="I823" s="6">
        <v>0.38271604938271614</v>
      </c>
      <c r="J823" s="3">
        <v>44748</v>
      </c>
    </row>
    <row r="824" spans="1:10">
      <c r="A824">
        <v>1823</v>
      </c>
      <c r="B824" t="s">
        <v>24</v>
      </c>
      <c r="C824" t="s">
        <v>19</v>
      </c>
      <c r="D824" t="s">
        <v>17</v>
      </c>
      <c r="E824">
        <v>17605</v>
      </c>
      <c r="F824" s="2">
        <v>11584.09</v>
      </c>
      <c r="G824" s="2">
        <v>30929.5203</v>
      </c>
      <c r="H824" s="2">
        <v>19345.4303</v>
      </c>
      <c r="I824" s="6">
        <v>0.62546816479400746</v>
      </c>
      <c r="J824" s="3">
        <v>44748</v>
      </c>
    </row>
    <row r="825" spans="1:10">
      <c r="A825">
        <v>1824</v>
      </c>
      <c r="B825" t="s">
        <v>29</v>
      </c>
      <c r="C825" t="s">
        <v>16</v>
      </c>
      <c r="D825" t="s">
        <v>12</v>
      </c>
      <c r="E825">
        <v>14914</v>
      </c>
      <c r="F825" s="2">
        <v>9709.0139999999992</v>
      </c>
      <c r="G825" s="2">
        <v>28641.5913</v>
      </c>
      <c r="H825" s="2">
        <v>18932.577300000001</v>
      </c>
      <c r="I825" s="6">
        <v>0.66101694915254239</v>
      </c>
      <c r="J825" s="3">
        <v>44748</v>
      </c>
    </row>
    <row r="826" spans="1:10">
      <c r="A826">
        <v>1825</v>
      </c>
      <c r="B826" t="s">
        <v>34</v>
      </c>
      <c r="C826" t="s">
        <v>28</v>
      </c>
      <c r="D826" t="s">
        <v>17</v>
      </c>
      <c r="E826">
        <v>24507</v>
      </c>
      <c r="F826" s="2">
        <v>15782.508</v>
      </c>
      <c r="G826" s="2">
        <v>26672.43852</v>
      </c>
      <c r="H826" s="2">
        <v>10889.93052</v>
      </c>
      <c r="I826" s="6">
        <v>0.40828402366863903</v>
      </c>
      <c r="J826" s="3">
        <v>44749</v>
      </c>
    </row>
    <row r="827" spans="1:10">
      <c r="A827">
        <v>1826</v>
      </c>
      <c r="B827" t="s">
        <v>32</v>
      </c>
      <c r="C827" t="s">
        <v>16</v>
      </c>
      <c r="D827" t="s">
        <v>14</v>
      </c>
      <c r="E827">
        <v>14217</v>
      </c>
      <c r="F827" s="2">
        <v>8956.7100000000009</v>
      </c>
      <c r="G827" s="2">
        <v>25974.459000000003</v>
      </c>
      <c r="H827" s="2">
        <v>17017.749000000003</v>
      </c>
      <c r="I827" s="6">
        <v>0.65517241379310354</v>
      </c>
      <c r="J827" s="3">
        <v>44749</v>
      </c>
    </row>
    <row r="828" spans="1:10">
      <c r="A828">
        <v>1827</v>
      </c>
      <c r="B828" t="s">
        <v>33</v>
      </c>
      <c r="C828" t="s">
        <v>28</v>
      </c>
      <c r="D828" t="s">
        <v>25</v>
      </c>
      <c r="E828">
        <v>18096</v>
      </c>
      <c r="F828" s="2">
        <v>12540.528</v>
      </c>
      <c r="G828" s="2">
        <v>27589.161600000003</v>
      </c>
      <c r="H828" s="2">
        <v>15048.633600000003</v>
      </c>
      <c r="I828" s="6">
        <v>0.54545454545454553</v>
      </c>
      <c r="J828" s="3">
        <v>44749</v>
      </c>
    </row>
    <row r="829" spans="1:10">
      <c r="A829">
        <v>1828</v>
      </c>
      <c r="B829" t="s">
        <v>20</v>
      </c>
      <c r="C829" t="s">
        <v>16</v>
      </c>
      <c r="D829" t="s">
        <v>21</v>
      </c>
      <c r="E829">
        <v>27465</v>
      </c>
      <c r="F829" s="2">
        <v>18840.989999999998</v>
      </c>
      <c r="G829" s="2">
        <v>40319.7186</v>
      </c>
      <c r="H829" s="2">
        <v>21478.728600000002</v>
      </c>
      <c r="I829" s="6">
        <v>0.53271028037383183</v>
      </c>
      <c r="J829" s="3">
        <v>44749</v>
      </c>
    </row>
    <row r="830" spans="1:10">
      <c r="A830">
        <v>1829</v>
      </c>
      <c r="B830" t="s">
        <v>13</v>
      </c>
      <c r="C830" t="s">
        <v>11</v>
      </c>
      <c r="D830" t="s">
        <v>17</v>
      </c>
      <c r="E830">
        <v>27431</v>
      </c>
      <c r="F830" s="2">
        <v>18433.631999999998</v>
      </c>
      <c r="G830" s="2">
        <v>36498.591359999999</v>
      </c>
      <c r="H830" s="2">
        <v>18064.959360000001</v>
      </c>
      <c r="I830" s="6">
        <v>0.49494949494949497</v>
      </c>
      <c r="J830" s="3">
        <v>44749</v>
      </c>
    </row>
    <row r="831" spans="1:10">
      <c r="A831">
        <v>1830</v>
      </c>
      <c r="B831" t="s">
        <v>22</v>
      </c>
      <c r="C831" t="s">
        <v>19</v>
      </c>
      <c r="D831" t="s">
        <v>23</v>
      </c>
      <c r="E831">
        <v>10181</v>
      </c>
      <c r="F831" s="2">
        <v>6984.1659999999993</v>
      </c>
      <c r="G831" s="2">
        <v>11523.873899999999</v>
      </c>
      <c r="H831" s="2">
        <v>4539.7078999999994</v>
      </c>
      <c r="I831" s="6">
        <v>0.39393939393939392</v>
      </c>
      <c r="J831" s="3">
        <v>44750</v>
      </c>
    </row>
    <row r="832" spans="1:10">
      <c r="A832">
        <v>1831</v>
      </c>
      <c r="B832" t="s">
        <v>24</v>
      </c>
      <c r="C832" t="s">
        <v>19</v>
      </c>
      <c r="D832" t="s">
        <v>17</v>
      </c>
      <c r="E832">
        <v>25118</v>
      </c>
      <c r="F832" s="2">
        <v>16703.469999999998</v>
      </c>
      <c r="G832" s="2">
        <v>34409.148199999996</v>
      </c>
      <c r="H832" s="2">
        <v>17705.678199999998</v>
      </c>
      <c r="I832" s="6">
        <v>0.5145631067961165</v>
      </c>
      <c r="J832" s="3">
        <v>44750</v>
      </c>
    </row>
    <row r="833" spans="1:10">
      <c r="A833">
        <v>1832</v>
      </c>
      <c r="B833" t="s">
        <v>29</v>
      </c>
      <c r="C833" t="s">
        <v>16</v>
      </c>
      <c r="D833" t="s">
        <v>23</v>
      </c>
      <c r="E833">
        <v>12603</v>
      </c>
      <c r="F833" s="2">
        <v>8028.110999999999</v>
      </c>
      <c r="G833" s="2">
        <v>14852.005349999999</v>
      </c>
      <c r="H833" s="2">
        <v>6823.8943500000005</v>
      </c>
      <c r="I833" s="6">
        <v>0.45945945945945948</v>
      </c>
      <c r="J833" s="3">
        <v>44750</v>
      </c>
    </row>
    <row r="834" spans="1:10">
      <c r="A834">
        <v>1833</v>
      </c>
      <c r="B834" t="s">
        <v>31</v>
      </c>
      <c r="C834" t="s">
        <v>28</v>
      </c>
      <c r="D834" t="s">
        <v>17</v>
      </c>
      <c r="E834">
        <v>20962</v>
      </c>
      <c r="F834" s="2">
        <v>13939.729999999998</v>
      </c>
      <c r="G834" s="2">
        <v>28018.857299999992</v>
      </c>
      <c r="H834" s="2">
        <v>14079.127299999995</v>
      </c>
      <c r="I834" s="6">
        <v>0.50248756218905466</v>
      </c>
      <c r="J834" s="3">
        <v>44750</v>
      </c>
    </row>
    <row r="835" spans="1:10">
      <c r="A835">
        <v>1834</v>
      </c>
      <c r="B835" t="s">
        <v>15</v>
      </c>
      <c r="C835" t="s">
        <v>16</v>
      </c>
      <c r="D835" t="s">
        <v>14</v>
      </c>
      <c r="E835">
        <v>24064</v>
      </c>
      <c r="F835" s="2">
        <v>16676.351999999999</v>
      </c>
      <c r="G835" s="2">
        <v>27349.217279999997</v>
      </c>
      <c r="H835" s="2">
        <v>10672.865279999998</v>
      </c>
      <c r="I835" s="6">
        <v>0.39024390243902435</v>
      </c>
      <c r="J835" s="3">
        <v>44750</v>
      </c>
    </row>
    <row r="836" spans="1:10">
      <c r="A836">
        <v>1835</v>
      </c>
      <c r="B836" t="s">
        <v>31</v>
      </c>
      <c r="C836" t="s">
        <v>28</v>
      </c>
      <c r="D836" t="s">
        <v>21</v>
      </c>
      <c r="E836">
        <v>16364</v>
      </c>
      <c r="F836" s="2">
        <v>11225.704</v>
      </c>
      <c r="G836" s="2">
        <v>32554.541599999997</v>
      </c>
      <c r="H836" s="2">
        <v>21328.837599999999</v>
      </c>
      <c r="I836" s="6">
        <v>0.65517241379310343</v>
      </c>
      <c r="J836" s="3">
        <v>44751</v>
      </c>
    </row>
    <row r="837" spans="1:10">
      <c r="A837">
        <v>1836</v>
      </c>
      <c r="B837" t="s">
        <v>33</v>
      </c>
      <c r="C837" t="s">
        <v>28</v>
      </c>
      <c r="D837" t="s">
        <v>17</v>
      </c>
      <c r="E837">
        <v>17267</v>
      </c>
      <c r="F837" s="2">
        <v>11119.948</v>
      </c>
      <c r="G837" s="2">
        <v>27799.870000000003</v>
      </c>
      <c r="H837" s="2">
        <v>16679.922000000002</v>
      </c>
      <c r="I837" s="6">
        <v>0.6</v>
      </c>
      <c r="J837" s="3">
        <v>44751</v>
      </c>
    </row>
    <row r="838" spans="1:10">
      <c r="A838">
        <v>1837</v>
      </c>
      <c r="B838" t="s">
        <v>27</v>
      </c>
      <c r="C838" t="s">
        <v>28</v>
      </c>
      <c r="D838" t="s">
        <v>21</v>
      </c>
      <c r="E838">
        <v>24514</v>
      </c>
      <c r="F838" s="2">
        <v>16130.212</v>
      </c>
      <c r="G838" s="2">
        <v>34518.653680000003</v>
      </c>
      <c r="H838" s="2">
        <v>18388.441680000004</v>
      </c>
      <c r="I838" s="6">
        <v>0.53271028037383183</v>
      </c>
      <c r="J838" s="3">
        <v>44751</v>
      </c>
    </row>
    <row r="839" spans="1:10">
      <c r="A839">
        <v>1838</v>
      </c>
      <c r="B839" t="s">
        <v>18</v>
      </c>
      <c r="C839" t="s">
        <v>19</v>
      </c>
      <c r="D839" t="s">
        <v>23</v>
      </c>
      <c r="E839">
        <v>13893</v>
      </c>
      <c r="F839" s="2">
        <v>9725.0999999999985</v>
      </c>
      <c r="G839" s="2">
        <v>26257.769999999997</v>
      </c>
      <c r="H839" s="2">
        <v>16532.669999999998</v>
      </c>
      <c r="I839" s="6">
        <v>0.62962962962962965</v>
      </c>
      <c r="J839" s="3">
        <v>44751</v>
      </c>
    </row>
    <row r="840" spans="1:10">
      <c r="A840">
        <v>1839</v>
      </c>
      <c r="B840" t="s">
        <v>32</v>
      </c>
      <c r="C840" t="s">
        <v>16</v>
      </c>
      <c r="D840" t="s">
        <v>23</v>
      </c>
      <c r="E840">
        <v>11764</v>
      </c>
      <c r="F840" s="2">
        <v>7493.6679999999997</v>
      </c>
      <c r="G840" s="2">
        <v>15736.702799999999</v>
      </c>
      <c r="H840" s="2">
        <v>8243.0347999999994</v>
      </c>
      <c r="I840" s="6">
        <v>0.52380952380952384</v>
      </c>
      <c r="J840" s="3">
        <v>44752</v>
      </c>
    </row>
    <row r="841" spans="1:10">
      <c r="A841">
        <v>1840</v>
      </c>
      <c r="B841" t="s">
        <v>13</v>
      </c>
      <c r="C841" t="s">
        <v>11</v>
      </c>
      <c r="D841" t="s">
        <v>23</v>
      </c>
      <c r="E841">
        <v>15450</v>
      </c>
      <c r="F841" s="2">
        <v>9841.65</v>
      </c>
      <c r="G841" s="2">
        <v>16533.971999999998</v>
      </c>
      <c r="H841" s="2">
        <v>6692.3219999999983</v>
      </c>
      <c r="I841" s="6">
        <v>0.40476190476190471</v>
      </c>
      <c r="J841" s="3">
        <v>44752</v>
      </c>
    </row>
    <row r="842" spans="1:10">
      <c r="A842">
        <v>1841</v>
      </c>
      <c r="B842" t="s">
        <v>32</v>
      </c>
      <c r="C842" t="s">
        <v>16</v>
      </c>
      <c r="D842" t="s">
        <v>14</v>
      </c>
      <c r="E842">
        <v>16964</v>
      </c>
      <c r="F842" s="2">
        <v>11518.555999999999</v>
      </c>
      <c r="G842" s="2">
        <v>31791.214559999993</v>
      </c>
      <c r="H842" s="2">
        <v>20272.658559999996</v>
      </c>
      <c r="I842" s="6">
        <v>0.63768115942028991</v>
      </c>
      <c r="J842" s="3">
        <v>44753</v>
      </c>
    </row>
    <row r="843" spans="1:10">
      <c r="A843">
        <v>1842</v>
      </c>
      <c r="B843" t="s">
        <v>15</v>
      </c>
      <c r="C843" t="s">
        <v>16</v>
      </c>
      <c r="D843" t="s">
        <v>17</v>
      </c>
      <c r="E843">
        <v>18517</v>
      </c>
      <c r="F843" s="2">
        <v>12313.804999999998</v>
      </c>
      <c r="G843" s="2">
        <v>24381.333899999998</v>
      </c>
      <c r="H843" s="2">
        <v>12067.528899999999</v>
      </c>
      <c r="I843" s="6">
        <v>0.49494949494949497</v>
      </c>
      <c r="J843" s="3">
        <v>44754</v>
      </c>
    </row>
    <row r="844" spans="1:10">
      <c r="A844">
        <v>1843</v>
      </c>
      <c r="B844" t="s">
        <v>22</v>
      </c>
      <c r="C844" t="s">
        <v>19</v>
      </c>
      <c r="D844" t="s">
        <v>17</v>
      </c>
      <c r="E844">
        <v>20916</v>
      </c>
      <c r="F844" s="2">
        <v>14201.964</v>
      </c>
      <c r="G844" s="2">
        <v>37067.126039999996</v>
      </c>
      <c r="H844" s="2">
        <v>22865.162039999996</v>
      </c>
      <c r="I844" s="6">
        <v>0.61685823754789271</v>
      </c>
      <c r="J844" s="3">
        <v>44754</v>
      </c>
    </row>
    <row r="845" spans="1:10">
      <c r="A845">
        <v>1844</v>
      </c>
      <c r="B845" t="s">
        <v>20</v>
      </c>
      <c r="C845" t="s">
        <v>16</v>
      </c>
      <c r="D845" t="s">
        <v>12</v>
      </c>
      <c r="E845">
        <v>20531</v>
      </c>
      <c r="F845" s="2">
        <v>13653.115</v>
      </c>
      <c r="G845" s="2">
        <v>25121.731599999999</v>
      </c>
      <c r="H845" s="2">
        <v>11468.616599999999</v>
      </c>
      <c r="I845" s="6">
        <v>0.45652173913043476</v>
      </c>
      <c r="J845" s="3">
        <v>44754</v>
      </c>
    </row>
    <row r="846" spans="1:10">
      <c r="A846">
        <v>1845</v>
      </c>
      <c r="B846" t="s">
        <v>34</v>
      </c>
      <c r="C846" t="s">
        <v>28</v>
      </c>
      <c r="D846" t="s">
        <v>25</v>
      </c>
      <c r="E846">
        <v>13985</v>
      </c>
      <c r="F846" s="2">
        <v>9691.6049999999996</v>
      </c>
      <c r="G846" s="2">
        <v>26458.08165</v>
      </c>
      <c r="H846" s="2">
        <v>16766.476650000001</v>
      </c>
      <c r="I846" s="6">
        <v>0.63369963369963367</v>
      </c>
      <c r="J846" s="3">
        <v>44754</v>
      </c>
    </row>
    <row r="847" spans="1:10">
      <c r="A847">
        <v>1846</v>
      </c>
      <c r="B847" t="s">
        <v>30</v>
      </c>
      <c r="C847" t="s">
        <v>16</v>
      </c>
      <c r="D847" t="s">
        <v>17</v>
      </c>
      <c r="E847">
        <v>11302</v>
      </c>
      <c r="F847" s="2">
        <v>7594.9439999999995</v>
      </c>
      <c r="G847" s="2">
        <v>21265.843199999996</v>
      </c>
      <c r="H847" s="2">
        <v>13670.899199999996</v>
      </c>
      <c r="I847" s="6">
        <v>0.64285714285714279</v>
      </c>
      <c r="J847" s="3">
        <v>44754</v>
      </c>
    </row>
    <row r="848" spans="1:10">
      <c r="A848">
        <v>1847</v>
      </c>
      <c r="B848" t="s">
        <v>22</v>
      </c>
      <c r="C848" t="s">
        <v>19</v>
      </c>
      <c r="D848" t="s">
        <v>12</v>
      </c>
      <c r="E848">
        <v>14372</v>
      </c>
      <c r="F848" s="2">
        <v>9255.5679999999993</v>
      </c>
      <c r="G848" s="2">
        <v>21843.140479999998</v>
      </c>
      <c r="H848" s="2">
        <v>12587.572479999999</v>
      </c>
      <c r="I848" s="6">
        <v>0.57627118644067798</v>
      </c>
      <c r="J848" s="3">
        <v>44754</v>
      </c>
    </row>
    <row r="849" spans="1:10">
      <c r="A849">
        <v>1848</v>
      </c>
      <c r="B849" t="s">
        <v>13</v>
      </c>
      <c r="C849" t="s">
        <v>11</v>
      </c>
      <c r="D849" t="s">
        <v>17</v>
      </c>
      <c r="E849">
        <v>17542</v>
      </c>
      <c r="F849" s="2">
        <v>12033.812</v>
      </c>
      <c r="G849" s="2">
        <v>21179.509119999999</v>
      </c>
      <c r="H849" s="2">
        <v>9145.6971199999989</v>
      </c>
      <c r="I849" s="6">
        <v>0.43181818181818177</v>
      </c>
      <c r="J849" s="3">
        <v>44755</v>
      </c>
    </row>
    <row r="850" spans="1:10">
      <c r="A850">
        <v>1849</v>
      </c>
      <c r="B850" t="s">
        <v>10</v>
      </c>
      <c r="C850" t="s">
        <v>11</v>
      </c>
      <c r="D850" t="s">
        <v>23</v>
      </c>
      <c r="E850">
        <v>18660</v>
      </c>
      <c r="F850" s="2">
        <v>12670.14</v>
      </c>
      <c r="G850" s="2">
        <v>32182.155599999998</v>
      </c>
      <c r="H850" s="2">
        <v>19512.015599999999</v>
      </c>
      <c r="I850" s="6">
        <v>0.60629921259842523</v>
      </c>
      <c r="J850" s="3">
        <v>44755</v>
      </c>
    </row>
    <row r="851" spans="1:10">
      <c r="A851">
        <v>1850</v>
      </c>
      <c r="B851" t="s">
        <v>32</v>
      </c>
      <c r="C851" t="s">
        <v>16</v>
      </c>
      <c r="D851" t="s">
        <v>23</v>
      </c>
      <c r="E851">
        <v>12236</v>
      </c>
      <c r="F851" s="2">
        <v>7708.6799999999994</v>
      </c>
      <c r="G851" s="2">
        <v>20890.522799999999</v>
      </c>
      <c r="H851" s="2">
        <v>13181.842799999999</v>
      </c>
      <c r="I851" s="6">
        <v>0.63099630996309963</v>
      </c>
      <c r="J851" s="3">
        <v>44755</v>
      </c>
    </row>
    <row r="852" spans="1:10">
      <c r="A852">
        <v>1851</v>
      </c>
      <c r="B852" t="s">
        <v>18</v>
      </c>
      <c r="C852" t="s">
        <v>19</v>
      </c>
      <c r="D852" t="s">
        <v>12</v>
      </c>
      <c r="E852">
        <v>23545</v>
      </c>
      <c r="F852" s="2">
        <v>16481.5</v>
      </c>
      <c r="G852" s="2">
        <v>40379.675000000003</v>
      </c>
      <c r="H852" s="2">
        <v>23898.175000000003</v>
      </c>
      <c r="I852" s="6">
        <v>0.59183673469387754</v>
      </c>
      <c r="J852" s="3">
        <v>44755</v>
      </c>
    </row>
    <row r="853" spans="1:10">
      <c r="A853">
        <v>1852</v>
      </c>
      <c r="B853" t="s">
        <v>30</v>
      </c>
      <c r="C853" t="s">
        <v>16</v>
      </c>
      <c r="D853" t="s">
        <v>17</v>
      </c>
      <c r="E853">
        <v>28974</v>
      </c>
      <c r="F853" s="2">
        <v>18456.437999999998</v>
      </c>
      <c r="G853" s="2">
        <v>43372.629300000001</v>
      </c>
      <c r="H853" s="2">
        <v>24916.191300000002</v>
      </c>
      <c r="I853" s="6">
        <v>0.57446808510638303</v>
      </c>
      <c r="J853" s="3">
        <v>44755</v>
      </c>
    </row>
    <row r="854" spans="1:10">
      <c r="A854">
        <v>1853</v>
      </c>
      <c r="B854" t="s">
        <v>27</v>
      </c>
      <c r="C854" t="s">
        <v>28</v>
      </c>
      <c r="D854" t="s">
        <v>23</v>
      </c>
      <c r="E854">
        <v>16198</v>
      </c>
      <c r="F854" s="2">
        <v>10544.898000000001</v>
      </c>
      <c r="G854" s="2">
        <v>15922.795980000001</v>
      </c>
      <c r="H854" s="2">
        <v>5377.8979799999997</v>
      </c>
      <c r="I854" s="6">
        <v>0.33774834437086088</v>
      </c>
      <c r="J854" s="3">
        <v>44755</v>
      </c>
    </row>
    <row r="855" spans="1:10">
      <c r="A855">
        <v>1854</v>
      </c>
      <c r="B855" t="s">
        <v>22</v>
      </c>
      <c r="C855" t="s">
        <v>19</v>
      </c>
      <c r="D855" t="s">
        <v>21</v>
      </c>
      <c r="E855">
        <v>24860</v>
      </c>
      <c r="F855" s="2">
        <v>16183.86</v>
      </c>
      <c r="G855" s="2">
        <v>46933.194000000003</v>
      </c>
      <c r="H855" s="2">
        <v>30749.334000000003</v>
      </c>
      <c r="I855" s="6">
        <v>0.65517241379310343</v>
      </c>
      <c r="J855" s="3">
        <v>44755</v>
      </c>
    </row>
    <row r="856" spans="1:10">
      <c r="A856">
        <v>1855</v>
      </c>
      <c r="B856" t="s">
        <v>34</v>
      </c>
      <c r="C856" t="s">
        <v>28</v>
      </c>
      <c r="D856" t="s">
        <v>12</v>
      </c>
      <c r="E856">
        <v>11651</v>
      </c>
      <c r="F856" s="2">
        <v>7340.1299999999992</v>
      </c>
      <c r="G856" s="2">
        <v>11891.0106</v>
      </c>
      <c r="H856" s="2">
        <v>4550.8806000000004</v>
      </c>
      <c r="I856" s="6">
        <v>0.38271604938271608</v>
      </c>
      <c r="J856" s="3">
        <v>44756</v>
      </c>
    </row>
    <row r="857" spans="1:10">
      <c r="A857">
        <v>1856</v>
      </c>
      <c r="B857" t="s">
        <v>24</v>
      </c>
      <c r="C857" t="s">
        <v>19</v>
      </c>
      <c r="D857" t="s">
        <v>12</v>
      </c>
      <c r="E857">
        <v>21958</v>
      </c>
      <c r="F857" s="2">
        <v>14755.776</v>
      </c>
      <c r="G857" s="2">
        <v>25527.492480000001</v>
      </c>
      <c r="H857" s="2">
        <v>10771.716480000001</v>
      </c>
      <c r="I857" s="6">
        <v>0.42196531791907516</v>
      </c>
      <c r="J857" s="3">
        <v>44756</v>
      </c>
    </row>
    <row r="858" spans="1:10">
      <c r="A858">
        <v>1857</v>
      </c>
      <c r="B858" t="s">
        <v>26</v>
      </c>
      <c r="C858" t="s">
        <v>19</v>
      </c>
      <c r="D858" t="s">
        <v>23</v>
      </c>
      <c r="E858">
        <v>25816</v>
      </c>
      <c r="F858" s="2">
        <v>16264.08</v>
      </c>
      <c r="G858" s="2">
        <v>46027.346400000002</v>
      </c>
      <c r="H858" s="2">
        <v>29763.2664</v>
      </c>
      <c r="I858" s="6">
        <v>0.64664310954063597</v>
      </c>
      <c r="J858" s="3">
        <v>44756</v>
      </c>
    </row>
    <row r="859" spans="1:10">
      <c r="A859">
        <v>1858</v>
      </c>
      <c r="B859" t="s">
        <v>10</v>
      </c>
      <c r="C859" t="s">
        <v>11</v>
      </c>
      <c r="D859" t="s">
        <v>23</v>
      </c>
      <c r="E859">
        <v>28527</v>
      </c>
      <c r="F859" s="2">
        <v>18770.765999999996</v>
      </c>
      <c r="G859" s="2">
        <v>42046.515839999993</v>
      </c>
      <c r="H859" s="2">
        <v>23275.749839999997</v>
      </c>
      <c r="I859" s="6">
        <v>0.5535714285714286</v>
      </c>
      <c r="J859" s="3">
        <v>44756</v>
      </c>
    </row>
    <row r="860" spans="1:10">
      <c r="A860">
        <v>1859</v>
      </c>
      <c r="B860" t="s">
        <v>30</v>
      </c>
      <c r="C860" t="s">
        <v>16</v>
      </c>
      <c r="D860" t="s">
        <v>21</v>
      </c>
      <c r="E860">
        <v>24605</v>
      </c>
      <c r="F860" s="2">
        <v>16362.324999999999</v>
      </c>
      <c r="G860" s="2">
        <v>26834.212999999996</v>
      </c>
      <c r="H860" s="2">
        <v>10471.887999999997</v>
      </c>
      <c r="I860" s="6">
        <v>0.39024390243902435</v>
      </c>
      <c r="J860" s="3">
        <v>44756</v>
      </c>
    </row>
    <row r="861" spans="1:10">
      <c r="A861">
        <v>1860</v>
      </c>
      <c r="B861" t="s">
        <v>26</v>
      </c>
      <c r="C861" t="s">
        <v>19</v>
      </c>
      <c r="D861" t="s">
        <v>25</v>
      </c>
      <c r="E861">
        <v>21032</v>
      </c>
      <c r="F861" s="2">
        <v>14722.4</v>
      </c>
      <c r="G861" s="2">
        <v>23408.616000000002</v>
      </c>
      <c r="H861" s="2">
        <v>8686.2160000000022</v>
      </c>
      <c r="I861" s="6">
        <v>0.37106918238993719</v>
      </c>
      <c r="J861" s="3">
        <v>44757</v>
      </c>
    </row>
    <row r="862" spans="1:10">
      <c r="A862">
        <v>1861</v>
      </c>
      <c r="B862" t="s">
        <v>31</v>
      </c>
      <c r="C862" t="s">
        <v>28</v>
      </c>
      <c r="D862" t="s">
        <v>14</v>
      </c>
      <c r="E862">
        <v>29950</v>
      </c>
      <c r="F862" s="2">
        <v>19287.8</v>
      </c>
      <c r="G862" s="2">
        <v>43204.672000000006</v>
      </c>
      <c r="H862" s="2">
        <v>23916.872000000007</v>
      </c>
      <c r="I862" s="6">
        <v>0.5535714285714286</v>
      </c>
      <c r="J862" s="3">
        <v>44757</v>
      </c>
    </row>
    <row r="863" spans="1:10">
      <c r="A863">
        <v>1862</v>
      </c>
      <c r="B863" t="s">
        <v>35</v>
      </c>
      <c r="C863" t="s">
        <v>28</v>
      </c>
      <c r="D863" t="s">
        <v>23</v>
      </c>
      <c r="E863">
        <v>18345</v>
      </c>
      <c r="F863" s="2">
        <v>12584.669999999998</v>
      </c>
      <c r="G863" s="2">
        <v>22274.865899999997</v>
      </c>
      <c r="H863" s="2">
        <v>9690.1958999999988</v>
      </c>
      <c r="I863" s="6">
        <v>0.43502824858757061</v>
      </c>
      <c r="J863" s="3">
        <v>44757</v>
      </c>
    </row>
    <row r="864" spans="1:10">
      <c r="A864">
        <v>1863</v>
      </c>
      <c r="B864" t="s">
        <v>27</v>
      </c>
      <c r="C864" t="s">
        <v>28</v>
      </c>
      <c r="D864" t="s">
        <v>12</v>
      </c>
      <c r="E864">
        <v>23281</v>
      </c>
      <c r="F864" s="2">
        <v>15807.798999999999</v>
      </c>
      <c r="G864" s="2">
        <v>30825.208049999997</v>
      </c>
      <c r="H864" s="2">
        <v>15017.409049999998</v>
      </c>
      <c r="I864" s="6">
        <v>0.48717948717948717</v>
      </c>
      <c r="J864" s="3">
        <v>44757</v>
      </c>
    </row>
    <row r="865" spans="1:10">
      <c r="A865">
        <v>1864</v>
      </c>
      <c r="B865" t="s">
        <v>18</v>
      </c>
      <c r="C865" t="s">
        <v>19</v>
      </c>
      <c r="D865" t="s">
        <v>17</v>
      </c>
      <c r="E865">
        <v>24595</v>
      </c>
      <c r="F865" s="2">
        <v>16527.84</v>
      </c>
      <c r="G865" s="2">
        <v>35039.020800000006</v>
      </c>
      <c r="H865" s="2">
        <v>18511.180800000006</v>
      </c>
      <c r="I865" s="6">
        <v>0.52830188679245293</v>
      </c>
      <c r="J865" s="3">
        <v>44758</v>
      </c>
    </row>
    <row r="866" spans="1:10">
      <c r="A866">
        <v>1865</v>
      </c>
      <c r="B866" t="s">
        <v>29</v>
      </c>
      <c r="C866" t="s">
        <v>16</v>
      </c>
      <c r="D866" t="s">
        <v>14</v>
      </c>
      <c r="E866">
        <v>20879</v>
      </c>
      <c r="F866" s="2">
        <v>14176.841</v>
      </c>
      <c r="G866" s="2">
        <v>35442.102500000001</v>
      </c>
      <c r="H866" s="2">
        <v>21265.261500000001</v>
      </c>
      <c r="I866" s="6">
        <v>0.6</v>
      </c>
      <c r="J866" s="3">
        <v>44758</v>
      </c>
    </row>
    <row r="867" spans="1:10">
      <c r="A867">
        <v>1866</v>
      </c>
      <c r="B867" t="s">
        <v>13</v>
      </c>
      <c r="C867" t="s">
        <v>11</v>
      </c>
      <c r="D867" t="s">
        <v>17</v>
      </c>
      <c r="E867">
        <v>14979</v>
      </c>
      <c r="F867" s="2">
        <v>9436.77</v>
      </c>
      <c r="G867" s="2">
        <v>19439.746200000001</v>
      </c>
      <c r="H867" s="2">
        <v>10002.976200000001</v>
      </c>
      <c r="I867" s="6">
        <v>0.5145631067961165</v>
      </c>
      <c r="J867" s="3">
        <v>44758</v>
      </c>
    </row>
    <row r="868" spans="1:10">
      <c r="A868">
        <v>1867</v>
      </c>
      <c r="B868" t="s">
        <v>35</v>
      </c>
      <c r="C868" t="s">
        <v>28</v>
      </c>
      <c r="D868" t="s">
        <v>14</v>
      </c>
      <c r="E868">
        <v>19492</v>
      </c>
      <c r="F868" s="2">
        <v>13098.624</v>
      </c>
      <c r="G868" s="2">
        <v>20433.853439999999</v>
      </c>
      <c r="H868" s="2">
        <v>7335.2294399999992</v>
      </c>
      <c r="I868" s="6">
        <v>0.35897435897435898</v>
      </c>
      <c r="J868" s="3">
        <v>44758</v>
      </c>
    </row>
    <row r="869" spans="1:10">
      <c r="A869">
        <v>1868</v>
      </c>
      <c r="B869" t="s">
        <v>33</v>
      </c>
      <c r="C869" t="s">
        <v>28</v>
      </c>
      <c r="D869" t="s">
        <v>21</v>
      </c>
      <c r="E869">
        <v>29323</v>
      </c>
      <c r="F869" s="2">
        <v>19910.316999999995</v>
      </c>
      <c r="G869" s="2">
        <v>55151.578089999988</v>
      </c>
      <c r="H869" s="2">
        <v>35241.261089999993</v>
      </c>
      <c r="I869" s="6">
        <v>0.63898916967509023</v>
      </c>
      <c r="J869" s="3">
        <v>44758</v>
      </c>
    </row>
    <row r="870" spans="1:10">
      <c r="A870">
        <v>1869</v>
      </c>
      <c r="B870" t="s">
        <v>10</v>
      </c>
      <c r="C870" t="s">
        <v>11</v>
      </c>
      <c r="D870" t="s">
        <v>17</v>
      </c>
      <c r="E870">
        <v>18549</v>
      </c>
      <c r="F870" s="2">
        <v>12075.398999999999</v>
      </c>
      <c r="G870" s="2">
        <v>18354.606479999999</v>
      </c>
      <c r="H870" s="2">
        <v>6279.2074799999991</v>
      </c>
      <c r="I870" s="6">
        <v>0.34210526315789469</v>
      </c>
      <c r="J870" s="3">
        <v>44758</v>
      </c>
    </row>
    <row r="871" spans="1:10">
      <c r="A871">
        <v>1870</v>
      </c>
      <c r="B871" t="s">
        <v>10</v>
      </c>
      <c r="C871" t="s">
        <v>11</v>
      </c>
      <c r="D871" t="s">
        <v>14</v>
      </c>
      <c r="E871">
        <v>16756</v>
      </c>
      <c r="F871" s="2">
        <v>10556.279999999999</v>
      </c>
      <c r="G871" s="2">
        <v>26285.137200000001</v>
      </c>
      <c r="H871" s="2">
        <v>15728.857200000002</v>
      </c>
      <c r="I871" s="6">
        <v>0.59839357429718887</v>
      </c>
      <c r="J871" s="3">
        <v>44758</v>
      </c>
    </row>
    <row r="872" spans="1:10">
      <c r="A872">
        <v>1871</v>
      </c>
      <c r="B872" t="s">
        <v>31</v>
      </c>
      <c r="C872" t="s">
        <v>28</v>
      </c>
      <c r="D872" t="s">
        <v>23</v>
      </c>
      <c r="E872">
        <v>14849</v>
      </c>
      <c r="F872" s="2">
        <v>9458.8130000000001</v>
      </c>
      <c r="G872" s="2">
        <v>15228.68893</v>
      </c>
      <c r="H872" s="2">
        <v>5769.8759300000002</v>
      </c>
      <c r="I872" s="6">
        <v>0.37888198757763975</v>
      </c>
      <c r="J872" s="3">
        <v>44758</v>
      </c>
    </row>
    <row r="873" spans="1:10">
      <c r="A873">
        <v>1872</v>
      </c>
      <c r="B873" t="s">
        <v>22</v>
      </c>
      <c r="C873" t="s">
        <v>19</v>
      </c>
      <c r="D873" t="s">
        <v>21</v>
      </c>
      <c r="E873">
        <v>15774</v>
      </c>
      <c r="F873" s="2">
        <v>11041.8</v>
      </c>
      <c r="G873" s="2">
        <v>30585.785999999996</v>
      </c>
      <c r="H873" s="2">
        <v>19543.985999999997</v>
      </c>
      <c r="I873" s="6">
        <v>0.63898916967509023</v>
      </c>
      <c r="J873" s="3">
        <v>44759</v>
      </c>
    </row>
    <row r="874" spans="1:10">
      <c r="A874">
        <v>1873</v>
      </c>
      <c r="B874" t="s">
        <v>27</v>
      </c>
      <c r="C874" t="s">
        <v>28</v>
      </c>
      <c r="D874" t="s">
        <v>23</v>
      </c>
      <c r="E874">
        <v>24776</v>
      </c>
      <c r="F874" s="2">
        <v>16476.039999999997</v>
      </c>
      <c r="G874" s="2">
        <v>31304.475999999991</v>
      </c>
      <c r="H874" s="2">
        <v>14828.435999999994</v>
      </c>
      <c r="I874" s="6">
        <v>0.47368421052631571</v>
      </c>
      <c r="J874" s="3">
        <v>44759</v>
      </c>
    </row>
    <row r="875" spans="1:10">
      <c r="A875">
        <v>1874</v>
      </c>
      <c r="B875" t="s">
        <v>31</v>
      </c>
      <c r="C875" t="s">
        <v>28</v>
      </c>
      <c r="D875" t="s">
        <v>14</v>
      </c>
      <c r="E875">
        <v>27299</v>
      </c>
      <c r="F875" s="2">
        <v>18727.113999999998</v>
      </c>
      <c r="G875" s="2">
        <v>48690.496399999996</v>
      </c>
      <c r="H875" s="2">
        <v>29963.382399999999</v>
      </c>
      <c r="I875" s="6">
        <v>0.61538461538461542</v>
      </c>
      <c r="J875" s="3">
        <v>44760</v>
      </c>
    </row>
    <row r="876" spans="1:10">
      <c r="A876">
        <v>1875</v>
      </c>
      <c r="B876" t="s">
        <v>32</v>
      </c>
      <c r="C876" t="s">
        <v>16</v>
      </c>
      <c r="D876" t="s">
        <v>17</v>
      </c>
      <c r="E876">
        <v>11911</v>
      </c>
      <c r="F876" s="2">
        <v>7503.9299999999994</v>
      </c>
      <c r="G876" s="2">
        <v>13356.9954</v>
      </c>
      <c r="H876" s="2">
        <v>5853.0654000000004</v>
      </c>
      <c r="I876" s="6">
        <v>0.43820224719101125</v>
      </c>
      <c r="J876" s="3">
        <v>44760</v>
      </c>
    </row>
    <row r="877" spans="1:10">
      <c r="A877">
        <v>1876</v>
      </c>
      <c r="B877" t="s">
        <v>13</v>
      </c>
      <c r="C877" t="s">
        <v>11</v>
      </c>
      <c r="D877" t="s">
        <v>14</v>
      </c>
      <c r="E877">
        <v>11390</v>
      </c>
      <c r="F877" s="2">
        <v>7654.079999999999</v>
      </c>
      <c r="G877" s="2">
        <v>16226.649599999999</v>
      </c>
      <c r="H877" s="2">
        <v>8572.5695999999989</v>
      </c>
      <c r="I877" s="6">
        <v>0.52830188679245282</v>
      </c>
      <c r="J877" s="3">
        <v>44760</v>
      </c>
    </row>
    <row r="878" spans="1:10">
      <c r="A878">
        <v>1877</v>
      </c>
      <c r="B878" t="s">
        <v>30</v>
      </c>
      <c r="C878" t="s">
        <v>16</v>
      </c>
      <c r="D878" t="s">
        <v>25</v>
      </c>
      <c r="E878">
        <v>15672</v>
      </c>
      <c r="F878" s="2">
        <v>10860.696</v>
      </c>
      <c r="G878" s="2">
        <v>30735.769680000001</v>
      </c>
      <c r="H878" s="2">
        <v>19875.073680000001</v>
      </c>
      <c r="I878" s="6">
        <v>0.64664310954063609</v>
      </c>
      <c r="J878" s="3">
        <v>44760</v>
      </c>
    </row>
    <row r="879" spans="1:10">
      <c r="A879">
        <v>1878</v>
      </c>
      <c r="B879" t="s">
        <v>26</v>
      </c>
      <c r="C879" t="s">
        <v>19</v>
      </c>
      <c r="D879" t="s">
        <v>12</v>
      </c>
      <c r="E879">
        <v>15220</v>
      </c>
      <c r="F879" s="2">
        <v>10440.92</v>
      </c>
      <c r="G879" s="2">
        <v>28712.53</v>
      </c>
      <c r="H879" s="2">
        <v>18271.61</v>
      </c>
      <c r="I879" s="6">
        <v>0.63636363636363646</v>
      </c>
      <c r="J879" s="3">
        <v>44760</v>
      </c>
    </row>
    <row r="880" spans="1:10">
      <c r="A880">
        <v>1879</v>
      </c>
      <c r="B880" t="s">
        <v>32</v>
      </c>
      <c r="C880" t="s">
        <v>16</v>
      </c>
      <c r="D880" t="s">
        <v>14</v>
      </c>
      <c r="E880">
        <v>22055</v>
      </c>
      <c r="F880" s="2">
        <v>15438.499999999998</v>
      </c>
      <c r="G880" s="2">
        <v>35354.164999999994</v>
      </c>
      <c r="H880" s="2">
        <v>19915.664999999994</v>
      </c>
      <c r="I880" s="6">
        <v>0.56331877729257629</v>
      </c>
      <c r="J880" s="3">
        <v>44760</v>
      </c>
    </row>
    <row r="881" spans="1:10">
      <c r="A881">
        <v>1880</v>
      </c>
      <c r="B881" t="s">
        <v>20</v>
      </c>
      <c r="C881" t="s">
        <v>16</v>
      </c>
      <c r="D881" t="s">
        <v>23</v>
      </c>
      <c r="E881">
        <v>12343</v>
      </c>
      <c r="F881" s="2">
        <v>7776.09</v>
      </c>
      <c r="G881" s="2">
        <v>15085.614599999999</v>
      </c>
      <c r="H881" s="2">
        <v>7309.5245999999988</v>
      </c>
      <c r="I881" s="6">
        <v>0.48453608247422675</v>
      </c>
      <c r="J881" s="3">
        <v>44762</v>
      </c>
    </row>
    <row r="882" spans="1:10">
      <c r="A882">
        <v>1881</v>
      </c>
      <c r="B882" t="s">
        <v>34</v>
      </c>
      <c r="C882" t="s">
        <v>28</v>
      </c>
      <c r="D882" t="s">
        <v>14</v>
      </c>
      <c r="E882">
        <v>27417</v>
      </c>
      <c r="F882" s="2">
        <v>19191.899999999998</v>
      </c>
      <c r="G882" s="2">
        <v>40302.99</v>
      </c>
      <c r="H882" s="2">
        <v>21111.09</v>
      </c>
      <c r="I882" s="6">
        <v>0.52380952380952384</v>
      </c>
      <c r="J882" s="3">
        <v>44762</v>
      </c>
    </row>
    <row r="883" spans="1:10">
      <c r="A883">
        <v>1882</v>
      </c>
      <c r="B883" t="s">
        <v>18</v>
      </c>
      <c r="C883" t="s">
        <v>19</v>
      </c>
      <c r="D883" t="s">
        <v>21</v>
      </c>
      <c r="E883">
        <v>20417</v>
      </c>
      <c r="F883" s="2">
        <v>13577.304999999998</v>
      </c>
      <c r="G883" s="2">
        <v>38966.86535</v>
      </c>
      <c r="H883" s="2">
        <v>25389.56035</v>
      </c>
      <c r="I883" s="6">
        <v>0.65156794425087106</v>
      </c>
      <c r="J883" s="3">
        <v>44762</v>
      </c>
    </row>
    <row r="884" spans="1:10">
      <c r="A884">
        <v>1883</v>
      </c>
      <c r="B884" t="s">
        <v>33</v>
      </c>
      <c r="C884" t="s">
        <v>28</v>
      </c>
      <c r="D884" t="s">
        <v>14</v>
      </c>
      <c r="E884">
        <v>16934</v>
      </c>
      <c r="F884" s="2">
        <v>11498.186</v>
      </c>
      <c r="G884" s="2">
        <v>33689.684979999998</v>
      </c>
      <c r="H884" s="2">
        <v>22191.498979999997</v>
      </c>
      <c r="I884" s="6">
        <v>0.65870307167235487</v>
      </c>
      <c r="J884" s="3">
        <v>44762</v>
      </c>
    </row>
    <row r="885" spans="1:10">
      <c r="A885">
        <v>1884</v>
      </c>
      <c r="B885" t="s">
        <v>26</v>
      </c>
      <c r="C885" t="s">
        <v>19</v>
      </c>
      <c r="D885" t="s">
        <v>23</v>
      </c>
      <c r="E885">
        <v>27704</v>
      </c>
      <c r="F885" s="2">
        <v>17841.376</v>
      </c>
      <c r="G885" s="2">
        <v>45495.508799999996</v>
      </c>
      <c r="H885" s="2">
        <v>27654.132799999996</v>
      </c>
      <c r="I885" s="6">
        <v>0.60784313725490191</v>
      </c>
      <c r="J885" s="3">
        <v>44762</v>
      </c>
    </row>
    <row r="886" spans="1:10">
      <c r="A886">
        <v>1885</v>
      </c>
      <c r="B886" t="s">
        <v>26</v>
      </c>
      <c r="C886" t="s">
        <v>19</v>
      </c>
      <c r="D886" t="s">
        <v>25</v>
      </c>
      <c r="E886">
        <v>15002</v>
      </c>
      <c r="F886" s="2">
        <v>10186.357999999998</v>
      </c>
      <c r="G886" s="2">
        <v>18437.307979999998</v>
      </c>
      <c r="H886" s="2">
        <v>8250.9499799999994</v>
      </c>
      <c r="I886" s="6">
        <v>0.44751381215469616</v>
      </c>
      <c r="J886" s="3">
        <v>44763</v>
      </c>
    </row>
    <row r="887" spans="1:10">
      <c r="A887">
        <v>1886</v>
      </c>
      <c r="B887" t="s">
        <v>30</v>
      </c>
      <c r="C887" t="s">
        <v>16</v>
      </c>
      <c r="D887" t="s">
        <v>21</v>
      </c>
      <c r="E887">
        <v>19700</v>
      </c>
      <c r="F887" s="2">
        <v>13514.199999999999</v>
      </c>
      <c r="G887" s="2">
        <v>20676.725999999999</v>
      </c>
      <c r="H887" s="2">
        <v>7162.5259999999998</v>
      </c>
      <c r="I887" s="6">
        <v>0.34640522875816993</v>
      </c>
      <c r="J887" s="3">
        <v>44763</v>
      </c>
    </row>
    <row r="888" spans="1:10">
      <c r="A888">
        <v>1887</v>
      </c>
      <c r="B888" t="s">
        <v>29</v>
      </c>
      <c r="C888" t="s">
        <v>16</v>
      </c>
      <c r="D888" t="s">
        <v>25</v>
      </c>
      <c r="E888">
        <v>11386</v>
      </c>
      <c r="F888" s="2">
        <v>7651.3919999999989</v>
      </c>
      <c r="G888" s="2">
        <v>12012.685439999999</v>
      </c>
      <c r="H888" s="2">
        <v>4361.2934400000004</v>
      </c>
      <c r="I888" s="6">
        <v>0.36305732484076436</v>
      </c>
      <c r="J888" s="3">
        <v>44763</v>
      </c>
    </row>
    <row r="889" spans="1:10">
      <c r="A889">
        <v>1888</v>
      </c>
      <c r="B889" t="s">
        <v>33</v>
      </c>
      <c r="C889" t="s">
        <v>28</v>
      </c>
      <c r="D889" t="s">
        <v>14</v>
      </c>
      <c r="E889">
        <v>18851</v>
      </c>
      <c r="F889" s="2">
        <v>12931.785999999998</v>
      </c>
      <c r="G889" s="2">
        <v>35433.093639999999</v>
      </c>
      <c r="H889" s="2">
        <v>22501.307639999999</v>
      </c>
      <c r="I889" s="6">
        <v>0.63503649635036497</v>
      </c>
      <c r="J889" s="3">
        <v>44764</v>
      </c>
    </row>
    <row r="890" spans="1:10">
      <c r="A890">
        <v>1889</v>
      </c>
      <c r="B890" t="s">
        <v>29</v>
      </c>
      <c r="C890" t="s">
        <v>16</v>
      </c>
      <c r="D890" t="s">
        <v>25</v>
      </c>
      <c r="E890">
        <v>26288</v>
      </c>
      <c r="F890" s="2">
        <v>16929.472000000002</v>
      </c>
      <c r="G890" s="2">
        <v>48926.174080000004</v>
      </c>
      <c r="H890" s="2">
        <v>31996.702080000003</v>
      </c>
      <c r="I890" s="6">
        <v>0.65397923875432529</v>
      </c>
      <c r="J890" s="3">
        <v>44764</v>
      </c>
    </row>
    <row r="891" spans="1:10">
      <c r="A891">
        <v>1890</v>
      </c>
      <c r="B891" t="s">
        <v>32</v>
      </c>
      <c r="C891" t="s">
        <v>16</v>
      </c>
      <c r="D891" t="s">
        <v>12</v>
      </c>
      <c r="E891">
        <v>23818</v>
      </c>
      <c r="F891" s="2">
        <v>16005.695999999998</v>
      </c>
      <c r="G891" s="2">
        <v>32971.733759999996</v>
      </c>
      <c r="H891" s="2">
        <v>16966.037759999999</v>
      </c>
      <c r="I891" s="6">
        <v>0.5145631067961165</v>
      </c>
      <c r="J891" s="3">
        <v>44764</v>
      </c>
    </row>
    <row r="892" spans="1:10">
      <c r="A892">
        <v>1891</v>
      </c>
      <c r="B892" t="s">
        <v>32</v>
      </c>
      <c r="C892" t="s">
        <v>16</v>
      </c>
      <c r="D892" t="s">
        <v>23</v>
      </c>
      <c r="E892">
        <v>24667</v>
      </c>
      <c r="F892" s="2">
        <v>15540.21</v>
      </c>
      <c r="G892" s="2">
        <v>25330.542299999997</v>
      </c>
      <c r="H892" s="2">
        <v>9790.3322999999982</v>
      </c>
      <c r="I892" s="6">
        <v>0.38650306748466257</v>
      </c>
      <c r="J892" s="3">
        <v>44764</v>
      </c>
    </row>
    <row r="893" spans="1:10">
      <c r="A893">
        <v>1892</v>
      </c>
      <c r="B893" t="s">
        <v>32</v>
      </c>
      <c r="C893" t="s">
        <v>16</v>
      </c>
      <c r="D893" t="s">
        <v>12</v>
      </c>
      <c r="E893">
        <v>28757</v>
      </c>
      <c r="F893" s="2">
        <v>20129.899999999998</v>
      </c>
      <c r="G893" s="2">
        <v>34824.726999999999</v>
      </c>
      <c r="H893" s="2">
        <v>14694.827000000001</v>
      </c>
      <c r="I893" s="6">
        <v>0.42196531791907521</v>
      </c>
      <c r="J893" s="3">
        <v>44764</v>
      </c>
    </row>
    <row r="894" spans="1:10">
      <c r="A894">
        <v>1893</v>
      </c>
      <c r="B894" t="s">
        <v>18</v>
      </c>
      <c r="C894" t="s">
        <v>19</v>
      </c>
      <c r="D894" t="s">
        <v>23</v>
      </c>
      <c r="E894">
        <v>10391</v>
      </c>
      <c r="F894" s="2">
        <v>7055.4889999999996</v>
      </c>
      <c r="G894" s="2">
        <v>14816.526899999999</v>
      </c>
      <c r="H894" s="2">
        <v>7761.0378999999994</v>
      </c>
      <c r="I894" s="6">
        <v>0.52380952380952384</v>
      </c>
      <c r="J894" s="3">
        <v>44765</v>
      </c>
    </row>
    <row r="895" spans="1:10">
      <c r="A895">
        <v>1894</v>
      </c>
      <c r="B895" t="s">
        <v>10</v>
      </c>
      <c r="C895" t="s">
        <v>11</v>
      </c>
      <c r="D895" t="s">
        <v>17</v>
      </c>
      <c r="E895">
        <v>20026</v>
      </c>
      <c r="F895" s="2">
        <v>12756.562</v>
      </c>
      <c r="G895" s="2">
        <v>20538.06482</v>
      </c>
      <c r="H895" s="2">
        <v>7781.5028199999997</v>
      </c>
      <c r="I895" s="6">
        <v>0.37888198757763975</v>
      </c>
      <c r="J895" s="3">
        <v>44765</v>
      </c>
    </row>
    <row r="896" spans="1:10">
      <c r="A896">
        <v>1895</v>
      </c>
      <c r="B896" t="s">
        <v>32</v>
      </c>
      <c r="C896" t="s">
        <v>16</v>
      </c>
      <c r="D896" t="s">
        <v>17</v>
      </c>
      <c r="E896">
        <v>17120</v>
      </c>
      <c r="F896" s="2">
        <v>11624.479999999998</v>
      </c>
      <c r="G896" s="2">
        <v>23132.715199999995</v>
      </c>
      <c r="H896" s="2">
        <v>11508.235199999997</v>
      </c>
      <c r="I896" s="6">
        <v>0.49748743718592964</v>
      </c>
      <c r="J896" s="3">
        <v>44765</v>
      </c>
    </row>
    <row r="897" spans="1:10">
      <c r="A897">
        <v>1896</v>
      </c>
      <c r="B897" t="s">
        <v>22</v>
      </c>
      <c r="C897" t="s">
        <v>19</v>
      </c>
      <c r="D897" t="s">
        <v>12</v>
      </c>
      <c r="E897">
        <v>29949</v>
      </c>
      <c r="F897" s="2">
        <v>19916.084999999999</v>
      </c>
      <c r="G897" s="2">
        <v>37043.918100000003</v>
      </c>
      <c r="H897" s="2">
        <v>17127.833100000003</v>
      </c>
      <c r="I897" s="6">
        <v>0.46236559139784955</v>
      </c>
      <c r="J897" s="3">
        <v>44766</v>
      </c>
    </row>
    <row r="898" spans="1:10">
      <c r="A898">
        <v>1897</v>
      </c>
      <c r="B898" t="s">
        <v>26</v>
      </c>
      <c r="C898" t="s">
        <v>19</v>
      </c>
      <c r="D898" t="s">
        <v>23</v>
      </c>
      <c r="E898">
        <v>14574</v>
      </c>
      <c r="F898" s="2">
        <v>10201.799999999999</v>
      </c>
      <c r="G898" s="2">
        <v>15710.771999999999</v>
      </c>
      <c r="H898" s="2">
        <v>5508.9719999999998</v>
      </c>
      <c r="I898" s="6">
        <v>0.35064935064935066</v>
      </c>
      <c r="J898" s="3">
        <v>44766</v>
      </c>
    </row>
    <row r="899" spans="1:10">
      <c r="A899">
        <v>1898</v>
      </c>
      <c r="B899" t="s">
        <v>32</v>
      </c>
      <c r="C899" t="s">
        <v>16</v>
      </c>
      <c r="D899" t="s">
        <v>25</v>
      </c>
      <c r="E899">
        <v>20217</v>
      </c>
      <c r="F899" s="2">
        <v>14151.9</v>
      </c>
      <c r="G899" s="2">
        <v>34672.154999999999</v>
      </c>
      <c r="H899" s="2">
        <v>20520.254999999997</v>
      </c>
      <c r="I899" s="6">
        <v>0.59183673469387754</v>
      </c>
      <c r="J899" s="3">
        <v>44766</v>
      </c>
    </row>
    <row r="900" spans="1:10">
      <c r="A900">
        <v>1899</v>
      </c>
      <c r="B900" t="s">
        <v>33</v>
      </c>
      <c r="C900" t="s">
        <v>28</v>
      </c>
      <c r="D900" t="s">
        <v>23</v>
      </c>
      <c r="E900">
        <v>14832</v>
      </c>
      <c r="F900" s="2">
        <v>9759.4560000000001</v>
      </c>
      <c r="G900" s="2">
        <v>16103.1024</v>
      </c>
      <c r="H900" s="2">
        <v>6343.6463999999996</v>
      </c>
      <c r="I900" s="6">
        <v>0.39393939393939392</v>
      </c>
      <c r="J900" s="3">
        <v>44766</v>
      </c>
    </row>
    <row r="901" spans="1:10">
      <c r="A901">
        <v>1900</v>
      </c>
      <c r="B901" t="s">
        <v>27</v>
      </c>
      <c r="C901" t="s">
        <v>28</v>
      </c>
      <c r="D901" t="s">
        <v>21</v>
      </c>
      <c r="E901">
        <v>14946</v>
      </c>
      <c r="F901" s="2">
        <v>9520.601999999999</v>
      </c>
      <c r="G901" s="2">
        <v>19231.616039999997</v>
      </c>
      <c r="H901" s="2">
        <v>9711.0140399999982</v>
      </c>
      <c r="I901" s="6">
        <v>0.50495049504950495</v>
      </c>
      <c r="J901" s="3">
        <v>44767</v>
      </c>
    </row>
    <row r="902" spans="1:10">
      <c r="A902">
        <v>1901</v>
      </c>
      <c r="B902" t="s">
        <v>31</v>
      </c>
      <c r="C902" t="s">
        <v>28</v>
      </c>
      <c r="D902" t="s">
        <v>25</v>
      </c>
      <c r="E902">
        <v>22848</v>
      </c>
      <c r="F902" s="2">
        <v>15353.855999999998</v>
      </c>
      <c r="G902" s="2">
        <v>28097.556479999996</v>
      </c>
      <c r="H902" s="2">
        <v>12743.700479999998</v>
      </c>
      <c r="I902" s="6">
        <v>0.45355191256830601</v>
      </c>
      <c r="J902" s="3">
        <v>44767</v>
      </c>
    </row>
    <row r="903" spans="1:10">
      <c r="A903">
        <v>1902</v>
      </c>
      <c r="B903" t="s">
        <v>35</v>
      </c>
      <c r="C903" t="s">
        <v>28</v>
      </c>
      <c r="D903" t="s">
        <v>25</v>
      </c>
      <c r="E903">
        <v>19465</v>
      </c>
      <c r="F903" s="2">
        <v>12671.715</v>
      </c>
      <c r="G903" s="2">
        <v>37254.842100000002</v>
      </c>
      <c r="H903" s="2">
        <v>24583.127100000002</v>
      </c>
      <c r="I903" s="6">
        <v>0.65986394557823136</v>
      </c>
      <c r="J903" s="3">
        <v>44767</v>
      </c>
    </row>
    <row r="904" spans="1:10">
      <c r="A904">
        <v>1903</v>
      </c>
      <c r="B904" t="s">
        <v>30</v>
      </c>
      <c r="C904" t="s">
        <v>16</v>
      </c>
      <c r="D904" t="s">
        <v>21</v>
      </c>
      <c r="E904">
        <v>15442</v>
      </c>
      <c r="F904" s="2">
        <v>10268.929999999998</v>
      </c>
      <c r="G904" s="2">
        <v>24953.499899999999</v>
      </c>
      <c r="H904" s="2">
        <v>14684.5699</v>
      </c>
      <c r="I904" s="6">
        <v>0.58847736625514413</v>
      </c>
      <c r="J904" s="3">
        <v>44769</v>
      </c>
    </row>
    <row r="905" spans="1:10">
      <c r="A905">
        <v>1904</v>
      </c>
      <c r="B905" t="s">
        <v>30</v>
      </c>
      <c r="C905" t="s">
        <v>16</v>
      </c>
      <c r="D905" t="s">
        <v>17</v>
      </c>
      <c r="E905">
        <v>29614</v>
      </c>
      <c r="F905" s="2">
        <v>19071.416000000001</v>
      </c>
      <c r="G905" s="2">
        <v>29369.980640000002</v>
      </c>
      <c r="H905" s="2">
        <v>10298.564640000001</v>
      </c>
      <c r="I905" s="6">
        <v>0.35064935064935066</v>
      </c>
      <c r="J905" s="3">
        <v>44769</v>
      </c>
    </row>
    <row r="906" spans="1:10">
      <c r="A906">
        <v>1905</v>
      </c>
      <c r="B906" t="s">
        <v>10</v>
      </c>
      <c r="C906" t="s">
        <v>11</v>
      </c>
      <c r="D906" t="s">
        <v>25</v>
      </c>
      <c r="E906">
        <v>23777</v>
      </c>
      <c r="F906" s="2">
        <v>16144.582999999999</v>
      </c>
      <c r="G906" s="2">
        <v>37939.770049999999</v>
      </c>
      <c r="H906" s="2">
        <v>21795.18705</v>
      </c>
      <c r="I906" s="6">
        <v>0.57446808510638303</v>
      </c>
      <c r="J906" s="3">
        <v>44769</v>
      </c>
    </row>
    <row r="907" spans="1:10">
      <c r="A907">
        <v>1906</v>
      </c>
      <c r="B907" t="s">
        <v>29</v>
      </c>
      <c r="C907" t="s">
        <v>16</v>
      </c>
      <c r="D907" t="s">
        <v>12</v>
      </c>
      <c r="E907">
        <v>29171</v>
      </c>
      <c r="F907" s="2">
        <v>20215.503000000001</v>
      </c>
      <c r="G907" s="2">
        <v>51751.687680000003</v>
      </c>
      <c r="H907" s="2">
        <v>31536.184680000002</v>
      </c>
      <c r="I907" s="6">
        <v>0.609375</v>
      </c>
      <c r="J907" s="3">
        <v>44769</v>
      </c>
    </row>
    <row r="908" spans="1:10">
      <c r="A908">
        <v>1907</v>
      </c>
      <c r="B908" t="s">
        <v>35</v>
      </c>
      <c r="C908" t="s">
        <v>28</v>
      </c>
      <c r="D908" t="s">
        <v>23</v>
      </c>
      <c r="E908">
        <v>21315</v>
      </c>
      <c r="F908" s="2">
        <v>14622.09</v>
      </c>
      <c r="G908" s="2">
        <v>27197.0874</v>
      </c>
      <c r="H908" s="2">
        <v>12574.9974</v>
      </c>
      <c r="I908" s="6">
        <v>0.46236559139784944</v>
      </c>
      <c r="J908" s="3">
        <v>44769</v>
      </c>
    </row>
    <row r="909" spans="1:10">
      <c r="A909">
        <v>1908</v>
      </c>
      <c r="B909" t="s">
        <v>20</v>
      </c>
      <c r="C909" t="s">
        <v>16</v>
      </c>
      <c r="D909" t="s">
        <v>17</v>
      </c>
      <c r="E909">
        <v>20517</v>
      </c>
      <c r="F909" s="2">
        <v>13356.567000000001</v>
      </c>
      <c r="G909" s="2">
        <v>33257.851830000007</v>
      </c>
      <c r="H909" s="2">
        <v>19901.284830000004</v>
      </c>
      <c r="I909" s="6">
        <v>0.59839357429718876</v>
      </c>
      <c r="J909" s="3">
        <v>44770</v>
      </c>
    </row>
    <row r="910" spans="1:10">
      <c r="A910">
        <v>1909</v>
      </c>
      <c r="B910" t="s">
        <v>26</v>
      </c>
      <c r="C910" t="s">
        <v>19</v>
      </c>
      <c r="D910" t="s">
        <v>14</v>
      </c>
      <c r="E910">
        <v>21700</v>
      </c>
      <c r="F910" s="2">
        <v>14430.499999999998</v>
      </c>
      <c r="G910" s="2">
        <v>35499.029999999992</v>
      </c>
      <c r="H910" s="2">
        <v>21068.529999999992</v>
      </c>
      <c r="I910" s="6">
        <v>0.59349593495934949</v>
      </c>
      <c r="J910" s="3">
        <v>44770</v>
      </c>
    </row>
    <row r="911" spans="1:10">
      <c r="A911">
        <v>1910</v>
      </c>
      <c r="B911" t="s">
        <v>33</v>
      </c>
      <c r="C911" t="s">
        <v>28</v>
      </c>
      <c r="D911" t="s">
        <v>12</v>
      </c>
      <c r="E911">
        <v>17883</v>
      </c>
      <c r="F911" s="2">
        <v>12017.376</v>
      </c>
      <c r="G911" s="2">
        <v>18146.23776</v>
      </c>
      <c r="H911" s="2">
        <v>6128.8617599999998</v>
      </c>
      <c r="I911" s="6">
        <v>0.33774834437086093</v>
      </c>
      <c r="J911" s="3">
        <v>44770</v>
      </c>
    </row>
    <row r="912" spans="1:10">
      <c r="A912">
        <v>1911</v>
      </c>
      <c r="B912" t="s">
        <v>27</v>
      </c>
      <c r="C912" t="s">
        <v>28</v>
      </c>
      <c r="D912" t="s">
        <v>21</v>
      </c>
      <c r="E912">
        <v>20734</v>
      </c>
      <c r="F912" s="2">
        <v>14513.8</v>
      </c>
      <c r="G912" s="2">
        <v>32220.636000000002</v>
      </c>
      <c r="H912" s="2">
        <v>17706.836000000003</v>
      </c>
      <c r="I912" s="6">
        <v>0.5495495495495496</v>
      </c>
      <c r="J912" s="3">
        <v>44770</v>
      </c>
    </row>
    <row r="913" spans="1:10">
      <c r="A913">
        <v>1912</v>
      </c>
      <c r="B913" t="s">
        <v>22</v>
      </c>
      <c r="C913" t="s">
        <v>19</v>
      </c>
      <c r="D913" t="s">
        <v>21</v>
      </c>
      <c r="E913">
        <v>14950</v>
      </c>
      <c r="F913" s="2">
        <v>10046.4</v>
      </c>
      <c r="G913" s="2">
        <v>17983.056</v>
      </c>
      <c r="H913" s="2">
        <v>7936.6560000000009</v>
      </c>
      <c r="I913" s="6">
        <v>0.44134078212290506</v>
      </c>
      <c r="J913" s="3">
        <v>44770</v>
      </c>
    </row>
    <row r="914" spans="1:10">
      <c r="A914">
        <v>1913</v>
      </c>
      <c r="B914" t="s">
        <v>13</v>
      </c>
      <c r="C914" t="s">
        <v>11</v>
      </c>
      <c r="D914" t="s">
        <v>23</v>
      </c>
      <c r="E914">
        <v>13273</v>
      </c>
      <c r="F914" s="2">
        <v>9291.0999999999985</v>
      </c>
      <c r="G914" s="2">
        <v>14865.759999999998</v>
      </c>
      <c r="H914" s="2">
        <v>5574.66</v>
      </c>
      <c r="I914" s="6">
        <v>0.37500000000000006</v>
      </c>
      <c r="J914" s="3">
        <v>44770</v>
      </c>
    </row>
    <row r="915" spans="1:10">
      <c r="A915">
        <v>1914</v>
      </c>
      <c r="B915" t="s">
        <v>29</v>
      </c>
      <c r="C915" t="s">
        <v>16</v>
      </c>
      <c r="D915" t="s">
        <v>23</v>
      </c>
      <c r="E915">
        <v>25042</v>
      </c>
      <c r="F915" s="2">
        <v>17529.399999999998</v>
      </c>
      <c r="G915" s="2">
        <v>35759.975999999995</v>
      </c>
      <c r="H915" s="2">
        <v>18230.575999999997</v>
      </c>
      <c r="I915" s="6">
        <v>0.50980392156862742</v>
      </c>
      <c r="J915" s="3">
        <v>44770</v>
      </c>
    </row>
    <row r="916" spans="1:10">
      <c r="A916">
        <v>1915</v>
      </c>
      <c r="B916" t="s">
        <v>34</v>
      </c>
      <c r="C916" t="s">
        <v>28</v>
      </c>
      <c r="D916" t="s">
        <v>21</v>
      </c>
      <c r="E916">
        <v>16618</v>
      </c>
      <c r="F916" s="2">
        <v>11050.969999999998</v>
      </c>
      <c r="G916" s="2">
        <v>26964.366799999993</v>
      </c>
      <c r="H916" s="2">
        <v>15913.396799999995</v>
      </c>
      <c r="I916" s="6">
        <v>0.5901639344262295</v>
      </c>
      <c r="J916" s="3">
        <v>44771</v>
      </c>
    </row>
    <row r="917" spans="1:10">
      <c r="A917">
        <v>1916</v>
      </c>
      <c r="B917" t="s">
        <v>35</v>
      </c>
      <c r="C917" t="s">
        <v>28</v>
      </c>
      <c r="D917" t="s">
        <v>17</v>
      </c>
      <c r="E917">
        <v>24870</v>
      </c>
      <c r="F917" s="2">
        <v>15668.099999999999</v>
      </c>
      <c r="G917" s="2">
        <v>42147.188999999998</v>
      </c>
      <c r="H917" s="2">
        <v>26479.089</v>
      </c>
      <c r="I917" s="6">
        <v>0.62825278810408924</v>
      </c>
      <c r="J917" s="3">
        <v>44771</v>
      </c>
    </row>
    <row r="918" spans="1:10">
      <c r="A918">
        <v>1917</v>
      </c>
      <c r="B918" t="s">
        <v>24</v>
      </c>
      <c r="C918" t="s">
        <v>19</v>
      </c>
      <c r="D918" t="s">
        <v>21</v>
      </c>
      <c r="E918">
        <v>19765</v>
      </c>
      <c r="F918" s="2">
        <v>13558.789999999999</v>
      </c>
      <c r="G918" s="2">
        <v>23321.118799999997</v>
      </c>
      <c r="H918" s="2">
        <v>9762.3287999999975</v>
      </c>
      <c r="I918" s="6">
        <v>0.41860465116279066</v>
      </c>
      <c r="J918" s="3">
        <v>44771</v>
      </c>
    </row>
    <row r="919" spans="1:10">
      <c r="A919">
        <v>1918</v>
      </c>
      <c r="B919" t="s">
        <v>30</v>
      </c>
      <c r="C919" t="s">
        <v>16</v>
      </c>
      <c r="D919" t="s">
        <v>21</v>
      </c>
      <c r="E919">
        <v>16772</v>
      </c>
      <c r="F919" s="2">
        <v>11270.783999999998</v>
      </c>
      <c r="G919" s="2">
        <v>31896.318719999996</v>
      </c>
      <c r="H919" s="2">
        <v>20625.534719999996</v>
      </c>
      <c r="I919" s="6">
        <v>0.64664310954063597</v>
      </c>
      <c r="J919" s="3">
        <v>44771</v>
      </c>
    </row>
    <row r="920" spans="1:10">
      <c r="A920">
        <v>1919</v>
      </c>
      <c r="B920" t="s">
        <v>10</v>
      </c>
      <c r="C920" t="s">
        <v>11</v>
      </c>
      <c r="D920" t="s">
        <v>25</v>
      </c>
      <c r="E920">
        <v>19609</v>
      </c>
      <c r="F920" s="2">
        <v>12628.196000000002</v>
      </c>
      <c r="G920" s="2">
        <v>32075.617840000006</v>
      </c>
      <c r="H920" s="2">
        <v>19447.421840000003</v>
      </c>
      <c r="I920" s="6">
        <v>0.60629921259842512</v>
      </c>
      <c r="J920" s="3">
        <v>44772</v>
      </c>
    </row>
    <row r="921" spans="1:10">
      <c r="A921">
        <v>1920</v>
      </c>
      <c r="B921" t="s">
        <v>29</v>
      </c>
      <c r="C921" t="s">
        <v>16</v>
      </c>
      <c r="D921" t="s">
        <v>12</v>
      </c>
      <c r="E921">
        <v>14920</v>
      </c>
      <c r="F921" s="2">
        <v>10235.119999999999</v>
      </c>
      <c r="G921" s="2">
        <v>27839.526399999999</v>
      </c>
      <c r="H921" s="2">
        <v>17604.4064</v>
      </c>
      <c r="I921" s="6">
        <v>0.63235294117647056</v>
      </c>
      <c r="J921" s="3">
        <v>44772</v>
      </c>
    </row>
    <row r="922" spans="1:10">
      <c r="A922">
        <v>1921</v>
      </c>
      <c r="B922" t="s">
        <v>26</v>
      </c>
      <c r="C922" t="s">
        <v>19</v>
      </c>
      <c r="D922" t="s">
        <v>21</v>
      </c>
      <c r="E922">
        <v>25860</v>
      </c>
      <c r="F922" s="2">
        <v>17739.96</v>
      </c>
      <c r="G922" s="2">
        <v>50026.687199999993</v>
      </c>
      <c r="H922" s="2">
        <v>32286.727199999994</v>
      </c>
      <c r="I922" s="6">
        <v>0.64539007092198575</v>
      </c>
      <c r="J922" s="3">
        <v>44772</v>
      </c>
    </row>
    <row r="923" spans="1:10">
      <c r="A923">
        <v>1922</v>
      </c>
      <c r="B923" t="s">
        <v>35</v>
      </c>
      <c r="C923" t="s">
        <v>28</v>
      </c>
      <c r="D923" t="s">
        <v>25</v>
      </c>
      <c r="E923">
        <v>10937</v>
      </c>
      <c r="F923" s="2">
        <v>7196.5459999999985</v>
      </c>
      <c r="G923" s="2">
        <v>20869.983399999994</v>
      </c>
      <c r="H923" s="2">
        <v>13673.437399999995</v>
      </c>
      <c r="I923" s="6">
        <v>0.65517241379310343</v>
      </c>
      <c r="J923" s="3">
        <v>44772</v>
      </c>
    </row>
    <row r="924" spans="1:10">
      <c r="A924">
        <v>1923</v>
      </c>
      <c r="B924" t="s">
        <v>20</v>
      </c>
      <c r="C924" t="s">
        <v>16</v>
      </c>
      <c r="D924" t="s">
        <v>12</v>
      </c>
      <c r="E924">
        <v>25051</v>
      </c>
      <c r="F924" s="2">
        <v>17535.699999999997</v>
      </c>
      <c r="G924" s="2">
        <v>40156.752999999997</v>
      </c>
      <c r="H924" s="2">
        <v>22621.053</v>
      </c>
      <c r="I924" s="6">
        <v>0.56331877729257651</v>
      </c>
      <c r="J924" s="3">
        <v>44772</v>
      </c>
    </row>
    <row r="925" spans="1:10">
      <c r="A925">
        <v>1924</v>
      </c>
      <c r="B925" t="s">
        <v>34</v>
      </c>
      <c r="C925" t="s">
        <v>28</v>
      </c>
      <c r="D925" t="s">
        <v>14</v>
      </c>
      <c r="E925">
        <v>23477</v>
      </c>
      <c r="F925" s="2">
        <v>15119.187999999998</v>
      </c>
      <c r="G925" s="2">
        <v>42484.918279999998</v>
      </c>
      <c r="H925" s="2">
        <v>27365.73028</v>
      </c>
      <c r="I925" s="6">
        <v>0.64412811387900359</v>
      </c>
      <c r="J925" s="3">
        <v>44773</v>
      </c>
    </row>
    <row r="926" spans="1:10">
      <c r="A926">
        <v>1925</v>
      </c>
      <c r="B926" t="s">
        <v>33</v>
      </c>
      <c r="C926" t="s">
        <v>28</v>
      </c>
      <c r="D926" t="s">
        <v>14</v>
      </c>
      <c r="E926">
        <v>28087</v>
      </c>
      <c r="F926" s="2">
        <v>18088.027999999998</v>
      </c>
      <c r="G926" s="2">
        <v>44134.788319999992</v>
      </c>
      <c r="H926" s="2">
        <v>26046.760319999994</v>
      </c>
      <c r="I926" s="6">
        <v>0.5901639344262295</v>
      </c>
      <c r="J926" s="3">
        <v>44773</v>
      </c>
    </row>
    <row r="927" spans="1:10">
      <c r="A927">
        <v>1926</v>
      </c>
      <c r="B927" t="s">
        <v>34</v>
      </c>
      <c r="C927" t="s">
        <v>28</v>
      </c>
      <c r="D927" t="s">
        <v>17</v>
      </c>
      <c r="E927">
        <v>28919</v>
      </c>
      <c r="F927" s="2">
        <v>19433.567999999996</v>
      </c>
      <c r="G927" s="2">
        <v>54025.319039999988</v>
      </c>
      <c r="H927" s="2">
        <v>34591.751039999988</v>
      </c>
      <c r="I927" s="6">
        <v>0.64028776978417257</v>
      </c>
      <c r="J927" s="3">
        <v>44773</v>
      </c>
    </row>
    <row r="928" spans="1:10">
      <c r="A928">
        <v>1927</v>
      </c>
      <c r="B928" t="s">
        <v>13</v>
      </c>
      <c r="C928" t="s">
        <v>11</v>
      </c>
      <c r="D928" t="s">
        <v>23</v>
      </c>
      <c r="E928">
        <v>26006</v>
      </c>
      <c r="F928" s="2">
        <v>18022.157999999999</v>
      </c>
      <c r="G928" s="2">
        <v>33160.77072</v>
      </c>
      <c r="H928" s="2">
        <v>15138.612720000001</v>
      </c>
      <c r="I928" s="6">
        <v>0.45652173913043481</v>
      </c>
      <c r="J928" s="3">
        <v>44773</v>
      </c>
    </row>
    <row r="929" spans="1:10">
      <c r="A929">
        <v>1928</v>
      </c>
      <c r="B929" t="s">
        <v>30</v>
      </c>
      <c r="C929" t="s">
        <v>16</v>
      </c>
      <c r="D929" t="s">
        <v>17</v>
      </c>
      <c r="E929">
        <v>23413</v>
      </c>
      <c r="F929" s="2">
        <v>15077.971999999998</v>
      </c>
      <c r="G929" s="2">
        <v>40107.40552</v>
      </c>
      <c r="H929" s="2">
        <v>25029.433520000002</v>
      </c>
      <c r="I929" s="6">
        <v>0.62406015037593987</v>
      </c>
      <c r="J929" s="3">
        <v>44774</v>
      </c>
    </row>
    <row r="930" spans="1:10">
      <c r="A930">
        <v>1929</v>
      </c>
      <c r="B930" t="s">
        <v>33</v>
      </c>
      <c r="C930" t="s">
        <v>28</v>
      </c>
      <c r="D930" t="s">
        <v>23</v>
      </c>
      <c r="E930">
        <v>15274</v>
      </c>
      <c r="F930" s="2">
        <v>10371.045999999998</v>
      </c>
      <c r="G930" s="2">
        <v>19912.408319999995</v>
      </c>
      <c r="H930" s="2">
        <v>9541.3623199999965</v>
      </c>
      <c r="I930" s="6">
        <v>0.47916666666666663</v>
      </c>
      <c r="J930" s="3">
        <v>44774</v>
      </c>
    </row>
    <row r="931" spans="1:10">
      <c r="A931">
        <v>1930</v>
      </c>
      <c r="B931" t="s">
        <v>18</v>
      </c>
      <c r="C931" t="s">
        <v>19</v>
      </c>
      <c r="D931" t="s">
        <v>21</v>
      </c>
      <c r="E931">
        <v>18448</v>
      </c>
      <c r="F931" s="2">
        <v>12784.464</v>
      </c>
      <c r="G931" s="2">
        <v>34645.897440000001</v>
      </c>
      <c r="H931" s="2">
        <v>21861.433440000001</v>
      </c>
      <c r="I931" s="6">
        <v>0.63099630996309963</v>
      </c>
      <c r="J931" s="3">
        <v>44774</v>
      </c>
    </row>
    <row r="932" spans="1:10">
      <c r="A932">
        <v>1931</v>
      </c>
      <c r="B932" t="s">
        <v>30</v>
      </c>
      <c r="C932" t="s">
        <v>16</v>
      </c>
      <c r="D932" t="s">
        <v>21</v>
      </c>
      <c r="E932">
        <v>19874</v>
      </c>
      <c r="F932" s="2">
        <v>13494.445999999998</v>
      </c>
      <c r="G932" s="2">
        <v>29013.058899999996</v>
      </c>
      <c r="H932" s="2">
        <v>15518.612899999998</v>
      </c>
      <c r="I932" s="6">
        <v>0.53488372093023262</v>
      </c>
      <c r="J932" s="3">
        <v>44774</v>
      </c>
    </row>
    <row r="933" spans="1:10">
      <c r="A933">
        <v>1932</v>
      </c>
      <c r="B933" t="s">
        <v>24</v>
      </c>
      <c r="C933" t="s">
        <v>19</v>
      </c>
      <c r="D933" t="s">
        <v>23</v>
      </c>
      <c r="E933">
        <v>11409</v>
      </c>
      <c r="F933" s="2">
        <v>7507.1219999999985</v>
      </c>
      <c r="G933" s="2">
        <v>20569.514279999996</v>
      </c>
      <c r="H933" s="2">
        <v>13062.392279999996</v>
      </c>
      <c r="I933" s="6">
        <v>0.63503649635036497</v>
      </c>
      <c r="J933" s="3">
        <v>44774</v>
      </c>
    </row>
    <row r="934" spans="1:10">
      <c r="A934">
        <v>1933</v>
      </c>
      <c r="B934" t="s">
        <v>22</v>
      </c>
      <c r="C934" t="s">
        <v>19</v>
      </c>
      <c r="D934" t="s">
        <v>23</v>
      </c>
      <c r="E934">
        <v>15625</v>
      </c>
      <c r="F934" s="2">
        <v>10718.75</v>
      </c>
      <c r="G934" s="2">
        <v>30548.4375</v>
      </c>
      <c r="H934" s="2">
        <v>19829.6875</v>
      </c>
      <c r="I934" s="6">
        <v>0.64912280701754388</v>
      </c>
      <c r="J934" s="3">
        <v>44775</v>
      </c>
    </row>
    <row r="935" spans="1:10">
      <c r="A935">
        <v>1934</v>
      </c>
      <c r="B935" t="s">
        <v>20</v>
      </c>
      <c r="C935" t="s">
        <v>16</v>
      </c>
      <c r="D935" t="s">
        <v>12</v>
      </c>
      <c r="E935">
        <v>18354</v>
      </c>
      <c r="F935" s="2">
        <v>12076.931999999999</v>
      </c>
      <c r="G935" s="2">
        <v>32003.869799999997</v>
      </c>
      <c r="H935" s="2">
        <v>19926.9378</v>
      </c>
      <c r="I935" s="6">
        <v>0.62264150943396235</v>
      </c>
      <c r="J935" s="3">
        <v>44775</v>
      </c>
    </row>
    <row r="936" spans="1:10">
      <c r="A936">
        <v>1935</v>
      </c>
      <c r="B936" t="s">
        <v>20</v>
      </c>
      <c r="C936" t="s">
        <v>16</v>
      </c>
      <c r="D936" t="s">
        <v>21</v>
      </c>
      <c r="E936">
        <v>10386</v>
      </c>
      <c r="F936" s="2">
        <v>6761.286000000001</v>
      </c>
      <c r="G936" s="2">
        <v>16024.247820000002</v>
      </c>
      <c r="H936" s="2">
        <v>9262.9618200000004</v>
      </c>
      <c r="I936" s="6">
        <v>0.57805907172995774</v>
      </c>
      <c r="J936" s="3">
        <v>44775</v>
      </c>
    </row>
    <row r="937" spans="1:10">
      <c r="A937">
        <v>1936</v>
      </c>
      <c r="B937" t="s">
        <v>24</v>
      </c>
      <c r="C937" t="s">
        <v>19</v>
      </c>
      <c r="D937" t="s">
        <v>23</v>
      </c>
      <c r="E937">
        <v>10035</v>
      </c>
      <c r="F937" s="2">
        <v>6603.03</v>
      </c>
      <c r="G937" s="2">
        <v>16375.5144</v>
      </c>
      <c r="H937" s="2">
        <v>9772.4844000000012</v>
      </c>
      <c r="I937" s="6">
        <v>0.59677419354838712</v>
      </c>
      <c r="J937" s="3">
        <v>44775</v>
      </c>
    </row>
    <row r="938" spans="1:10">
      <c r="A938">
        <v>1937</v>
      </c>
      <c r="B938" t="s">
        <v>10</v>
      </c>
      <c r="C938" t="s">
        <v>11</v>
      </c>
      <c r="D938" t="s">
        <v>25</v>
      </c>
      <c r="E938">
        <v>22930</v>
      </c>
      <c r="F938" s="2">
        <v>15890.49</v>
      </c>
      <c r="G938" s="2">
        <v>30668.645699999997</v>
      </c>
      <c r="H938" s="2">
        <v>14778.155699999998</v>
      </c>
      <c r="I938" s="6">
        <v>0.4818652849740932</v>
      </c>
      <c r="J938" s="3">
        <v>44775</v>
      </c>
    </row>
    <row r="939" spans="1:10">
      <c r="A939">
        <v>1938</v>
      </c>
      <c r="B939" t="s">
        <v>10</v>
      </c>
      <c r="C939" t="s">
        <v>11</v>
      </c>
      <c r="D939" t="s">
        <v>25</v>
      </c>
      <c r="E939">
        <v>22809</v>
      </c>
      <c r="F939" s="2">
        <v>15167.984999999999</v>
      </c>
      <c r="G939" s="2">
        <v>23055.337199999998</v>
      </c>
      <c r="H939" s="2">
        <v>7887.3521999999994</v>
      </c>
      <c r="I939" s="6">
        <v>0.34210526315789475</v>
      </c>
      <c r="J939" s="3">
        <v>44775</v>
      </c>
    </row>
    <row r="940" spans="1:10">
      <c r="A940">
        <v>1939</v>
      </c>
      <c r="B940" t="s">
        <v>20</v>
      </c>
      <c r="C940" t="s">
        <v>16</v>
      </c>
      <c r="D940" t="s">
        <v>12</v>
      </c>
      <c r="E940">
        <v>13225</v>
      </c>
      <c r="F940" s="2">
        <v>8887.1999999999989</v>
      </c>
      <c r="G940" s="2">
        <v>23195.591999999997</v>
      </c>
      <c r="H940" s="2">
        <v>14308.391999999998</v>
      </c>
      <c r="I940" s="6">
        <v>0.61685823754789271</v>
      </c>
      <c r="J940" s="3">
        <v>44776</v>
      </c>
    </row>
    <row r="941" spans="1:10">
      <c r="A941">
        <v>1940</v>
      </c>
      <c r="B941" t="s">
        <v>15</v>
      </c>
      <c r="C941" t="s">
        <v>16</v>
      </c>
      <c r="D941" t="s">
        <v>17</v>
      </c>
      <c r="E941">
        <v>10585</v>
      </c>
      <c r="F941" s="2">
        <v>7409.4999999999991</v>
      </c>
      <c r="G941" s="2">
        <v>18820.129999999997</v>
      </c>
      <c r="H941" s="2">
        <v>11410.629999999997</v>
      </c>
      <c r="I941" s="6">
        <v>0.60629921259842512</v>
      </c>
      <c r="J941" s="3">
        <v>44777</v>
      </c>
    </row>
    <row r="942" spans="1:10">
      <c r="A942">
        <v>1941</v>
      </c>
      <c r="B942" t="s">
        <v>15</v>
      </c>
      <c r="C942" t="s">
        <v>16</v>
      </c>
      <c r="D942" t="s">
        <v>14</v>
      </c>
      <c r="E942">
        <v>10768</v>
      </c>
      <c r="F942" s="2">
        <v>7386.847999999999</v>
      </c>
      <c r="G942" s="2">
        <v>11818.9568</v>
      </c>
      <c r="H942" s="2">
        <v>4432.1088000000009</v>
      </c>
      <c r="I942" s="6">
        <v>0.37500000000000006</v>
      </c>
      <c r="J942" s="3">
        <v>44777</v>
      </c>
    </row>
    <row r="943" spans="1:10">
      <c r="A943">
        <v>1942</v>
      </c>
      <c r="B943" t="s">
        <v>33</v>
      </c>
      <c r="C943" t="s">
        <v>28</v>
      </c>
      <c r="D943" t="s">
        <v>21</v>
      </c>
      <c r="E943">
        <v>19276</v>
      </c>
      <c r="F943" s="2">
        <v>12548.675999999999</v>
      </c>
      <c r="G943" s="2">
        <v>27230.626919999999</v>
      </c>
      <c r="H943" s="2">
        <v>14681.950919999999</v>
      </c>
      <c r="I943" s="6">
        <v>0.53917050691244239</v>
      </c>
      <c r="J943" s="3">
        <v>44778</v>
      </c>
    </row>
    <row r="944" spans="1:10">
      <c r="A944">
        <v>1943</v>
      </c>
      <c r="B944" t="s">
        <v>32</v>
      </c>
      <c r="C944" t="s">
        <v>16</v>
      </c>
      <c r="D944" t="s">
        <v>17</v>
      </c>
      <c r="E944">
        <v>22690</v>
      </c>
      <c r="F944" s="2">
        <v>15088.849999999999</v>
      </c>
      <c r="G944" s="2">
        <v>40890.783499999998</v>
      </c>
      <c r="H944" s="2">
        <v>25801.933499999999</v>
      </c>
      <c r="I944" s="6">
        <v>0.63099630996309963</v>
      </c>
      <c r="J944" s="3">
        <v>44778</v>
      </c>
    </row>
    <row r="945" spans="1:10">
      <c r="A945">
        <v>1944</v>
      </c>
      <c r="B945" t="s">
        <v>27</v>
      </c>
      <c r="C945" t="s">
        <v>28</v>
      </c>
      <c r="D945" t="s">
        <v>23</v>
      </c>
      <c r="E945">
        <v>16485</v>
      </c>
      <c r="F945" s="2">
        <v>10731.735000000001</v>
      </c>
      <c r="G945" s="2">
        <v>24361.03845</v>
      </c>
      <c r="H945" s="2">
        <v>13629.303449999999</v>
      </c>
      <c r="I945" s="6">
        <v>0.55947136563876654</v>
      </c>
      <c r="J945" s="3">
        <v>44778</v>
      </c>
    </row>
    <row r="946" spans="1:10">
      <c r="A946">
        <v>1945</v>
      </c>
      <c r="B946" t="s">
        <v>24</v>
      </c>
      <c r="C946" t="s">
        <v>19</v>
      </c>
      <c r="D946" t="s">
        <v>12</v>
      </c>
      <c r="E946">
        <v>27452</v>
      </c>
      <c r="F946" s="2">
        <v>17486.923999999999</v>
      </c>
      <c r="G946" s="2">
        <v>48089.040999999997</v>
      </c>
      <c r="H946" s="2">
        <v>30602.116999999998</v>
      </c>
      <c r="I946" s="6">
        <v>0.63636363636363635</v>
      </c>
      <c r="J946" s="3">
        <v>44778</v>
      </c>
    </row>
    <row r="947" spans="1:10">
      <c r="A947">
        <v>1946</v>
      </c>
      <c r="B947" t="s">
        <v>26</v>
      </c>
      <c r="C947" t="s">
        <v>19</v>
      </c>
      <c r="D947" t="s">
        <v>12</v>
      </c>
      <c r="E947">
        <v>21350</v>
      </c>
      <c r="F947" s="2">
        <v>14496.65</v>
      </c>
      <c r="G947" s="2">
        <v>32907.395499999999</v>
      </c>
      <c r="H947" s="2">
        <v>18410.745499999997</v>
      </c>
      <c r="I947" s="6">
        <v>0.55947136563876643</v>
      </c>
      <c r="J947" s="3">
        <v>44779</v>
      </c>
    </row>
    <row r="948" spans="1:10">
      <c r="A948">
        <v>1947</v>
      </c>
      <c r="B948" t="s">
        <v>24</v>
      </c>
      <c r="C948" t="s">
        <v>19</v>
      </c>
      <c r="D948" t="s">
        <v>25</v>
      </c>
      <c r="E948">
        <v>26787</v>
      </c>
      <c r="F948" s="2">
        <v>17813.354999999996</v>
      </c>
      <c r="G948" s="2">
        <v>47561.657849999989</v>
      </c>
      <c r="H948" s="2">
        <v>29748.302849999993</v>
      </c>
      <c r="I948" s="6">
        <v>0.62546816479400746</v>
      </c>
      <c r="J948" s="3">
        <v>44779</v>
      </c>
    </row>
    <row r="949" spans="1:10">
      <c r="A949">
        <v>1948</v>
      </c>
      <c r="B949" t="s">
        <v>18</v>
      </c>
      <c r="C949" t="s">
        <v>19</v>
      </c>
      <c r="D949" t="s">
        <v>14</v>
      </c>
      <c r="E949">
        <v>18526</v>
      </c>
      <c r="F949" s="2">
        <v>12190.107999999998</v>
      </c>
      <c r="G949" s="2">
        <v>19382.271719999997</v>
      </c>
      <c r="H949" s="2">
        <v>7192.1637199999986</v>
      </c>
      <c r="I949" s="6">
        <v>0.37106918238993708</v>
      </c>
      <c r="J949" s="3">
        <v>44779</v>
      </c>
    </row>
    <row r="950" spans="1:10">
      <c r="A950">
        <v>1949</v>
      </c>
      <c r="B950" t="s">
        <v>29</v>
      </c>
      <c r="C950" t="s">
        <v>16</v>
      </c>
      <c r="D950" t="s">
        <v>25</v>
      </c>
      <c r="E950">
        <v>24246</v>
      </c>
      <c r="F950" s="2">
        <v>15953.867999999997</v>
      </c>
      <c r="G950" s="2">
        <v>43873.136999999988</v>
      </c>
      <c r="H950" s="2">
        <v>27919.268999999993</v>
      </c>
      <c r="I950" s="6">
        <v>0.63636363636363635</v>
      </c>
      <c r="J950" s="3">
        <v>44780</v>
      </c>
    </row>
    <row r="951" spans="1:10">
      <c r="A951">
        <v>1950</v>
      </c>
      <c r="B951" t="s">
        <v>15</v>
      </c>
      <c r="C951" t="s">
        <v>16</v>
      </c>
      <c r="D951" t="s">
        <v>23</v>
      </c>
      <c r="E951">
        <v>17605</v>
      </c>
      <c r="F951" s="2">
        <v>11337.619999999999</v>
      </c>
      <c r="G951" s="2">
        <v>20180.963599999999</v>
      </c>
      <c r="H951" s="2">
        <v>8843.3436000000002</v>
      </c>
      <c r="I951" s="6">
        <v>0.43820224719101125</v>
      </c>
      <c r="J951" s="3">
        <v>44780</v>
      </c>
    </row>
    <row r="952" spans="1:10">
      <c r="A952">
        <v>1951</v>
      </c>
      <c r="B952" t="s">
        <v>24</v>
      </c>
      <c r="C952" t="s">
        <v>19</v>
      </c>
      <c r="D952" t="s">
        <v>25</v>
      </c>
      <c r="E952">
        <v>20153</v>
      </c>
      <c r="F952" s="2">
        <v>13401.744999999999</v>
      </c>
      <c r="G952" s="2">
        <v>27473.577249999995</v>
      </c>
      <c r="H952" s="2">
        <v>14071.832249999996</v>
      </c>
      <c r="I952" s="6">
        <v>0.51219512195121941</v>
      </c>
      <c r="J952" s="3">
        <v>44780</v>
      </c>
    </row>
    <row r="953" spans="1:10">
      <c r="A953">
        <v>1952</v>
      </c>
      <c r="B953" t="s">
        <v>20</v>
      </c>
      <c r="C953" t="s">
        <v>16</v>
      </c>
      <c r="D953" t="s">
        <v>25</v>
      </c>
      <c r="E953">
        <v>29800</v>
      </c>
      <c r="F953" s="2">
        <v>19608.399999999998</v>
      </c>
      <c r="G953" s="2">
        <v>36275.54</v>
      </c>
      <c r="H953" s="2">
        <v>16667.140000000003</v>
      </c>
      <c r="I953" s="6">
        <v>0.45945945945945954</v>
      </c>
      <c r="J953" s="3">
        <v>44780</v>
      </c>
    </row>
    <row r="954" spans="1:10">
      <c r="A954">
        <v>1953</v>
      </c>
      <c r="B954" t="s">
        <v>22</v>
      </c>
      <c r="C954" t="s">
        <v>19</v>
      </c>
      <c r="D954" t="s">
        <v>23</v>
      </c>
      <c r="E954">
        <v>29470</v>
      </c>
      <c r="F954" s="2">
        <v>20216.419999999998</v>
      </c>
      <c r="G954" s="2">
        <v>50541.049999999996</v>
      </c>
      <c r="H954" s="2">
        <v>30324.629999999997</v>
      </c>
      <c r="I954" s="6">
        <v>0.6</v>
      </c>
      <c r="J954" s="3">
        <v>44781</v>
      </c>
    </row>
    <row r="955" spans="1:10">
      <c r="A955">
        <v>1954</v>
      </c>
      <c r="B955" t="s">
        <v>13</v>
      </c>
      <c r="C955" t="s">
        <v>11</v>
      </c>
      <c r="D955" t="s">
        <v>12</v>
      </c>
      <c r="E955">
        <v>28293</v>
      </c>
      <c r="F955" s="2">
        <v>19805.099999999999</v>
      </c>
      <c r="G955" s="2">
        <v>48324.443999999996</v>
      </c>
      <c r="H955" s="2">
        <v>28519.343999999997</v>
      </c>
      <c r="I955" s="6">
        <v>0.5901639344262295</v>
      </c>
      <c r="J955" s="3">
        <v>44782</v>
      </c>
    </row>
    <row r="956" spans="1:10">
      <c r="A956">
        <v>1955</v>
      </c>
      <c r="B956" t="s">
        <v>29</v>
      </c>
      <c r="C956" t="s">
        <v>16</v>
      </c>
      <c r="D956" t="s">
        <v>12</v>
      </c>
      <c r="E956">
        <v>20096</v>
      </c>
      <c r="F956" s="2">
        <v>12801.152</v>
      </c>
      <c r="G956" s="2">
        <v>22274.00448</v>
      </c>
      <c r="H956" s="2">
        <v>9472.8524799999996</v>
      </c>
      <c r="I956" s="6">
        <v>0.42528735632183906</v>
      </c>
      <c r="J956" s="3">
        <v>44782</v>
      </c>
    </row>
    <row r="957" spans="1:10">
      <c r="A957">
        <v>1956</v>
      </c>
      <c r="B957" t="s">
        <v>32</v>
      </c>
      <c r="C957" t="s">
        <v>16</v>
      </c>
      <c r="D957" t="s">
        <v>25</v>
      </c>
      <c r="E957">
        <v>22856</v>
      </c>
      <c r="F957" s="2">
        <v>15359.231999999998</v>
      </c>
      <c r="G957" s="2">
        <v>44388.180479999995</v>
      </c>
      <c r="H957" s="2">
        <v>29028.948479999999</v>
      </c>
      <c r="I957" s="6">
        <v>0.65397923875432529</v>
      </c>
      <c r="J957" s="3">
        <v>44783</v>
      </c>
    </row>
    <row r="958" spans="1:10">
      <c r="A958">
        <v>1957</v>
      </c>
      <c r="B958" t="s">
        <v>27</v>
      </c>
      <c r="C958" t="s">
        <v>28</v>
      </c>
      <c r="D958" t="s">
        <v>23</v>
      </c>
      <c r="E958">
        <v>21918</v>
      </c>
      <c r="F958" s="2">
        <v>13808.34</v>
      </c>
      <c r="G958" s="2">
        <v>38249.101800000004</v>
      </c>
      <c r="H958" s="2">
        <v>24440.761800000004</v>
      </c>
      <c r="I958" s="6">
        <v>0.63898916967509034</v>
      </c>
      <c r="J958" s="3">
        <v>44783</v>
      </c>
    </row>
    <row r="959" spans="1:10">
      <c r="A959">
        <v>1958</v>
      </c>
      <c r="B959" t="s">
        <v>34</v>
      </c>
      <c r="C959" t="s">
        <v>28</v>
      </c>
      <c r="D959" t="s">
        <v>23</v>
      </c>
      <c r="E959">
        <v>24246</v>
      </c>
      <c r="F959" s="2">
        <v>15784.146000000001</v>
      </c>
      <c r="G959" s="2">
        <v>41038.779600000002</v>
      </c>
      <c r="H959" s="2">
        <v>25254.633600000001</v>
      </c>
      <c r="I959" s="6">
        <v>0.61538461538461542</v>
      </c>
      <c r="J959" s="3">
        <v>44783</v>
      </c>
    </row>
    <row r="960" spans="1:10">
      <c r="A960">
        <v>1959</v>
      </c>
      <c r="B960" t="s">
        <v>32</v>
      </c>
      <c r="C960" t="s">
        <v>16</v>
      </c>
      <c r="D960" t="s">
        <v>17</v>
      </c>
      <c r="E960">
        <v>24166</v>
      </c>
      <c r="F960" s="2">
        <v>16916.2</v>
      </c>
      <c r="G960" s="2">
        <v>44827.93</v>
      </c>
      <c r="H960" s="2">
        <v>27911.73</v>
      </c>
      <c r="I960" s="6">
        <v>0.62264150943396224</v>
      </c>
      <c r="J960" s="3">
        <v>44783</v>
      </c>
    </row>
    <row r="961" spans="1:10">
      <c r="A961">
        <v>1960</v>
      </c>
      <c r="B961" t="s">
        <v>30</v>
      </c>
      <c r="C961" t="s">
        <v>16</v>
      </c>
      <c r="D961" t="s">
        <v>17</v>
      </c>
      <c r="E961">
        <v>22031</v>
      </c>
      <c r="F961" s="2">
        <v>14342.181</v>
      </c>
      <c r="G961" s="2">
        <v>37146.248789999998</v>
      </c>
      <c r="H961" s="2">
        <v>22804.067789999997</v>
      </c>
      <c r="I961" s="6">
        <v>0.61389961389961389</v>
      </c>
      <c r="J961" s="3">
        <v>44784</v>
      </c>
    </row>
    <row r="962" spans="1:10">
      <c r="A962">
        <v>1961</v>
      </c>
      <c r="B962" t="s">
        <v>32</v>
      </c>
      <c r="C962" t="s">
        <v>16</v>
      </c>
      <c r="D962" t="s">
        <v>14</v>
      </c>
      <c r="E962">
        <v>28998</v>
      </c>
      <c r="F962" s="2">
        <v>18877.698</v>
      </c>
      <c r="G962" s="2">
        <v>34734.964319999999</v>
      </c>
      <c r="H962" s="2">
        <v>15857.266319999999</v>
      </c>
      <c r="I962" s="6">
        <v>0.45652173913043476</v>
      </c>
      <c r="J962" s="3">
        <v>44784</v>
      </c>
    </row>
    <row r="963" spans="1:10">
      <c r="A963">
        <v>1962</v>
      </c>
      <c r="B963" t="s">
        <v>26</v>
      </c>
      <c r="C963" t="s">
        <v>19</v>
      </c>
      <c r="D963" t="s">
        <v>14</v>
      </c>
      <c r="E963">
        <v>21064</v>
      </c>
      <c r="F963" s="2">
        <v>13565.216</v>
      </c>
      <c r="G963" s="2">
        <v>33641.735679999998</v>
      </c>
      <c r="H963" s="2">
        <v>20076.519679999998</v>
      </c>
      <c r="I963" s="6">
        <v>0.59677419354838701</v>
      </c>
      <c r="J963" s="3">
        <v>44784</v>
      </c>
    </row>
    <row r="964" spans="1:10">
      <c r="A964">
        <v>1963</v>
      </c>
      <c r="B964" t="s">
        <v>27</v>
      </c>
      <c r="C964" t="s">
        <v>28</v>
      </c>
      <c r="D964" t="s">
        <v>25</v>
      </c>
      <c r="E964">
        <v>28267</v>
      </c>
      <c r="F964" s="2">
        <v>18797.554999999997</v>
      </c>
      <c r="G964" s="2">
        <v>53948.982849999993</v>
      </c>
      <c r="H964" s="2">
        <v>35151.427849999993</v>
      </c>
      <c r="I964" s="6">
        <v>0.65156794425087106</v>
      </c>
      <c r="J964" s="3">
        <v>44785</v>
      </c>
    </row>
    <row r="965" spans="1:10">
      <c r="A965">
        <v>1964</v>
      </c>
      <c r="B965" t="s">
        <v>30</v>
      </c>
      <c r="C965" t="s">
        <v>16</v>
      </c>
      <c r="D965" t="s">
        <v>17</v>
      </c>
      <c r="E965">
        <v>22741</v>
      </c>
      <c r="F965" s="2">
        <v>15122.764999999999</v>
      </c>
      <c r="G965" s="2">
        <v>29943.074699999997</v>
      </c>
      <c r="H965" s="2">
        <v>14820.309699999998</v>
      </c>
      <c r="I965" s="6">
        <v>0.49494949494949492</v>
      </c>
      <c r="J965" s="3">
        <v>44785</v>
      </c>
    </row>
    <row r="966" spans="1:10">
      <c r="A966">
        <v>1965</v>
      </c>
      <c r="B966" t="s">
        <v>35</v>
      </c>
      <c r="C966" t="s">
        <v>28</v>
      </c>
      <c r="D966" t="s">
        <v>21</v>
      </c>
      <c r="E966">
        <v>10288</v>
      </c>
      <c r="F966" s="2">
        <v>7129.5839999999998</v>
      </c>
      <c r="G966" s="2">
        <v>11407.3344</v>
      </c>
      <c r="H966" s="2">
        <v>4277.7503999999999</v>
      </c>
      <c r="I966" s="6">
        <v>0.375</v>
      </c>
      <c r="J966" s="3">
        <v>44785</v>
      </c>
    </row>
    <row r="967" spans="1:10">
      <c r="A967">
        <v>1966</v>
      </c>
      <c r="B967" t="s">
        <v>20</v>
      </c>
      <c r="C967" t="s">
        <v>16</v>
      </c>
      <c r="D967" t="s">
        <v>14</v>
      </c>
      <c r="E967">
        <v>20295</v>
      </c>
      <c r="F967" s="2">
        <v>13069.98</v>
      </c>
      <c r="G967" s="2">
        <v>29930.254199999999</v>
      </c>
      <c r="H967" s="2">
        <v>16860.2742</v>
      </c>
      <c r="I967" s="6">
        <v>0.5633187772925764</v>
      </c>
      <c r="J967" s="3">
        <v>44785</v>
      </c>
    </row>
    <row r="968" spans="1:10">
      <c r="A968">
        <v>1967</v>
      </c>
      <c r="B968" t="s">
        <v>10</v>
      </c>
      <c r="C968" t="s">
        <v>11</v>
      </c>
      <c r="D968" t="s">
        <v>14</v>
      </c>
      <c r="E968">
        <v>12775</v>
      </c>
      <c r="F968" s="2">
        <v>8495.375</v>
      </c>
      <c r="G968" s="2">
        <v>22427.79</v>
      </c>
      <c r="H968" s="2">
        <v>13932.415000000001</v>
      </c>
      <c r="I968" s="6">
        <v>0.62121212121212122</v>
      </c>
      <c r="J968" s="3">
        <v>44785</v>
      </c>
    </row>
    <row r="969" spans="1:10">
      <c r="A969">
        <v>1968</v>
      </c>
      <c r="B969" t="s">
        <v>29</v>
      </c>
      <c r="C969" t="s">
        <v>16</v>
      </c>
      <c r="D969" t="s">
        <v>21</v>
      </c>
      <c r="E969">
        <v>28441</v>
      </c>
      <c r="F969" s="2">
        <v>19709.612999999998</v>
      </c>
      <c r="G969" s="2">
        <v>58340.454479999993</v>
      </c>
      <c r="H969" s="2">
        <v>38630.841479999995</v>
      </c>
      <c r="I969" s="6">
        <v>0.66216216216216217</v>
      </c>
      <c r="J969" s="3">
        <v>44785</v>
      </c>
    </row>
    <row r="970" spans="1:10">
      <c r="A970">
        <v>1969</v>
      </c>
      <c r="B970" t="s">
        <v>18</v>
      </c>
      <c r="C970" t="s">
        <v>19</v>
      </c>
      <c r="D970" t="s">
        <v>17</v>
      </c>
      <c r="E970">
        <v>15165</v>
      </c>
      <c r="F970" s="2">
        <v>9660.1049999999996</v>
      </c>
      <c r="G970" s="2">
        <v>25599.278249999999</v>
      </c>
      <c r="H970" s="2">
        <v>15939.17325</v>
      </c>
      <c r="I970" s="6">
        <v>0.62264150943396224</v>
      </c>
      <c r="J970" s="3">
        <v>44786</v>
      </c>
    </row>
    <row r="971" spans="1:10">
      <c r="A971">
        <v>1970</v>
      </c>
      <c r="B971" t="s">
        <v>29</v>
      </c>
      <c r="C971" t="s">
        <v>16</v>
      </c>
      <c r="D971" t="s">
        <v>21</v>
      </c>
      <c r="E971">
        <v>15595</v>
      </c>
      <c r="F971" s="2">
        <v>10479.839999999998</v>
      </c>
      <c r="G971" s="2">
        <v>28505.164799999999</v>
      </c>
      <c r="H971" s="2">
        <v>18025.324800000002</v>
      </c>
      <c r="I971" s="6">
        <v>0.63235294117647067</v>
      </c>
      <c r="J971" s="3">
        <v>44786</v>
      </c>
    </row>
    <row r="972" spans="1:10">
      <c r="A972">
        <v>1971</v>
      </c>
      <c r="B972" t="s">
        <v>15</v>
      </c>
      <c r="C972" t="s">
        <v>16</v>
      </c>
      <c r="D972" t="s">
        <v>23</v>
      </c>
      <c r="E972">
        <v>18170</v>
      </c>
      <c r="F972" s="2">
        <v>11828.67</v>
      </c>
      <c r="G972" s="2">
        <v>25076.7804</v>
      </c>
      <c r="H972" s="2">
        <v>13248.1104</v>
      </c>
      <c r="I972" s="6">
        <v>0.52830188679245282</v>
      </c>
      <c r="J972" s="3">
        <v>44786</v>
      </c>
    </row>
    <row r="973" spans="1:10">
      <c r="A973">
        <v>1972</v>
      </c>
      <c r="B973" t="s">
        <v>26</v>
      </c>
      <c r="C973" t="s">
        <v>19</v>
      </c>
      <c r="D973" t="s">
        <v>23</v>
      </c>
      <c r="E973">
        <v>14387</v>
      </c>
      <c r="F973" s="2">
        <v>9365.9369999999999</v>
      </c>
      <c r="G973" s="2">
        <v>15079.158570000001</v>
      </c>
      <c r="H973" s="2">
        <v>5713.2215700000015</v>
      </c>
      <c r="I973" s="6">
        <v>0.3788819875776398</v>
      </c>
      <c r="J973" s="3">
        <v>44786</v>
      </c>
    </row>
    <row r="974" spans="1:10">
      <c r="A974">
        <v>1973</v>
      </c>
      <c r="B974" t="s">
        <v>24</v>
      </c>
      <c r="C974" t="s">
        <v>19</v>
      </c>
      <c r="D974" t="s">
        <v>17</v>
      </c>
      <c r="E974">
        <v>21770</v>
      </c>
      <c r="F974" s="2">
        <v>14629.439999999999</v>
      </c>
      <c r="G974" s="2">
        <v>43449.436799999996</v>
      </c>
      <c r="H974" s="2">
        <v>28819.996799999997</v>
      </c>
      <c r="I974" s="6">
        <v>0.66329966329966328</v>
      </c>
      <c r="J974" s="3">
        <v>44787</v>
      </c>
    </row>
    <row r="975" spans="1:10">
      <c r="A975">
        <v>1974</v>
      </c>
      <c r="B975" t="s">
        <v>33</v>
      </c>
      <c r="C975" t="s">
        <v>28</v>
      </c>
      <c r="D975" t="s">
        <v>14</v>
      </c>
      <c r="E975">
        <v>12651</v>
      </c>
      <c r="F975" s="2">
        <v>8590.0289999999986</v>
      </c>
      <c r="G975" s="2">
        <v>17523.659159999999</v>
      </c>
      <c r="H975" s="2">
        <v>8933.6301600000006</v>
      </c>
      <c r="I975" s="6">
        <v>0.50980392156862753</v>
      </c>
      <c r="J975" s="3">
        <v>44788</v>
      </c>
    </row>
    <row r="976" spans="1:10">
      <c r="A976">
        <v>1975</v>
      </c>
      <c r="B976" t="s">
        <v>33</v>
      </c>
      <c r="C976" t="s">
        <v>28</v>
      </c>
      <c r="D976" t="s">
        <v>14</v>
      </c>
      <c r="E976">
        <v>18517</v>
      </c>
      <c r="F976" s="2">
        <v>12702.661999999998</v>
      </c>
      <c r="G976" s="2">
        <v>25278.297379999996</v>
      </c>
      <c r="H976" s="2">
        <v>12575.635379999998</v>
      </c>
      <c r="I976" s="6">
        <v>0.49748743718592964</v>
      </c>
      <c r="J976" s="3">
        <v>44788</v>
      </c>
    </row>
    <row r="977" spans="1:10">
      <c r="A977">
        <v>1976</v>
      </c>
      <c r="B977" t="s">
        <v>18</v>
      </c>
      <c r="C977" t="s">
        <v>19</v>
      </c>
      <c r="D977" t="s">
        <v>14</v>
      </c>
      <c r="E977">
        <v>22622</v>
      </c>
      <c r="F977" s="2">
        <v>15043.629999999997</v>
      </c>
      <c r="G977" s="2">
        <v>40768.237299999993</v>
      </c>
      <c r="H977" s="2">
        <v>25724.607299999996</v>
      </c>
      <c r="I977" s="6">
        <v>0.63099630996309963</v>
      </c>
      <c r="J977" s="3">
        <v>44789</v>
      </c>
    </row>
    <row r="978" spans="1:10">
      <c r="A978">
        <v>1977</v>
      </c>
      <c r="B978" t="s">
        <v>18</v>
      </c>
      <c r="C978" t="s">
        <v>19</v>
      </c>
      <c r="D978" t="s">
        <v>21</v>
      </c>
      <c r="E978">
        <v>25779</v>
      </c>
      <c r="F978" s="2">
        <v>16782.129000000001</v>
      </c>
      <c r="G978" s="2">
        <v>30040.010910000001</v>
      </c>
      <c r="H978" s="2">
        <v>13257.88191</v>
      </c>
      <c r="I978" s="6">
        <v>0.44134078212290501</v>
      </c>
      <c r="J978" s="3">
        <v>44789</v>
      </c>
    </row>
    <row r="979" spans="1:10">
      <c r="A979">
        <v>1978</v>
      </c>
      <c r="B979" t="s">
        <v>24</v>
      </c>
      <c r="C979" t="s">
        <v>19</v>
      </c>
      <c r="D979" t="s">
        <v>21</v>
      </c>
      <c r="E979">
        <v>17689</v>
      </c>
      <c r="F979" s="2">
        <v>11267.893</v>
      </c>
      <c r="G979" s="2">
        <v>16901.839500000002</v>
      </c>
      <c r="H979" s="2">
        <v>5633.9465000000018</v>
      </c>
      <c r="I979" s="6">
        <v>0.33333333333333343</v>
      </c>
      <c r="J979" s="3">
        <v>44789</v>
      </c>
    </row>
    <row r="980" spans="1:10">
      <c r="A980">
        <v>1979</v>
      </c>
      <c r="B980" t="s">
        <v>10</v>
      </c>
      <c r="C980" t="s">
        <v>11</v>
      </c>
      <c r="D980" t="s">
        <v>12</v>
      </c>
      <c r="E980">
        <v>27395</v>
      </c>
      <c r="F980" s="2">
        <v>17258.849999999999</v>
      </c>
      <c r="G980" s="2">
        <v>29340.044999999998</v>
      </c>
      <c r="H980" s="2">
        <v>12081.195</v>
      </c>
      <c r="I980" s="6">
        <v>0.41176470588235298</v>
      </c>
      <c r="J980" s="3">
        <v>44790</v>
      </c>
    </row>
    <row r="981" spans="1:10">
      <c r="A981">
        <v>1980</v>
      </c>
      <c r="B981" t="s">
        <v>31</v>
      </c>
      <c r="C981" t="s">
        <v>28</v>
      </c>
      <c r="D981" t="s">
        <v>14</v>
      </c>
      <c r="E981">
        <v>16082</v>
      </c>
      <c r="F981" s="2">
        <v>10244.234</v>
      </c>
      <c r="G981" s="2">
        <v>30732.702000000001</v>
      </c>
      <c r="H981" s="2">
        <v>20488.468000000001</v>
      </c>
      <c r="I981" s="6">
        <v>0.66666666666666663</v>
      </c>
      <c r="J981" s="3">
        <v>44790</v>
      </c>
    </row>
    <row r="982" spans="1:10">
      <c r="A982">
        <v>1981</v>
      </c>
      <c r="B982" t="s">
        <v>27</v>
      </c>
      <c r="C982" t="s">
        <v>28</v>
      </c>
      <c r="D982" t="s">
        <v>21</v>
      </c>
      <c r="E982">
        <v>21523</v>
      </c>
      <c r="F982" s="2">
        <v>15066.099999999999</v>
      </c>
      <c r="G982" s="2">
        <v>41281.114000000001</v>
      </c>
      <c r="H982" s="2">
        <v>26215.014000000003</v>
      </c>
      <c r="I982" s="6">
        <v>0.63503649635036497</v>
      </c>
      <c r="J982" s="3">
        <v>44790</v>
      </c>
    </row>
    <row r="983" spans="1:10">
      <c r="A983">
        <v>1982</v>
      </c>
      <c r="B983" t="s">
        <v>24</v>
      </c>
      <c r="C983" t="s">
        <v>19</v>
      </c>
      <c r="D983" t="s">
        <v>25</v>
      </c>
      <c r="E983">
        <v>20946</v>
      </c>
      <c r="F983" s="2">
        <v>14515.578</v>
      </c>
      <c r="G983" s="2">
        <v>22644.30168</v>
      </c>
      <c r="H983" s="2">
        <v>8128.723680000001</v>
      </c>
      <c r="I983" s="6">
        <v>0.35897435897435903</v>
      </c>
      <c r="J983" s="3">
        <v>44790</v>
      </c>
    </row>
    <row r="984" spans="1:10">
      <c r="A984">
        <v>1983</v>
      </c>
      <c r="B984" t="s">
        <v>30</v>
      </c>
      <c r="C984" t="s">
        <v>16</v>
      </c>
      <c r="D984" t="s">
        <v>21</v>
      </c>
      <c r="E984">
        <v>19488</v>
      </c>
      <c r="F984" s="2">
        <v>12686.688</v>
      </c>
      <c r="G984" s="2">
        <v>22201.704000000002</v>
      </c>
      <c r="H984" s="2">
        <v>9515.0160000000014</v>
      </c>
      <c r="I984" s="6">
        <v>0.4285714285714286</v>
      </c>
      <c r="J984" s="3">
        <v>44791</v>
      </c>
    </row>
    <row r="985" spans="1:10">
      <c r="A985">
        <v>1984</v>
      </c>
      <c r="B985" t="s">
        <v>24</v>
      </c>
      <c r="C985" t="s">
        <v>19</v>
      </c>
      <c r="D985" t="s">
        <v>12</v>
      </c>
      <c r="E985">
        <v>23077</v>
      </c>
      <c r="F985" s="2">
        <v>15507.743999999997</v>
      </c>
      <c r="G985" s="2">
        <v>27138.551999999996</v>
      </c>
      <c r="H985" s="2">
        <v>11630.807999999999</v>
      </c>
      <c r="I985" s="6">
        <v>0.4285714285714286</v>
      </c>
      <c r="J985" s="3">
        <v>44792</v>
      </c>
    </row>
    <row r="986" spans="1:10">
      <c r="A986">
        <v>1985</v>
      </c>
      <c r="B986" t="s">
        <v>32</v>
      </c>
      <c r="C986" t="s">
        <v>16</v>
      </c>
      <c r="D986" t="s">
        <v>25</v>
      </c>
      <c r="E986">
        <v>16382</v>
      </c>
      <c r="F986" s="2">
        <v>11123.377999999999</v>
      </c>
      <c r="G986" s="2">
        <v>26584.87342</v>
      </c>
      <c r="H986" s="2">
        <v>15461.495420000001</v>
      </c>
      <c r="I986" s="6">
        <v>0.58158995815899583</v>
      </c>
      <c r="J986" s="3">
        <v>44792</v>
      </c>
    </row>
    <row r="987" spans="1:10">
      <c r="A987">
        <v>1986</v>
      </c>
      <c r="B987" t="s">
        <v>10</v>
      </c>
      <c r="C987" t="s">
        <v>11</v>
      </c>
      <c r="D987" t="s">
        <v>14</v>
      </c>
      <c r="E987">
        <v>13464</v>
      </c>
      <c r="F987" s="2">
        <v>9330.5519999999997</v>
      </c>
      <c r="G987" s="2">
        <v>14555.661120000001</v>
      </c>
      <c r="H987" s="2">
        <v>5225.109120000001</v>
      </c>
      <c r="I987" s="6">
        <v>0.35897435897435903</v>
      </c>
      <c r="J987" s="3">
        <v>44792</v>
      </c>
    </row>
    <row r="988" spans="1:10">
      <c r="A988">
        <v>1987</v>
      </c>
      <c r="B988" t="s">
        <v>18</v>
      </c>
      <c r="C988" t="s">
        <v>19</v>
      </c>
      <c r="D988" t="s">
        <v>23</v>
      </c>
      <c r="E988">
        <v>19012</v>
      </c>
      <c r="F988" s="2">
        <v>12509.895999999999</v>
      </c>
      <c r="G988" s="2">
        <v>19640.53672</v>
      </c>
      <c r="H988" s="2">
        <v>7130.6407200000012</v>
      </c>
      <c r="I988" s="6">
        <v>0.36305732484076442</v>
      </c>
      <c r="J988" s="3">
        <v>44792</v>
      </c>
    </row>
    <row r="989" spans="1:10">
      <c r="A989">
        <v>1988</v>
      </c>
      <c r="B989" t="s">
        <v>24</v>
      </c>
      <c r="C989" t="s">
        <v>19</v>
      </c>
      <c r="D989" t="s">
        <v>25</v>
      </c>
      <c r="E989">
        <v>26029</v>
      </c>
      <c r="F989" s="2">
        <v>17855.893999999997</v>
      </c>
      <c r="G989" s="2">
        <v>37140.259519999992</v>
      </c>
      <c r="H989" s="2">
        <v>19284.365519999996</v>
      </c>
      <c r="I989" s="6">
        <v>0.51923076923076927</v>
      </c>
      <c r="J989" s="3">
        <v>44793</v>
      </c>
    </row>
    <row r="990" spans="1:10">
      <c r="A990">
        <v>1989</v>
      </c>
      <c r="B990" t="s">
        <v>34</v>
      </c>
      <c r="C990" t="s">
        <v>28</v>
      </c>
      <c r="D990" t="s">
        <v>17</v>
      </c>
      <c r="E990">
        <v>24869</v>
      </c>
      <c r="F990" s="2">
        <v>15841.553</v>
      </c>
      <c r="G990" s="2">
        <v>39603.8825</v>
      </c>
      <c r="H990" s="2">
        <v>23762.3295</v>
      </c>
      <c r="I990" s="6">
        <v>0.6</v>
      </c>
      <c r="J990" s="3">
        <v>44793</v>
      </c>
    </row>
    <row r="991" spans="1:10">
      <c r="A991">
        <v>1990</v>
      </c>
      <c r="B991" t="s">
        <v>32</v>
      </c>
      <c r="C991" t="s">
        <v>16</v>
      </c>
      <c r="D991" t="s">
        <v>23</v>
      </c>
      <c r="E991">
        <v>28154</v>
      </c>
      <c r="F991" s="2">
        <v>19510.721999999998</v>
      </c>
      <c r="G991" s="2">
        <v>33948.656279999996</v>
      </c>
      <c r="H991" s="2">
        <v>14437.934279999998</v>
      </c>
      <c r="I991" s="6">
        <v>0.42528735632183906</v>
      </c>
      <c r="J991" s="3">
        <v>44793</v>
      </c>
    </row>
    <row r="992" spans="1:10">
      <c r="A992">
        <v>1991</v>
      </c>
      <c r="B992" t="s">
        <v>10</v>
      </c>
      <c r="C992" t="s">
        <v>11</v>
      </c>
      <c r="D992" t="s">
        <v>14</v>
      </c>
      <c r="E992">
        <v>12738</v>
      </c>
      <c r="F992" s="2">
        <v>8649.101999999999</v>
      </c>
      <c r="G992" s="2">
        <v>16000.838699999998</v>
      </c>
      <c r="H992" s="2">
        <v>7351.7366999999995</v>
      </c>
      <c r="I992" s="6">
        <v>0.45945945945945948</v>
      </c>
      <c r="J992" s="3">
        <v>44794</v>
      </c>
    </row>
    <row r="993" spans="1:10">
      <c r="A993">
        <v>1992</v>
      </c>
      <c r="B993" t="s">
        <v>32</v>
      </c>
      <c r="C993" t="s">
        <v>16</v>
      </c>
      <c r="D993" t="s">
        <v>25</v>
      </c>
      <c r="E993">
        <v>25408</v>
      </c>
      <c r="F993" s="2">
        <v>16007.039999999999</v>
      </c>
      <c r="G993" s="2">
        <v>38576.966399999998</v>
      </c>
      <c r="H993" s="2">
        <v>22569.926399999997</v>
      </c>
      <c r="I993" s="6">
        <v>0.58506224066390033</v>
      </c>
      <c r="J993" s="3">
        <v>44794</v>
      </c>
    </row>
    <row r="994" spans="1:10">
      <c r="A994">
        <v>1993</v>
      </c>
      <c r="B994" t="s">
        <v>26</v>
      </c>
      <c r="C994" t="s">
        <v>19</v>
      </c>
      <c r="D994" t="s">
        <v>12</v>
      </c>
      <c r="E994">
        <v>14866</v>
      </c>
      <c r="F994" s="2">
        <v>9885.89</v>
      </c>
      <c r="G994" s="2">
        <v>27581.633099999999</v>
      </c>
      <c r="H994" s="2">
        <v>17695.7431</v>
      </c>
      <c r="I994" s="6">
        <v>0.6415770609318997</v>
      </c>
      <c r="J994" s="3">
        <v>44794</v>
      </c>
    </row>
    <row r="995" spans="1:10">
      <c r="A995">
        <v>1994</v>
      </c>
      <c r="B995" t="s">
        <v>27</v>
      </c>
      <c r="C995" t="s">
        <v>28</v>
      </c>
      <c r="D995" t="s">
        <v>12</v>
      </c>
      <c r="E995">
        <v>15956</v>
      </c>
      <c r="F995" s="2">
        <v>10945.815999999999</v>
      </c>
      <c r="G995" s="2">
        <v>22329.464639999998</v>
      </c>
      <c r="H995" s="2">
        <v>11383.648639999999</v>
      </c>
      <c r="I995" s="6">
        <v>0.50980392156862742</v>
      </c>
      <c r="J995" s="3">
        <v>44794</v>
      </c>
    </row>
    <row r="996" spans="1:10">
      <c r="A996">
        <v>1995</v>
      </c>
      <c r="B996" t="s">
        <v>32</v>
      </c>
      <c r="C996" t="s">
        <v>16</v>
      </c>
      <c r="D996" t="s">
        <v>17</v>
      </c>
      <c r="E996">
        <v>10107</v>
      </c>
      <c r="F996" s="2">
        <v>6650.4059999999999</v>
      </c>
      <c r="G996" s="2">
        <v>19552.193639999998</v>
      </c>
      <c r="H996" s="2">
        <v>12901.787639999999</v>
      </c>
      <c r="I996" s="6">
        <v>0.65986394557823125</v>
      </c>
      <c r="J996" s="3">
        <v>44794</v>
      </c>
    </row>
    <row r="997" spans="1:10">
      <c r="A997">
        <v>1996</v>
      </c>
      <c r="B997" t="s">
        <v>30</v>
      </c>
      <c r="C997" t="s">
        <v>16</v>
      </c>
      <c r="D997" t="s">
        <v>17</v>
      </c>
      <c r="E997">
        <v>21905</v>
      </c>
      <c r="F997" s="2">
        <v>15026.829999999998</v>
      </c>
      <c r="G997" s="2">
        <v>35914.123699999996</v>
      </c>
      <c r="H997" s="2">
        <v>20887.293699999998</v>
      </c>
      <c r="I997" s="6">
        <v>0.58158995815899583</v>
      </c>
      <c r="J997" s="3">
        <v>44794</v>
      </c>
    </row>
    <row r="998" spans="1:10">
      <c r="A998">
        <v>1997</v>
      </c>
      <c r="B998" t="s">
        <v>22</v>
      </c>
      <c r="C998" t="s">
        <v>19</v>
      </c>
      <c r="D998" t="s">
        <v>21</v>
      </c>
      <c r="E998">
        <v>16083</v>
      </c>
      <c r="F998" s="2">
        <v>10244.870999999999</v>
      </c>
      <c r="G998" s="2">
        <v>29710.125899999995</v>
      </c>
      <c r="H998" s="2">
        <v>19465.254899999996</v>
      </c>
      <c r="I998" s="6">
        <v>0.65517241379310343</v>
      </c>
      <c r="J998" s="3">
        <v>44794</v>
      </c>
    </row>
    <row r="999" spans="1:10">
      <c r="A999">
        <v>1998</v>
      </c>
      <c r="B999" t="s">
        <v>34</v>
      </c>
      <c r="C999" t="s">
        <v>28</v>
      </c>
      <c r="D999" t="s">
        <v>14</v>
      </c>
      <c r="E999">
        <v>15596</v>
      </c>
      <c r="F999" s="2">
        <v>10262.168</v>
      </c>
      <c r="G999" s="2">
        <v>21345.309440000001</v>
      </c>
      <c r="H999" s="2">
        <v>11083.141440000001</v>
      </c>
      <c r="I999" s="6">
        <v>0.51923076923076927</v>
      </c>
      <c r="J999" s="3">
        <v>44795</v>
      </c>
    </row>
    <row r="1000" spans="1:10">
      <c r="A1000">
        <v>1999</v>
      </c>
      <c r="B1000" t="s">
        <v>20</v>
      </c>
      <c r="C1000" t="s">
        <v>16</v>
      </c>
      <c r="D1000" t="s">
        <v>21</v>
      </c>
      <c r="E1000">
        <v>10755</v>
      </c>
      <c r="F1000" s="2">
        <v>7302.6449999999995</v>
      </c>
      <c r="G1000" s="2">
        <v>15627.6603</v>
      </c>
      <c r="H1000" s="2">
        <v>8325.0152999999991</v>
      </c>
      <c r="I1000" s="6">
        <v>0.53271028037383172</v>
      </c>
      <c r="J1000" s="3">
        <v>44795</v>
      </c>
    </row>
    <row r="1001" spans="1:10">
      <c r="A1001">
        <v>2000</v>
      </c>
      <c r="B1001" t="s">
        <v>32</v>
      </c>
      <c r="C1001" t="s">
        <v>16</v>
      </c>
      <c r="D1001" t="s">
        <v>21</v>
      </c>
      <c r="E1001">
        <v>16408</v>
      </c>
      <c r="F1001" s="2">
        <v>10911.319999999998</v>
      </c>
      <c r="G1001" s="2">
        <v>28696.771599999993</v>
      </c>
      <c r="H1001" s="2">
        <v>17785.451599999993</v>
      </c>
      <c r="I1001" s="6">
        <v>0.61977186311787069</v>
      </c>
      <c r="J1001" s="3">
        <v>44795</v>
      </c>
    </row>
    <row r="1002" spans="1:10">
      <c r="A1002">
        <v>2001</v>
      </c>
      <c r="B1002" t="s">
        <v>24</v>
      </c>
      <c r="C1002" t="s">
        <v>19</v>
      </c>
      <c r="D1002" t="s">
        <v>25</v>
      </c>
      <c r="E1002">
        <v>28016</v>
      </c>
      <c r="F1002" s="2">
        <v>18042.304</v>
      </c>
      <c r="G1002" s="2">
        <v>27785.148160000001</v>
      </c>
      <c r="H1002" s="2">
        <v>9742.8441600000006</v>
      </c>
      <c r="I1002" s="6">
        <v>0.35064935064935066</v>
      </c>
      <c r="J1002" s="3">
        <v>44796</v>
      </c>
    </row>
    <row r="1003" spans="1:10">
      <c r="A1003">
        <v>2002</v>
      </c>
      <c r="B1003" t="s">
        <v>26</v>
      </c>
      <c r="C1003" t="s">
        <v>19</v>
      </c>
      <c r="D1003" t="s">
        <v>21</v>
      </c>
      <c r="E1003">
        <v>29409</v>
      </c>
      <c r="F1003" s="2">
        <v>19351.121999999999</v>
      </c>
      <c r="G1003" s="2">
        <v>33090.418619999997</v>
      </c>
      <c r="H1003" s="2">
        <v>13739.296619999997</v>
      </c>
      <c r="I1003" s="6">
        <v>0.41520467836257308</v>
      </c>
      <c r="J1003" s="3">
        <v>44796</v>
      </c>
    </row>
    <row r="1004" spans="1:10">
      <c r="A1004">
        <v>2003</v>
      </c>
      <c r="B1004" t="s">
        <v>26</v>
      </c>
      <c r="C1004" t="s">
        <v>19</v>
      </c>
      <c r="D1004" t="s">
        <v>14</v>
      </c>
      <c r="E1004">
        <v>23593</v>
      </c>
      <c r="F1004" s="2">
        <v>16019.646999999999</v>
      </c>
      <c r="G1004" s="2">
        <v>40209.313969999996</v>
      </c>
      <c r="H1004" s="2">
        <v>24189.666969999998</v>
      </c>
      <c r="I1004" s="6">
        <v>0.60159362549800799</v>
      </c>
      <c r="J1004" s="3">
        <v>44796</v>
      </c>
    </row>
    <row r="1005" spans="1:10">
      <c r="A1005">
        <v>2004</v>
      </c>
      <c r="B1005" t="s">
        <v>30</v>
      </c>
      <c r="C1005" t="s">
        <v>16</v>
      </c>
      <c r="D1005" t="s">
        <v>23</v>
      </c>
      <c r="E1005">
        <v>22687</v>
      </c>
      <c r="F1005" s="2">
        <v>15086.854999999998</v>
      </c>
      <c r="G1005" s="2">
        <v>43450.14239999999</v>
      </c>
      <c r="H1005" s="2">
        <v>28363.287399999994</v>
      </c>
      <c r="I1005" s="6">
        <v>0.65277777777777779</v>
      </c>
      <c r="J1005" s="3">
        <v>44796</v>
      </c>
    </row>
    <row r="1006" spans="1:10">
      <c r="A1006">
        <v>2005</v>
      </c>
      <c r="B1006" t="s">
        <v>18</v>
      </c>
      <c r="C1006" t="s">
        <v>19</v>
      </c>
      <c r="D1006" t="s">
        <v>21</v>
      </c>
      <c r="E1006">
        <v>24466</v>
      </c>
      <c r="F1006" s="2">
        <v>16612.414000000001</v>
      </c>
      <c r="G1006" s="2">
        <v>32061.959020000002</v>
      </c>
      <c r="H1006" s="2">
        <v>15449.545020000001</v>
      </c>
      <c r="I1006" s="6">
        <v>0.48186528497409326</v>
      </c>
      <c r="J1006" s="3">
        <v>44796</v>
      </c>
    </row>
    <row r="1007" spans="1:10">
      <c r="A1007">
        <v>2006</v>
      </c>
      <c r="B1007" t="s">
        <v>24</v>
      </c>
      <c r="C1007" t="s">
        <v>19</v>
      </c>
      <c r="D1007" t="s">
        <v>12</v>
      </c>
      <c r="E1007">
        <v>10617</v>
      </c>
      <c r="F1007" s="2">
        <v>6763.0290000000005</v>
      </c>
      <c r="G1007" s="2">
        <v>18936.481199999998</v>
      </c>
      <c r="H1007" s="2">
        <v>12173.452199999998</v>
      </c>
      <c r="I1007" s="6">
        <v>0.64285714285714279</v>
      </c>
      <c r="J1007" s="3">
        <v>44797</v>
      </c>
    </row>
    <row r="1008" spans="1:10">
      <c r="A1008">
        <v>2007</v>
      </c>
      <c r="B1008" t="s">
        <v>33</v>
      </c>
      <c r="C1008" t="s">
        <v>28</v>
      </c>
      <c r="D1008" t="s">
        <v>25</v>
      </c>
      <c r="E1008">
        <v>10413</v>
      </c>
      <c r="F1008" s="2">
        <v>7143.3179999999993</v>
      </c>
      <c r="G1008" s="2">
        <v>16286.765039999997</v>
      </c>
      <c r="H1008" s="2">
        <v>9143.4470399999973</v>
      </c>
      <c r="I1008" s="6">
        <v>0.56140350877192979</v>
      </c>
      <c r="J1008" s="3">
        <v>44797</v>
      </c>
    </row>
    <row r="1009" spans="1:10">
      <c r="A1009">
        <v>2008</v>
      </c>
      <c r="B1009" t="s">
        <v>15</v>
      </c>
      <c r="C1009" t="s">
        <v>16</v>
      </c>
      <c r="D1009" t="s">
        <v>25</v>
      </c>
      <c r="E1009">
        <v>14508</v>
      </c>
      <c r="F1009" s="2">
        <v>9749.3760000000002</v>
      </c>
      <c r="G1009" s="2">
        <v>25835.846399999999</v>
      </c>
      <c r="H1009" s="2">
        <v>16086.470399999998</v>
      </c>
      <c r="I1009" s="6">
        <v>0.62264150943396224</v>
      </c>
      <c r="J1009" s="3">
        <v>44797</v>
      </c>
    </row>
    <row r="1010" spans="1:10">
      <c r="A1010">
        <v>2009</v>
      </c>
      <c r="B1010" t="s">
        <v>22</v>
      </c>
      <c r="C1010" t="s">
        <v>19</v>
      </c>
      <c r="D1010" t="s">
        <v>21</v>
      </c>
      <c r="E1010">
        <v>10475</v>
      </c>
      <c r="F1010" s="2">
        <v>6965.875</v>
      </c>
      <c r="G1010" s="2">
        <v>20827.966250000001</v>
      </c>
      <c r="H1010" s="2">
        <v>13862.091250000001</v>
      </c>
      <c r="I1010" s="6">
        <v>0.66555183946488294</v>
      </c>
      <c r="J1010" s="3">
        <v>44797</v>
      </c>
    </row>
    <row r="1011" spans="1:10">
      <c r="A1011">
        <v>2010</v>
      </c>
      <c r="B1011" t="s">
        <v>22</v>
      </c>
      <c r="C1011" t="s">
        <v>19</v>
      </c>
      <c r="D1011" t="s">
        <v>17</v>
      </c>
      <c r="E1011">
        <v>22589</v>
      </c>
      <c r="F1011" s="2">
        <v>14547.315999999999</v>
      </c>
      <c r="G1011" s="2">
        <v>37677.548439999999</v>
      </c>
      <c r="H1011" s="2">
        <v>23130.23244</v>
      </c>
      <c r="I1011" s="6">
        <v>0.61389961389961389</v>
      </c>
      <c r="J1011" s="3">
        <v>44797</v>
      </c>
    </row>
    <row r="1012" spans="1:10">
      <c r="A1012">
        <v>2011</v>
      </c>
      <c r="B1012" t="s">
        <v>22</v>
      </c>
      <c r="C1012" t="s">
        <v>19</v>
      </c>
      <c r="D1012" t="s">
        <v>14</v>
      </c>
      <c r="E1012">
        <v>23947</v>
      </c>
      <c r="F1012" s="2">
        <v>16762.899999999998</v>
      </c>
      <c r="G1012" s="2">
        <v>25982.494999999999</v>
      </c>
      <c r="H1012" s="2">
        <v>9219.5950000000012</v>
      </c>
      <c r="I1012" s="6">
        <v>0.35483870967741943</v>
      </c>
      <c r="J1012" s="3">
        <v>44798</v>
      </c>
    </row>
    <row r="1013" spans="1:10">
      <c r="A1013">
        <v>2012</v>
      </c>
      <c r="B1013" t="s">
        <v>32</v>
      </c>
      <c r="C1013" t="s">
        <v>16</v>
      </c>
      <c r="D1013" t="s">
        <v>17</v>
      </c>
      <c r="E1013">
        <v>20922</v>
      </c>
      <c r="F1013" s="2">
        <v>13620.222000000002</v>
      </c>
      <c r="G1013" s="2">
        <v>23426.781840000003</v>
      </c>
      <c r="H1013" s="2">
        <v>9806.5598400000017</v>
      </c>
      <c r="I1013" s="6">
        <v>0.41860465116279072</v>
      </c>
      <c r="J1013" s="3">
        <v>44798</v>
      </c>
    </row>
    <row r="1014" spans="1:10">
      <c r="A1014">
        <v>2013</v>
      </c>
      <c r="B1014" t="s">
        <v>26</v>
      </c>
      <c r="C1014" t="s">
        <v>19</v>
      </c>
      <c r="D1014" t="s">
        <v>21</v>
      </c>
      <c r="E1014">
        <v>25289</v>
      </c>
      <c r="F1014" s="2">
        <v>17171.230999999996</v>
      </c>
      <c r="G1014" s="2">
        <v>45847.186769999986</v>
      </c>
      <c r="H1014" s="2">
        <v>28675.95576999999</v>
      </c>
      <c r="I1014" s="6">
        <v>0.62546816479400746</v>
      </c>
      <c r="J1014" s="3">
        <v>44798</v>
      </c>
    </row>
    <row r="1015" spans="1:10">
      <c r="A1015">
        <v>2014</v>
      </c>
      <c r="B1015" t="s">
        <v>26</v>
      </c>
      <c r="C1015" t="s">
        <v>19</v>
      </c>
      <c r="D1015" t="s">
        <v>14</v>
      </c>
      <c r="E1015">
        <v>29217</v>
      </c>
      <c r="F1015" s="2">
        <v>20247.380999999998</v>
      </c>
      <c r="G1015" s="2">
        <v>45961.554869999993</v>
      </c>
      <c r="H1015" s="2">
        <v>25714.173869999995</v>
      </c>
      <c r="I1015" s="6">
        <v>0.55947136563876654</v>
      </c>
      <c r="J1015" s="3">
        <v>44798</v>
      </c>
    </row>
    <row r="1016" spans="1:10">
      <c r="A1016">
        <v>2015</v>
      </c>
      <c r="B1016" t="s">
        <v>22</v>
      </c>
      <c r="C1016" t="s">
        <v>19</v>
      </c>
      <c r="D1016" t="s">
        <v>25</v>
      </c>
      <c r="E1016">
        <v>19307</v>
      </c>
      <c r="F1016" s="2">
        <v>13109.453</v>
      </c>
      <c r="G1016" s="2">
        <v>21761.69198</v>
      </c>
      <c r="H1016" s="2">
        <v>8652.2389800000001</v>
      </c>
      <c r="I1016" s="6">
        <v>0.39759036144578314</v>
      </c>
      <c r="J1016" s="3">
        <v>44799</v>
      </c>
    </row>
    <row r="1017" spans="1:10">
      <c r="A1017">
        <v>2016</v>
      </c>
      <c r="B1017" t="s">
        <v>22</v>
      </c>
      <c r="C1017" t="s">
        <v>19</v>
      </c>
      <c r="D1017" t="s">
        <v>12</v>
      </c>
      <c r="E1017">
        <v>19860</v>
      </c>
      <c r="F1017" s="2">
        <v>12928.859999999999</v>
      </c>
      <c r="G1017" s="2">
        <v>34390.767599999999</v>
      </c>
      <c r="H1017" s="2">
        <v>21461.907599999999</v>
      </c>
      <c r="I1017" s="6">
        <v>0.62406015037593987</v>
      </c>
      <c r="J1017" s="3">
        <v>44799</v>
      </c>
    </row>
    <row r="1018" spans="1:10">
      <c r="A1018">
        <v>2017</v>
      </c>
      <c r="B1018" t="s">
        <v>33</v>
      </c>
      <c r="C1018" t="s">
        <v>28</v>
      </c>
      <c r="D1018" t="s">
        <v>25</v>
      </c>
      <c r="E1018">
        <v>29955</v>
      </c>
      <c r="F1018" s="2">
        <v>19710.389999999996</v>
      </c>
      <c r="G1018" s="2">
        <v>37252.637099999993</v>
      </c>
      <c r="H1018" s="2">
        <v>17542.247099999997</v>
      </c>
      <c r="I1018" s="6">
        <v>0.47089947089947093</v>
      </c>
      <c r="J1018" s="3">
        <v>44799</v>
      </c>
    </row>
    <row r="1019" spans="1:10">
      <c r="A1019">
        <v>2018</v>
      </c>
      <c r="B1019" t="s">
        <v>26</v>
      </c>
      <c r="C1019" t="s">
        <v>19</v>
      </c>
      <c r="D1019" t="s">
        <v>21</v>
      </c>
      <c r="E1019">
        <v>24697</v>
      </c>
      <c r="F1019" s="2">
        <v>15731.989</v>
      </c>
      <c r="G1019" s="2">
        <v>36655.534370000001</v>
      </c>
      <c r="H1019" s="2">
        <v>20923.54537</v>
      </c>
      <c r="I1019" s="6">
        <v>0.57081545064377681</v>
      </c>
      <c r="J1019" s="3">
        <v>44799</v>
      </c>
    </row>
    <row r="1020" spans="1:10">
      <c r="A1020">
        <v>2019</v>
      </c>
      <c r="B1020" t="s">
        <v>26</v>
      </c>
      <c r="C1020" t="s">
        <v>19</v>
      </c>
      <c r="D1020" t="s">
        <v>14</v>
      </c>
      <c r="E1020">
        <v>26498</v>
      </c>
      <c r="F1020" s="2">
        <v>16693.739999999998</v>
      </c>
      <c r="G1020" s="2">
        <v>46408.597199999989</v>
      </c>
      <c r="H1020" s="2">
        <v>29714.857199999991</v>
      </c>
      <c r="I1020" s="6">
        <v>0.64028776978417268</v>
      </c>
      <c r="J1020" s="3">
        <v>44800</v>
      </c>
    </row>
    <row r="1021" spans="1:10">
      <c r="A1021">
        <v>2020</v>
      </c>
      <c r="B1021" t="s">
        <v>31</v>
      </c>
      <c r="C1021" t="s">
        <v>28</v>
      </c>
      <c r="D1021" t="s">
        <v>14</v>
      </c>
      <c r="E1021">
        <v>15550</v>
      </c>
      <c r="F1021" s="2">
        <v>9905.3499999999985</v>
      </c>
      <c r="G1021" s="2">
        <v>28131.193999999996</v>
      </c>
      <c r="H1021" s="2">
        <v>18225.843999999997</v>
      </c>
      <c r="I1021" s="6">
        <v>0.647887323943662</v>
      </c>
      <c r="J1021" s="3">
        <v>44800</v>
      </c>
    </row>
    <row r="1022" spans="1:10">
      <c r="A1022">
        <v>2021</v>
      </c>
      <c r="B1022" t="s">
        <v>35</v>
      </c>
      <c r="C1022" t="s">
        <v>28</v>
      </c>
      <c r="D1022" t="s">
        <v>23</v>
      </c>
      <c r="E1022">
        <v>16881</v>
      </c>
      <c r="F1022" s="2">
        <v>11462.198999999999</v>
      </c>
      <c r="G1022" s="2">
        <v>32208.779189999997</v>
      </c>
      <c r="H1022" s="2">
        <v>20746.580190000001</v>
      </c>
      <c r="I1022" s="6">
        <v>0.64412811387900359</v>
      </c>
      <c r="J1022" s="3">
        <v>44801</v>
      </c>
    </row>
    <row r="1023" spans="1:10">
      <c r="A1023">
        <v>2022</v>
      </c>
      <c r="B1023" t="s">
        <v>24</v>
      </c>
      <c r="C1023" t="s">
        <v>19</v>
      </c>
      <c r="D1023" t="s">
        <v>25</v>
      </c>
      <c r="E1023">
        <v>22321</v>
      </c>
      <c r="F1023" s="2">
        <v>14999.712</v>
      </c>
      <c r="G1023" s="2">
        <v>24599.527679999999</v>
      </c>
      <c r="H1023" s="2">
        <v>9599.8156799999997</v>
      </c>
      <c r="I1023" s="6">
        <v>0.3902439024390244</v>
      </c>
      <c r="J1023" s="3">
        <v>44801</v>
      </c>
    </row>
    <row r="1024" spans="1:10">
      <c r="A1024">
        <v>2023</v>
      </c>
      <c r="B1024" t="s">
        <v>24</v>
      </c>
      <c r="C1024" t="s">
        <v>19</v>
      </c>
      <c r="D1024" t="s">
        <v>23</v>
      </c>
      <c r="E1024">
        <v>20561</v>
      </c>
      <c r="F1024" s="2">
        <v>13816.991999999998</v>
      </c>
      <c r="G1024" s="2">
        <v>39792.936959999992</v>
      </c>
      <c r="H1024" s="2">
        <v>25975.944959999993</v>
      </c>
      <c r="I1024" s="6">
        <v>0.65277777777777779</v>
      </c>
      <c r="J1024" s="3">
        <v>44801</v>
      </c>
    </row>
    <row r="1025" spans="1:10">
      <c r="A1025">
        <v>2024</v>
      </c>
      <c r="B1025" t="s">
        <v>15</v>
      </c>
      <c r="C1025" t="s">
        <v>16</v>
      </c>
      <c r="D1025" t="s">
        <v>14</v>
      </c>
      <c r="E1025">
        <v>19776</v>
      </c>
      <c r="F1025" s="2">
        <v>13012.607999999998</v>
      </c>
      <c r="G1025" s="2">
        <v>21731.055359999995</v>
      </c>
      <c r="H1025" s="2">
        <v>8718.4473599999965</v>
      </c>
      <c r="I1025" s="6">
        <v>0.4011976047904191</v>
      </c>
      <c r="J1025" s="3">
        <v>44801</v>
      </c>
    </row>
    <row r="1026" spans="1:10">
      <c r="A1026">
        <v>2025</v>
      </c>
      <c r="B1026" t="s">
        <v>20</v>
      </c>
      <c r="C1026" t="s">
        <v>16</v>
      </c>
      <c r="D1026" t="s">
        <v>12</v>
      </c>
      <c r="E1026">
        <v>12531</v>
      </c>
      <c r="F1026" s="2">
        <v>8508.5489999999991</v>
      </c>
      <c r="G1026" s="2">
        <v>15230.302709999998</v>
      </c>
      <c r="H1026" s="2">
        <v>6721.753709999999</v>
      </c>
      <c r="I1026" s="6">
        <v>0.44134078212290501</v>
      </c>
      <c r="J1026" s="3">
        <v>44801</v>
      </c>
    </row>
    <row r="1027" spans="1:10">
      <c r="A1027">
        <v>2026</v>
      </c>
      <c r="B1027" t="s">
        <v>31</v>
      </c>
      <c r="C1027" t="s">
        <v>28</v>
      </c>
      <c r="D1027" t="s">
        <v>17</v>
      </c>
      <c r="E1027">
        <v>14252</v>
      </c>
      <c r="F1027" s="2">
        <v>9078.5239999999994</v>
      </c>
      <c r="G1027" s="2">
        <v>21425.316639999997</v>
      </c>
      <c r="H1027" s="2">
        <v>12346.792639999998</v>
      </c>
      <c r="I1027" s="6">
        <v>0.57627118644067798</v>
      </c>
      <c r="J1027" s="3">
        <v>44801</v>
      </c>
    </row>
    <row r="1028" spans="1:10">
      <c r="A1028">
        <v>2027</v>
      </c>
      <c r="B1028" t="s">
        <v>15</v>
      </c>
      <c r="C1028" t="s">
        <v>16</v>
      </c>
      <c r="D1028" t="s">
        <v>25</v>
      </c>
      <c r="E1028">
        <v>22383</v>
      </c>
      <c r="F1028" s="2">
        <v>15511.418999999998</v>
      </c>
      <c r="G1028" s="2">
        <v>41415.488729999997</v>
      </c>
      <c r="H1028" s="2">
        <v>25904.069729999999</v>
      </c>
      <c r="I1028" s="6">
        <v>0.62546816479400746</v>
      </c>
      <c r="J1028" s="3">
        <v>44801</v>
      </c>
    </row>
    <row r="1029" spans="1:10">
      <c r="A1029">
        <v>2028</v>
      </c>
      <c r="B1029" t="s">
        <v>22</v>
      </c>
      <c r="C1029" t="s">
        <v>19</v>
      </c>
      <c r="D1029" t="s">
        <v>14</v>
      </c>
      <c r="E1029">
        <v>25206</v>
      </c>
      <c r="F1029" s="2">
        <v>16232.663999999999</v>
      </c>
      <c r="G1029" s="2">
        <v>44315.172719999995</v>
      </c>
      <c r="H1029" s="2">
        <v>28082.508719999998</v>
      </c>
      <c r="I1029" s="6">
        <v>0.63369963369963378</v>
      </c>
      <c r="J1029" s="3">
        <v>44801</v>
      </c>
    </row>
    <row r="1030" spans="1:10">
      <c r="A1030">
        <v>2029</v>
      </c>
      <c r="B1030" t="s">
        <v>22</v>
      </c>
      <c r="C1030" t="s">
        <v>19</v>
      </c>
      <c r="D1030" t="s">
        <v>14</v>
      </c>
      <c r="E1030">
        <v>19828</v>
      </c>
      <c r="F1030" s="2">
        <v>13602.007999999998</v>
      </c>
      <c r="G1030" s="2">
        <v>27476.056159999996</v>
      </c>
      <c r="H1030" s="2">
        <v>13874.048159999998</v>
      </c>
      <c r="I1030" s="6">
        <v>0.50495049504950495</v>
      </c>
      <c r="J1030" s="3">
        <v>44802</v>
      </c>
    </row>
    <row r="1031" spans="1:10">
      <c r="A1031">
        <v>2030</v>
      </c>
      <c r="B1031" t="s">
        <v>32</v>
      </c>
      <c r="C1031" t="s">
        <v>16</v>
      </c>
      <c r="D1031" t="s">
        <v>14</v>
      </c>
      <c r="E1031">
        <v>10966</v>
      </c>
      <c r="F1031" s="2">
        <v>7369.1519999999982</v>
      </c>
      <c r="G1031" s="2">
        <v>15106.761599999994</v>
      </c>
      <c r="H1031" s="2">
        <v>7737.6095999999961</v>
      </c>
      <c r="I1031" s="6">
        <v>0.51219512195121941</v>
      </c>
      <c r="J1031" s="3">
        <v>44802</v>
      </c>
    </row>
    <row r="1032" spans="1:10">
      <c r="A1032">
        <v>2031</v>
      </c>
      <c r="B1032" t="s">
        <v>29</v>
      </c>
      <c r="C1032" t="s">
        <v>16</v>
      </c>
      <c r="D1032" t="s">
        <v>23</v>
      </c>
      <c r="E1032">
        <v>17110</v>
      </c>
      <c r="F1032" s="2">
        <v>11018.84</v>
      </c>
      <c r="G1032" s="2">
        <v>32725.954800000003</v>
      </c>
      <c r="H1032" s="2">
        <v>21707.114800000003</v>
      </c>
      <c r="I1032" s="6">
        <v>0.66329966329966328</v>
      </c>
      <c r="J1032" s="3">
        <v>44802</v>
      </c>
    </row>
    <row r="1033" spans="1:10">
      <c r="A1033">
        <v>2032</v>
      </c>
      <c r="B1033" t="s">
        <v>15</v>
      </c>
      <c r="C1033" t="s">
        <v>16</v>
      </c>
      <c r="D1033" t="s">
        <v>12</v>
      </c>
      <c r="E1033">
        <v>19843</v>
      </c>
      <c r="F1033" s="2">
        <v>13473.396999999999</v>
      </c>
      <c r="G1033" s="2">
        <v>29910.941340000001</v>
      </c>
      <c r="H1033" s="2">
        <v>16437.54434</v>
      </c>
      <c r="I1033" s="6">
        <v>0.54954954954954949</v>
      </c>
      <c r="J1033" s="3">
        <v>44802</v>
      </c>
    </row>
    <row r="1034" spans="1:10">
      <c r="A1034">
        <v>2033</v>
      </c>
      <c r="B1034" t="s">
        <v>15</v>
      </c>
      <c r="C1034" t="s">
        <v>16</v>
      </c>
      <c r="D1034" t="s">
        <v>14</v>
      </c>
      <c r="E1034">
        <v>21114</v>
      </c>
      <c r="F1034" s="2">
        <v>14484.204</v>
      </c>
      <c r="G1034" s="2">
        <v>34472.40552</v>
      </c>
      <c r="H1034" s="2">
        <v>19988.201520000002</v>
      </c>
      <c r="I1034" s="6">
        <v>0.57983193277310929</v>
      </c>
      <c r="J1034" s="3">
        <v>44803</v>
      </c>
    </row>
    <row r="1035" spans="1:10">
      <c r="A1035">
        <v>2034</v>
      </c>
      <c r="B1035" t="s">
        <v>18</v>
      </c>
      <c r="C1035" t="s">
        <v>19</v>
      </c>
      <c r="D1035" t="s">
        <v>12</v>
      </c>
      <c r="E1035">
        <v>20333</v>
      </c>
      <c r="F1035" s="2">
        <v>13806.106999999998</v>
      </c>
      <c r="G1035" s="2">
        <v>31477.923959999993</v>
      </c>
      <c r="H1035" s="2">
        <v>17671.816959999996</v>
      </c>
      <c r="I1035" s="6">
        <v>0.56140350877192979</v>
      </c>
      <c r="J1035" s="3">
        <v>44803</v>
      </c>
    </row>
    <row r="1036" spans="1:10">
      <c r="A1036">
        <v>2035</v>
      </c>
      <c r="B1036" t="s">
        <v>32</v>
      </c>
      <c r="C1036" t="s">
        <v>16</v>
      </c>
      <c r="D1036" t="s">
        <v>17</v>
      </c>
      <c r="E1036">
        <v>15310</v>
      </c>
      <c r="F1036" s="2">
        <v>10609.83</v>
      </c>
      <c r="G1036" s="2">
        <v>26418.476700000003</v>
      </c>
      <c r="H1036" s="2">
        <v>15808.646700000003</v>
      </c>
      <c r="I1036" s="6">
        <v>0.59839357429718876</v>
      </c>
      <c r="J1036" s="3">
        <v>44803</v>
      </c>
    </row>
    <row r="1037" spans="1:10">
      <c r="A1037">
        <v>2036</v>
      </c>
      <c r="B1037" t="s">
        <v>29</v>
      </c>
      <c r="C1037" t="s">
        <v>16</v>
      </c>
      <c r="D1037" t="s">
        <v>25</v>
      </c>
      <c r="E1037">
        <v>21172</v>
      </c>
      <c r="F1037" s="2">
        <v>13486.564</v>
      </c>
      <c r="G1037" s="2">
        <v>33311.81308</v>
      </c>
      <c r="H1037" s="2">
        <v>19825.249080000001</v>
      </c>
      <c r="I1037" s="6">
        <v>0.59514170040485836</v>
      </c>
      <c r="J1037" s="3">
        <v>44804</v>
      </c>
    </row>
    <row r="1038" spans="1:10">
      <c r="A1038">
        <v>2037</v>
      </c>
      <c r="B1038" t="s">
        <v>27</v>
      </c>
      <c r="C1038" t="s">
        <v>28</v>
      </c>
      <c r="D1038" t="s">
        <v>17</v>
      </c>
      <c r="E1038">
        <v>18048</v>
      </c>
      <c r="F1038" s="2">
        <v>11496.575999999999</v>
      </c>
      <c r="G1038" s="2">
        <v>32190.412799999995</v>
      </c>
      <c r="H1038" s="2">
        <v>20693.836799999997</v>
      </c>
      <c r="I1038" s="6">
        <v>0.6428571428571429</v>
      </c>
      <c r="J1038" s="3">
        <v>44804</v>
      </c>
    </row>
    <row r="1039" spans="1:10">
      <c r="A1039">
        <v>2038</v>
      </c>
      <c r="B1039" t="s">
        <v>32</v>
      </c>
      <c r="C1039" t="s">
        <v>16</v>
      </c>
      <c r="D1039" t="s">
        <v>25</v>
      </c>
      <c r="E1039">
        <v>21572</v>
      </c>
      <c r="F1039" s="2">
        <v>13741.364</v>
      </c>
      <c r="G1039" s="2">
        <v>30643.241719999998</v>
      </c>
      <c r="H1039" s="2">
        <v>16901.877719999997</v>
      </c>
      <c r="I1039" s="6">
        <v>0.55156950672645733</v>
      </c>
      <c r="J1039" s="3">
        <v>44804</v>
      </c>
    </row>
    <row r="1040" spans="1:10">
      <c r="A1040">
        <v>2039</v>
      </c>
      <c r="B1040" t="s">
        <v>31</v>
      </c>
      <c r="C1040" t="s">
        <v>28</v>
      </c>
      <c r="D1040" t="s">
        <v>23</v>
      </c>
      <c r="E1040">
        <v>13746</v>
      </c>
      <c r="F1040" s="2">
        <v>8948.6460000000006</v>
      </c>
      <c r="G1040" s="2">
        <v>14407.320060000002</v>
      </c>
      <c r="H1040" s="2">
        <v>5458.6740600000012</v>
      </c>
      <c r="I1040" s="6">
        <v>0.3788819875776398</v>
      </c>
      <c r="J1040" s="3">
        <v>44804</v>
      </c>
    </row>
    <row r="1041" spans="1:10">
      <c r="A1041">
        <v>2040</v>
      </c>
      <c r="B1041" t="s">
        <v>32</v>
      </c>
      <c r="C1041" t="s">
        <v>16</v>
      </c>
      <c r="D1041" t="s">
        <v>17</v>
      </c>
      <c r="E1041">
        <v>12964</v>
      </c>
      <c r="F1041" s="2">
        <v>8348.8160000000007</v>
      </c>
      <c r="G1041" s="2">
        <v>12940.664800000002</v>
      </c>
      <c r="H1041" s="2">
        <v>4591.8488000000016</v>
      </c>
      <c r="I1041" s="6">
        <v>0.35483870967741943</v>
      </c>
      <c r="J1041" s="3">
        <v>44804</v>
      </c>
    </row>
    <row r="1042" spans="1:10">
      <c r="A1042">
        <v>2041</v>
      </c>
      <c r="B1042" t="s">
        <v>30</v>
      </c>
      <c r="C1042" t="s">
        <v>16</v>
      </c>
      <c r="D1042" t="s">
        <v>25</v>
      </c>
      <c r="E1042">
        <v>12847</v>
      </c>
      <c r="F1042" s="2">
        <v>8363.3970000000008</v>
      </c>
      <c r="G1042" s="2">
        <v>21828.46617</v>
      </c>
      <c r="H1042" s="2">
        <v>13465.069169999999</v>
      </c>
      <c r="I1042" s="6">
        <v>0.61685823754789271</v>
      </c>
      <c r="J1042" s="3">
        <v>44805</v>
      </c>
    </row>
    <row r="1043" spans="1:10">
      <c r="A1043">
        <v>2042</v>
      </c>
      <c r="B1043" t="s">
        <v>32</v>
      </c>
      <c r="C1043" t="s">
        <v>16</v>
      </c>
      <c r="D1043" t="s">
        <v>14</v>
      </c>
      <c r="E1043">
        <v>14541</v>
      </c>
      <c r="F1043" s="2">
        <v>9975.1260000000002</v>
      </c>
      <c r="G1043" s="2">
        <v>29127.367920000001</v>
      </c>
      <c r="H1043" s="2">
        <v>19152.24192</v>
      </c>
      <c r="I1043" s="6">
        <v>0.65753424657534243</v>
      </c>
      <c r="J1043" s="3">
        <v>44805</v>
      </c>
    </row>
    <row r="1044" spans="1:10">
      <c r="A1044">
        <v>2043</v>
      </c>
      <c r="B1044" t="s">
        <v>33</v>
      </c>
      <c r="C1044" t="s">
        <v>28</v>
      </c>
      <c r="D1044" t="s">
        <v>23</v>
      </c>
      <c r="E1044">
        <v>17252</v>
      </c>
      <c r="F1044" s="2">
        <v>10868.76</v>
      </c>
      <c r="G1044" s="2">
        <v>23476.521600000004</v>
      </c>
      <c r="H1044" s="2">
        <v>12607.761600000003</v>
      </c>
      <c r="I1044" s="6">
        <v>0.53703703703703709</v>
      </c>
      <c r="J1044" s="3">
        <v>44805</v>
      </c>
    </row>
    <row r="1045" spans="1:10">
      <c r="A1045">
        <v>2044</v>
      </c>
      <c r="B1045" t="s">
        <v>32</v>
      </c>
      <c r="C1045" t="s">
        <v>16</v>
      </c>
      <c r="D1045" t="s">
        <v>21</v>
      </c>
      <c r="E1045">
        <v>29264</v>
      </c>
      <c r="F1045" s="2">
        <v>20279.951999999997</v>
      </c>
      <c r="G1045" s="2">
        <v>51916.677119999993</v>
      </c>
      <c r="H1045" s="2">
        <v>31636.725119999996</v>
      </c>
      <c r="I1045" s="6">
        <v>0.609375</v>
      </c>
      <c r="J1045" s="3">
        <v>44805</v>
      </c>
    </row>
    <row r="1046" spans="1:10">
      <c r="A1046">
        <v>2045</v>
      </c>
      <c r="B1046" t="s">
        <v>35</v>
      </c>
      <c r="C1046" t="s">
        <v>28</v>
      </c>
      <c r="D1046" t="s">
        <v>25</v>
      </c>
      <c r="E1046">
        <v>28410</v>
      </c>
      <c r="F1046" s="2">
        <v>18097.170000000002</v>
      </c>
      <c r="G1046" s="2">
        <v>35832.3966</v>
      </c>
      <c r="H1046" s="2">
        <v>17735.226599999998</v>
      </c>
      <c r="I1046" s="6">
        <v>0.49494949494949492</v>
      </c>
      <c r="J1046" s="3">
        <v>44805</v>
      </c>
    </row>
    <row r="1047" spans="1:10">
      <c r="A1047">
        <v>2046</v>
      </c>
      <c r="B1047" t="s">
        <v>18</v>
      </c>
      <c r="C1047" t="s">
        <v>19</v>
      </c>
      <c r="D1047" t="s">
        <v>21</v>
      </c>
      <c r="E1047">
        <v>28469</v>
      </c>
      <c r="F1047" s="2">
        <v>18732.601999999995</v>
      </c>
      <c r="G1047" s="2">
        <v>30908.79329999999</v>
      </c>
      <c r="H1047" s="2">
        <v>12176.191299999995</v>
      </c>
      <c r="I1047" s="6">
        <v>0.39393939393939392</v>
      </c>
      <c r="J1047" s="3">
        <v>44805</v>
      </c>
    </row>
    <row r="1048" spans="1:10">
      <c r="A1048">
        <v>2047</v>
      </c>
      <c r="B1048" t="s">
        <v>26</v>
      </c>
      <c r="C1048" t="s">
        <v>19</v>
      </c>
      <c r="D1048" t="s">
        <v>23</v>
      </c>
      <c r="E1048">
        <v>10294</v>
      </c>
      <c r="F1048" s="2">
        <v>6485.22</v>
      </c>
      <c r="G1048" s="2">
        <v>15694.232400000001</v>
      </c>
      <c r="H1048" s="2">
        <v>9209.0123999999996</v>
      </c>
      <c r="I1048" s="6">
        <v>0.58677685950413216</v>
      </c>
      <c r="J1048" s="3">
        <v>44806</v>
      </c>
    </row>
    <row r="1049" spans="1:10">
      <c r="A1049">
        <v>2048</v>
      </c>
      <c r="B1049" t="s">
        <v>31</v>
      </c>
      <c r="C1049" t="s">
        <v>28</v>
      </c>
      <c r="D1049" t="s">
        <v>12</v>
      </c>
      <c r="E1049">
        <v>15551</v>
      </c>
      <c r="F1049" s="2">
        <v>10559.128999999999</v>
      </c>
      <c r="G1049" s="2">
        <v>24813.953149999998</v>
      </c>
      <c r="H1049" s="2">
        <v>14254.824149999999</v>
      </c>
      <c r="I1049" s="6">
        <v>0.57446808510638303</v>
      </c>
      <c r="J1049" s="3">
        <v>44806</v>
      </c>
    </row>
    <row r="1050" spans="1:10">
      <c r="A1050">
        <v>2049</v>
      </c>
      <c r="B1050" t="s">
        <v>30</v>
      </c>
      <c r="C1050" t="s">
        <v>16</v>
      </c>
      <c r="D1050" t="s">
        <v>12</v>
      </c>
      <c r="E1050">
        <v>26042</v>
      </c>
      <c r="F1050" s="2">
        <v>16588.754000000001</v>
      </c>
      <c r="G1050" s="2">
        <v>27205.556560000001</v>
      </c>
      <c r="H1050" s="2">
        <v>10616.80256</v>
      </c>
      <c r="I1050" s="6">
        <v>0.3902439024390244</v>
      </c>
      <c r="J1050" s="3">
        <v>44806</v>
      </c>
    </row>
    <row r="1051" spans="1:10">
      <c r="A1051">
        <v>2050</v>
      </c>
      <c r="B1051" t="s">
        <v>10</v>
      </c>
      <c r="C1051" t="s">
        <v>11</v>
      </c>
      <c r="D1051" t="s">
        <v>14</v>
      </c>
      <c r="E1051">
        <v>14931</v>
      </c>
      <c r="F1051" s="2">
        <v>10347.182999999999</v>
      </c>
      <c r="G1051" s="2">
        <v>22867.274429999998</v>
      </c>
      <c r="H1051" s="2">
        <v>12520.091429999999</v>
      </c>
      <c r="I1051" s="6">
        <v>0.54751131221719451</v>
      </c>
      <c r="J1051" s="3">
        <v>44806</v>
      </c>
    </row>
    <row r="1052" spans="1:10">
      <c r="A1052">
        <v>2051</v>
      </c>
      <c r="B1052" t="s">
        <v>24</v>
      </c>
      <c r="C1052" t="s">
        <v>19</v>
      </c>
      <c r="D1052" t="s">
        <v>14</v>
      </c>
      <c r="E1052">
        <v>11564</v>
      </c>
      <c r="F1052" s="2">
        <v>7528.1639999999998</v>
      </c>
      <c r="G1052" s="2">
        <v>12346.188959999999</v>
      </c>
      <c r="H1052" s="2">
        <v>4818.0249599999997</v>
      </c>
      <c r="I1052" s="6">
        <v>0.3902439024390244</v>
      </c>
      <c r="J1052" s="3">
        <v>44807</v>
      </c>
    </row>
    <row r="1053" spans="1:10">
      <c r="A1053">
        <v>2052</v>
      </c>
      <c r="B1053" t="s">
        <v>13</v>
      </c>
      <c r="C1053" t="s">
        <v>11</v>
      </c>
      <c r="D1053" t="s">
        <v>21</v>
      </c>
      <c r="E1053">
        <v>19923</v>
      </c>
      <c r="F1053" s="2">
        <v>13667.178</v>
      </c>
      <c r="G1053" s="2">
        <v>31434.509399999999</v>
      </c>
      <c r="H1053" s="2">
        <v>17767.331399999999</v>
      </c>
      <c r="I1053" s="6">
        <v>0.56521739130434778</v>
      </c>
      <c r="J1053" s="3">
        <v>44807</v>
      </c>
    </row>
    <row r="1054" spans="1:10">
      <c r="A1054">
        <v>2053</v>
      </c>
      <c r="B1054" t="s">
        <v>15</v>
      </c>
      <c r="C1054" t="s">
        <v>16</v>
      </c>
      <c r="D1054" t="s">
        <v>21</v>
      </c>
      <c r="E1054">
        <v>19943</v>
      </c>
      <c r="F1054" s="2">
        <v>12843.291999999999</v>
      </c>
      <c r="G1054" s="2">
        <v>21962.029319999998</v>
      </c>
      <c r="H1054" s="2">
        <v>9118.7373199999984</v>
      </c>
      <c r="I1054" s="6">
        <v>0.41520467836257308</v>
      </c>
      <c r="J1054" s="3">
        <v>44807</v>
      </c>
    </row>
    <row r="1055" spans="1:10">
      <c r="A1055">
        <v>2054</v>
      </c>
      <c r="B1055" t="s">
        <v>18</v>
      </c>
      <c r="C1055" t="s">
        <v>19</v>
      </c>
      <c r="D1055" t="s">
        <v>14</v>
      </c>
      <c r="E1055">
        <v>25251</v>
      </c>
      <c r="F1055" s="2">
        <v>16791.914999999997</v>
      </c>
      <c r="G1055" s="2">
        <v>32912.153399999996</v>
      </c>
      <c r="H1055" s="2">
        <v>16120.238399999998</v>
      </c>
      <c r="I1055" s="6">
        <v>0.48979591836734693</v>
      </c>
      <c r="J1055" s="3">
        <v>44807</v>
      </c>
    </row>
    <row r="1056" spans="1:10">
      <c r="A1056">
        <v>2055</v>
      </c>
      <c r="B1056" t="s">
        <v>13</v>
      </c>
      <c r="C1056" t="s">
        <v>11</v>
      </c>
      <c r="D1056" t="s">
        <v>23</v>
      </c>
      <c r="E1056">
        <v>11952</v>
      </c>
      <c r="F1056" s="2">
        <v>7697.0879999999997</v>
      </c>
      <c r="G1056" s="2">
        <v>13854.758400000001</v>
      </c>
      <c r="H1056" s="2">
        <v>6157.6704000000009</v>
      </c>
      <c r="I1056" s="6">
        <v>0.44444444444444448</v>
      </c>
      <c r="J1056" s="3">
        <v>44808</v>
      </c>
    </row>
    <row r="1057" spans="1:10">
      <c r="A1057">
        <v>2056</v>
      </c>
      <c r="B1057" t="s">
        <v>27</v>
      </c>
      <c r="C1057" t="s">
        <v>28</v>
      </c>
      <c r="D1057" t="s">
        <v>21</v>
      </c>
      <c r="E1057">
        <v>27582</v>
      </c>
      <c r="F1057" s="2">
        <v>18342.03</v>
      </c>
      <c r="G1057" s="2">
        <v>31548.291599999997</v>
      </c>
      <c r="H1057" s="2">
        <v>13206.261599999998</v>
      </c>
      <c r="I1057" s="6">
        <v>0.41860465116279066</v>
      </c>
      <c r="J1057" s="3">
        <v>44808</v>
      </c>
    </row>
    <row r="1058" spans="1:10">
      <c r="A1058">
        <v>2057</v>
      </c>
      <c r="B1058" t="s">
        <v>24</v>
      </c>
      <c r="C1058" t="s">
        <v>19</v>
      </c>
      <c r="D1058" t="s">
        <v>14</v>
      </c>
      <c r="E1058">
        <v>10441</v>
      </c>
      <c r="F1058" s="2">
        <v>7089.4390000000003</v>
      </c>
      <c r="G1058" s="2">
        <v>15525.87141</v>
      </c>
      <c r="H1058" s="2">
        <v>8436.4324099999994</v>
      </c>
      <c r="I1058" s="6">
        <v>0.54337899543378998</v>
      </c>
      <c r="J1058" s="3">
        <v>44808</v>
      </c>
    </row>
    <row r="1059" spans="1:10">
      <c r="A1059">
        <v>2058</v>
      </c>
      <c r="B1059" t="s">
        <v>24</v>
      </c>
      <c r="C1059" t="s">
        <v>19</v>
      </c>
      <c r="D1059" t="s">
        <v>25</v>
      </c>
      <c r="E1059">
        <v>25658</v>
      </c>
      <c r="F1059" s="2">
        <v>17242.175999999999</v>
      </c>
      <c r="G1059" s="2">
        <v>32415.290879999997</v>
      </c>
      <c r="H1059" s="2">
        <v>15173.114879999997</v>
      </c>
      <c r="I1059" s="6">
        <v>0.46808510638297868</v>
      </c>
      <c r="J1059" s="3">
        <v>44809</v>
      </c>
    </row>
    <row r="1060" spans="1:10">
      <c r="A1060">
        <v>2059</v>
      </c>
      <c r="B1060" t="s">
        <v>10</v>
      </c>
      <c r="C1060" t="s">
        <v>11</v>
      </c>
      <c r="D1060" t="s">
        <v>23</v>
      </c>
      <c r="E1060">
        <v>13613</v>
      </c>
      <c r="F1060" s="2">
        <v>9529.0999999999985</v>
      </c>
      <c r="G1060" s="2">
        <v>22012.220999999998</v>
      </c>
      <c r="H1060" s="2">
        <v>12483.120999999999</v>
      </c>
      <c r="I1060" s="6">
        <v>0.5670995670995671</v>
      </c>
      <c r="J1060" s="3">
        <v>44809</v>
      </c>
    </row>
    <row r="1061" spans="1:10">
      <c r="A1061">
        <v>2060</v>
      </c>
      <c r="B1061" t="s">
        <v>22</v>
      </c>
      <c r="C1061" t="s">
        <v>19</v>
      </c>
      <c r="D1061" t="s">
        <v>25</v>
      </c>
      <c r="E1061">
        <v>25599</v>
      </c>
      <c r="F1061" s="2">
        <v>17560.914000000001</v>
      </c>
      <c r="G1061" s="2">
        <v>31609.645200000003</v>
      </c>
      <c r="H1061" s="2">
        <v>14048.731200000002</v>
      </c>
      <c r="I1061" s="6">
        <v>0.44444444444444448</v>
      </c>
      <c r="J1061" s="3">
        <v>44809</v>
      </c>
    </row>
    <row r="1062" spans="1:10">
      <c r="A1062">
        <v>2061</v>
      </c>
      <c r="B1062" t="s">
        <v>32</v>
      </c>
      <c r="C1062" t="s">
        <v>16</v>
      </c>
      <c r="D1062" t="s">
        <v>12</v>
      </c>
      <c r="E1062">
        <v>20723</v>
      </c>
      <c r="F1062" s="2">
        <v>14506.099999999999</v>
      </c>
      <c r="G1062" s="2">
        <v>39166.47</v>
      </c>
      <c r="H1062" s="2">
        <v>24660.370000000003</v>
      </c>
      <c r="I1062" s="6">
        <v>0.62962962962962965</v>
      </c>
      <c r="J1062" s="3">
        <v>44810</v>
      </c>
    </row>
    <row r="1063" spans="1:10">
      <c r="A1063">
        <v>2062</v>
      </c>
      <c r="B1063" t="s">
        <v>24</v>
      </c>
      <c r="C1063" t="s">
        <v>19</v>
      </c>
      <c r="D1063" t="s">
        <v>23</v>
      </c>
      <c r="E1063">
        <v>19860</v>
      </c>
      <c r="F1063" s="2">
        <v>13484.94</v>
      </c>
      <c r="G1063" s="2">
        <v>36409.338000000003</v>
      </c>
      <c r="H1063" s="2">
        <v>22924.398000000001</v>
      </c>
      <c r="I1063" s="6">
        <v>0.62962962962962965</v>
      </c>
      <c r="J1063" s="3">
        <v>44810</v>
      </c>
    </row>
    <row r="1064" spans="1:10">
      <c r="A1064">
        <v>2063</v>
      </c>
      <c r="B1064" t="s">
        <v>33</v>
      </c>
      <c r="C1064" t="s">
        <v>28</v>
      </c>
      <c r="D1064" t="s">
        <v>12</v>
      </c>
      <c r="E1064">
        <v>23711</v>
      </c>
      <c r="F1064" s="2">
        <v>16431.722999999998</v>
      </c>
      <c r="G1064" s="2">
        <v>36478.425060000001</v>
      </c>
      <c r="H1064" s="2">
        <v>20046.702060000003</v>
      </c>
      <c r="I1064" s="6">
        <v>0.5495495495495496</v>
      </c>
      <c r="J1064" s="3">
        <v>44811</v>
      </c>
    </row>
    <row r="1065" spans="1:10">
      <c r="A1065">
        <v>2064</v>
      </c>
      <c r="B1065" t="s">
        <v>34</v>
      </c>
      <c r="C1065" t="s">
        <v>28</v>
      </c>
      <c r="D1065" t="s">
        <v>17</v>
      </c>
      <c r="E1065">
        <v>12891</v>
      </c>
      <c r="F1065" s="2">
        <v>8121.329999999999</v>
      </c>
      <c r="G1065" s="2">
        <v>16080.233399999997</v>
      </c>
      <c r="H1065" s="2">
        <v>7958.9033999999983</v>
      </c>
      <c r="I1065" s="6">
        <v>0.49494949494949492</v>
      </c>
      <c r="J1065" s="3">
        <v>44811</v>
      </c>
    </row>
    <row r="1066" spans="1:10">
      <c r="A1066">
        <v>2065</v>
      </c>
      <c r="B1066" t="s">
        <v>34</v>
      </c>
      <c r="C1066" t="s">
        <v>28</v>
      </c>
      <c r="D1066" t="s">
        <v>21</v>
      </c>
      <c r="E1066">
        <v>28573</v>
      </c>
      <c r="F1066" s="2">
        <v>18401.011999999999</v>
      </c>
      <c r="G1066" s="2">
        <v>34961.922799999993</v>
      </c>
      <c r="H1066" s="2">
        <v>16560.910799999994</v>
      </c>
      <c r="I1066" s="6">
        <v>0.47368421052631571</v>
      </c>
      <c r="J1066" s="3">
        <v>44811</v>
      </c>
    </row>
    <row r="1067" spans="1:10">
      <c r="A1067">
        <v>2066</v>
      </c>
      <c r="B1067" t="s">
        <v>33</v>
      </c>
      <c r="C1067" t="s">
        <v>28</v>
      </c>
      <c r="D1067" t="s">
        <v>23</v>
      </c>
      <c r="E1067">
        <v>25169</v>
      </c>
      <c r="F1067" s="2">
        <v>17265.933999999997</v>
      </c>
      <c r="G1067" s="2">
        <v>26589.538359999995</v>
      </c>
      <c r="H1067" s="2">
        <v>9323.6043599999975</v>
      </c>
      <c r="I1067" s="6">
        <v>0.3506493506493506</v>
      </c>
      <c r="J1067" s="3">
        <v>44811</v>
      </c>
    </row>
    <row r="1068" spans="1:10">
      <c r="A1068">
        <v>2067</v>
      </c>
      <c r="B1068" t="s">
        <v>24</v>
      </c>
      <c r="C1068" t="s">
        <v>19</v>
      </c>
      <c r="D1068" t="s">
        <v>14</v>
      </c>
      <c r="E1068">
        <v>22301</v>
      </c>
      <c r="F1068" s="2">
        <v>14361.844000000001</v>
      </c>
      <c r="G1068" s="2">
        <v>36909.939080000004</v>
      </c>
      <c r="H1068" s="2">
        <v>22548.095080000003</v>
      </c>
      <c r="I1068" s="6">
        <v>0.6108949416342413</v>
      </c>
      <c r="J1068" s="3">
        <v>44812</v>
      </c>
    </row>
    <row r="1069" spans="1:10">
      <c r="A1069">
        <v>2068</v>
      </c>
      <c r="B1069" t="s">
        <v>32</v>
      </c>
      <c r="C1069" t="s">
        <v>16</v>
      </c>
      <c r="D1069" t="s">
        <v>25</v>
      </c>
      <c r="E1069">
        <v>10490</v>
      </c>
      <c r="F1069" s="2">
        <v>7342.9999999999991</v>
      </c>
      <c r="G1069" s="2">
        <v>17770.059999999998</v>
      </c>
      <c r="H1069" s="2">
        <v>10427.059999999998</v>
      </c>
      <c r="I1069" s="6">
        <v>0.58677685950413216</v>
      </c>
      <c r="J1069" s="3">
        <v>44812</v>
      </c>
    </row>
    <row r="1070" spans="1:10">
      <c r="A1070">
        <v>2069</v>
      </c>
      <c r="B1070" t="s">
        <v>33</v>
      </c>
      <c r="C1070" t="s">
        <v>28</v>
      </c>
      <c r="D1070" t="s">
        <v>17</v>
      </c>
      <c r="E1070">
        <v>29526</v>
      </c>
      <c r="F1070" s="2">
        <v>20668.199999999997</v>
      </c>
      <c r="G1070" s="2">
        <v>52703.909999999989</v>
      </c>
      <c r="H1070" s="2">
        <v>32035.709999999992</v>
      </c>
      <c r="I1070" s="6">
        <v>0.60784313725490191</v>
      </c>
      <c r="J1070" s="3">
        <v>44812</v>
      </c>
    </row>
    <row r="1071" spans="1:10">
      <c r="A1071">
        <v>2070</v>
      </c>
      <c r="B1071" t="s">
        <v>20</v>
      </c>
      <c r="C1071" t="s">
        <v>16</v>
      </c>
      <c r="D1071" t="s">
        <v>12</v>
      </c>
      <c r="E1071">
        <v>25192</v>
      </c>
      <c r="F1071" s="2">
        <v>16929.023999999998</v>
      </c>
      <c r="G1071" s="2">
        <v>25901.406719999995</v>
      </c>
      <c r="H1071" s="2">
        <v>8972.3827199999978</v>
      </c>
      <c r="I1071" s="6">
        <v>0.34640522875816993</v>
      </c>
      <c r="J1071" s="3">
        <v>44812</v>
      </c>
    </row>
    <row r="1072" spans="1:10">
      <c r="A1072">
        <v>2071</v>
      </c>
      <c r="B1072" t="s">
        <v>33</v>
      </c>
      <c r="C1072" t="s">
        <v>28</v>
      </c>
      <c r="D1072" t="s">
        <v>17</v>
      </c>
      <c r="E1072">
        <v>17299</v>
      </c>
      <c r="F1072" s="2">
        <v>11261.649000000001</v>
      </c>
      <c r="G1072" s="2">
        <v>26802.724620000001</v>
      </c>
      <c r="H1072" s="2">
        <v>15541.07562</v>
      </c>
      <c r="I1072" s="6">
        <v>0.57983193277310918</v>
      </c>
      <c r="J1072" s="3">
        <v>44813</v>
      </c>
    </row>
    <row r="1073" spans="1:10">
      <c r="A1073">
        <v>2072</v>
      </c>
      <c r="B1073" t="s">
        <v>10</v>
      </c>
      <c r="C1073" t="s">
        <v>11</v>
      </c>
      <c r="D1073" t="s">
        <v>14</v>
      </c>
      <c r="E1073">
        <v>15689</v>
      </c>
      <c r="F1073" s="2">
        <v>10652.831</v>
      </c>
      <c r="G1073" s="2">
        <v>25034.152850000002</v>
      </c>
      <c r="H1073" s="2">
        <v>14381.321850000002</v>
      </c>
      <c r="I1073" s="6">
        <v>0.57446808510638303</v>
      </c>
      <c r="J1073" s="3">
        <v>44813</v>
      </c>
    </row>
    <row r="1074" spans="1:10">
      <c r="A1074">
        <v>2073</v>
      </c>
      <c r="B1074" t="s">
        <v>27</v>
      </c>
      <c r="C1074" t="s">
        <v>28</v>
      </c>
      <c r="D1074" t="s">
        <v>23</v>
      </c>
      <c r="E1074">
        <v>18655</v>
      </c>
      <c r="F1074" s="2">
        <v>12666.744999999999</v>
      </c>
      <c r="G1074" s="2">
        <v>30906.857799999998</v>
      </c>
      <c r="H1074" s="2">
        <v>18240.112799999999</v>
      </c>
      <c r="I1074" s="6">
        <v>0.5901639344262295</v>
      </c>
      <c r="J1074" s="3">
        <v>44813</v>
      </c>
    </row>
    <row r="1075" spans="1:10">
      <c r="A1075">
        <v>2074</v>
      </c>
      <c r="B1075" t="s">
        <v>20</v>
      </c>
      <c r="C1075" t="s">
        <v>16</v>
      </c>
      <c r="D1075" t="s">
        <v>21</v>
      </c>
      <c r="E1075">
        <v>12539</v>
      </c>
      <c r="F1075" s="2">
        <v>8250.6620000000003</v>
      </c>
      <c r="G1075" s="2">
        <v>19224.042460000001</v>
      </c>
      <c r="H1075" s="2">
        <v>10973.38046</v>
      </c>
      <c r="I1075" s="6">
        <v>0.57081545064377681</v>
      </c>
      <c r="J1075" s="3">
        <v>44813</v>
      </c>
    </row>
    <row r="1076" spans="1:10">
      <c r="A1076">
        <v>2075</v>
      </c>
      <c r="B1076" t="s">
        <v>20</v>
      </c>
      <c r="C1076" t="s">
        <v>16</v>
      </c>
      <c r="D1076" t="s">
        <v>17</v>
      </c>
      <c r="E1076">
        <v>15826</v>
      </c>
      <c r="F1076" s="2">
        <v>10967.418</v>
      </c>
      <c r="G1076" s="2">
        <v>26650.82574</v>
      </c>
      <c r="H1076" s="2">
        <v>15683.407740000001</v>
      </c>
      <c r="I1076" s="6">
        <v>0.58847736625514402</v>
      </c>
      <c r="J1076" s="3">
        <v>44813</v>
      </c>
    </row>
    <row r="1077" spans="1:10">
      <c r="A1077">
        <v>2076</v>
      </c>
      <c r="B1077" t="s">
        <v>26</v>
      </c>
      <c r="C1077" t="s">
        <v>19</v>
      </c>
      <c r="D1077" t="s">
        <v>23</v>
      </c>
      <c r="E1077">
        <v>21858</v>
      </c>
      <c r="F1077" s="2">
        <v>14076.552</v>
      </c>
      <c r="G1077" s="2">
        <v>37865.924879999999</v>
      </c>
      <c r="H1077" s="2">
        <v>23789.372879999999</v>
      </c>
      <c r="I1077" s="6">
        <v>0.62825278810408924</v>
      </c>
      <c r="J1077" s="3">
        <v>44813</v>
      </c>
    </row>
    <row r="1078" spans="1:10">
      <c r="A1078">
        <v>2077</v>
      </c>
      <c r="B1078" t="s">
        <v>27</v>
      </c>
      <c r="C1078" t="s">
        <v>28</v>
      </c>
      <c r="D1078" t="s">
        <v>25</v>
      </c>
      <c r="E1078">
        <v>13392</v>
      </c>
      <c r="F1078" s="2">
        <v>8811.9359999999997</v>
      </c>
      <c r="G1078" s="2">
        <v>21765.481920000002</v>
      </c>
      <c r="H1078" s="2">
        <v>12953.545920000002</v>
      </c>
      <c r="I1078" s="6">
        <v>0.59514170040485836</v>
      </c>
      <c r="J1078" s="3">
        <v>44814</v>
      </c>
    </row>
    <row r="1079" spans="1:10">
      <c r="A1079">
        <v>2078</v>
      </c>
      <c r="B1079" t="s">
        <v>34</v>
      </c>
      <c r="C1079" t="s">
        <v>28</v>
      </c>
      <c r="D1079" t="s">
        <v>25</v>
      </c>
      <c r="E1079">
        <v>28596</v>
      </c>
      <c r="F1079" s="2">
        <v>18615.995999999999</v>
      </c>
      <c r="G1079" s="2">
        <v>49332.389399999993</v>
      </c>
      <c r="H1079" s="2">
        <v>30716.393399999994</v>
      </c>
      <c r="I1079" s="6">
        <v>0.62264150943396224</v>
      </c>
      <c r="J1079" s="3">
        <v>44814</v>
      </c>
    </row>
    <row r="1080" spans="1:10">
      <c r="A1080">
        <v>2079</v>
      </c>
      <c r="B1080" t="s">
        <v>24</v>
      </c>
      <c r="C1080" t="s">
        <v>19</v>
      </c>
      <c r="D1080" t="s">
        <v>17</v>
      </c>
      <c r="E1080">
        <v>17929</v>
      </c>
      <c r="F1080" s="2">
        <v>11420.773000000001</v>
      </c>
      <c r="G1080" s="2">
        <v>17359.574960000002</v>
      </c>
      <c r="H1080" s="2">
        <v>5938.8019600000007</v>
      </c>
      <c r="I1080" s="6">
        <v>0.34210526315789475</v>
      </c>
      <c r="J1080" s="3">
        <v>44814</v>
      </c>
    </row>
    <row r="1081" spans="1:10">
      <c r="A1081">
        <v>2080</v>
      </c>
      <c r="B1081" t="s">
        <v>10</v>
      </c>
      <c r="C1081" t="s">
        <v>11</v>
      </c>
      <c r="D1081" t="s">
        <v>12</v>
      </c>
      <c r="E1081">
        <v>27704</v>
      </c>
      <c r="F1081" s="2">
        <v>19198.871999999999</v>
      </c>
      <c r="G1081" s="2">
        <v>29758.2516</v>
      </c>
      <c r="H1081" s="2">
        <v>10559.3796</v>
      </c>
      <c r="I1081" s="6">
        <v>0.35483870967741937</v>
      </c>
      <c r="J1081" s="3">
        <v>44814</v>
      </c>
    </row>
    <row r="1082" spans="1:10">
      <c r="A1082">
        <v>2081</v>
      </c>
      <c r="B1082" t="s">
        <v>32</v>
      </c>
      <c r="C1082" t="s">
        <v>16</v>
      </c>
      <c r="D1082" t="s">
        <v>12</v>
      </c>
      <c r="E1082">
        <v>27788</v>
      </c>
      <c r="F1082" s="2">
        <v>19257.083999999999</v>
      </c>
      <c r="G1082" s="2">
        <v>56423.256119999998</v>
      </c>
      <c r="H1082" s="2">
        <v>37166.172120000003</v>
      </c>
      <c r="I1082" s="6">
        <v>0.65870307167235498</v>
      </c>
      <c r="J1082" s="3">
        <v>44814</v>
      </c>
    </row>
    <row r="1083" spans="1:10">
      <c r="A1083">
        <v>2082</v>
      </c>
      <c r="B1083" t="s">
        <v>20</v>
      </c>
      <c r="C1083" t="s">
        <v>16</v>
      </c>
      <c r="D1083" t="s">
        <v>14</v>
      </c>
      <c r="E1083">
        <v>23368</v>
      </c>
      <c r="F1083" s="2">
        <v>16357.599999999999</v>
      </c>
      <c r="G1083" s="2">
        <v>40730.423999999999</v>
      </c>
      <c r="H1083" s="2">
        <v>24372.824000000001</v>
      </c>
      <c r="I1083" s="6">
        <v>0.59839357429718876</v>
      </c>
      <c r="J1083" s="3">
        <v>44814</v>
      </c>
    </row>
    <row r="1084" spans="1:10">
      <c r="A1084">
        <v>2083</v>
      </c>
      <c r="B1084" t="s">
        <v>13</v>
      </c>
      <c r="C1084" t="s">
        <v>11</v>
      </c>
      <c r="D1084" t="s">
        <v>23</v>
      </c>
      <c r="E1084">
        <v>29548</v>
      </c>
      <c r="F1084" s="2">
        <v>20063.091999999997</v>
      </c>
      <c r="G1084" s="2">
        <v>52164.039199999992</v>
      </c>
      <c r="H1084" s="2">
        <v>32100.947199999995</v>
      </c>
      <c r="I1084" s="6">
        <v>0.61538461538461542</v>
      </c>
      <c r="J1084" s="3">
        <v>44815</v>
      </c>
    </row>
    <row r="1085" spans="1:10">
      <c r="A1085">
        <v>2084</v>
      </c>
      <c r="B1085" t="s">
        <v>13</v>
      </c>
      <c r="C1085" t="s">
        <v>11</v>
      </c>
      <c r="D1085" t="s">
        <v>23</v>
      </c>
      <c r="E1085">
        <v>27075</v>
      </c>
      <c r="F1085" s="2">
        <v>18952.5</v>
      </c>
      <c r="G1085" s="2">
        <v>43211.7</v>
      </c>
      <c r="H1085" s="2">
        <v>24259.199999999997</v>
      </c>
      <c r="I1085" s="6">
        <v>0.56140350877192979</v>
      </c>
      <c r="J1085" s="3">
        <v>44815</v>
      </c>
    </row>
    <row r="1086" spans="1:10">
      <c r="A1086">
        <v>2085</v>
      </c>
      <c r="B1086" t="s">
        <v>15</v>
      </c>
      <c r="C1086" t="s">
        <v>16</v>
      </c>
      <c r="D1086" t="s">
        <v>21</v>
      </c>
      <c r="E1086">
        <v>14373</v>
      </c>
      <c r="F1086" s="2">
        <v>9356.8230000000003</v>
      </c>
      <c r="G1086" s="2">
        <v>21707.82936</v>
      </c>
      <c r="H1086" s="2">
        <v>12351.006359999999</v>
      </c>
      <c r="I1086" s="6">
        <v>0.56896551724137934</v>
      </c>
      <c r="J1086" s="3">
        <v>44815</v>
      </c>
    </row>
    <row r="1087" spans="1:10">
      <c r="A1087">
        <v>2086</v>
      </c>
      <c r="B1087" t="s">
        <v>20</v>
      </c>
      <c r="C1087" t="s">
        <v>16</v>
      </c>
      <c r="D1087" t="s">
        <v>21</v>
      </c>
      <c r="E1087">
        <v>19763</v>
      </c>
      <c r="F1087" s="2">
        <v>12589.031000000001</v>
      </c>
      <c r="G1087" s="2">
        <v>24674.500760000003</v>
      </c>
      <c r="H1087" s="2">
        <v>12085.469760000002</v>
      </c>
      <c r="I1087" s="6">
        <v>0.48979591836734698</v>
      </c>
      <c r="J1087" s="3">
        <v>44815</v>
      </c>
    </row>
    <row r="1088" spans="1:10">
      <c r="A1088">
        <v>2087</v>
      </c>
      <c r="B1088" t="s">
        <v>15</v>
      </c>
      <c r="C1088" t="s">
        <v>16</v>
      </c>
      <c r="D1088" t="s">
        <v>17</v>
      </c>
      <c r="E1088">
        <v>16493</v>
      </c>
      <c r="F1088" s="2">
        <v>10736.943000000001</v>
      </c>
      <c r="G1088" s="2">
        <v>31781.351280000003</v>
      </c>
      <c r="H1088" s="2">
        <v>21044.408280000003</v>
      </c>
      <c r="I1088" s="6">
        <v>0.66216216216216217</v>
      </c>
      <c r="J1088" s="3">
        <v>44815</v>
      </c>
    </row>
    <row r="1089" spans="1:10">
      <c r="A1089">
        <v>2088</v>
      </c>
      <c r="B1089" t="s">
        <v>32</v>
      </c>
      <c r="C1089" t="s">
        <v>16</v>
      </c>
      <c r="D1089" t="s">
        <v>25</v>
      </c>
      <c r="E1089">
        <v>19593</v>
      </c>
      <c r="F1089" s="2">
        <v>13440.797999999999</v>
      </c>
      <c r="G1089" s="2">
        <v>39650.354099999997</v>
      </c>
      <c r="H1089" s="2">
        <v>26209.556099999998</v>
      </c>
      <c r="I1089" s="6">
        <v>0.66101694915254239</v>
      </c>
      <c r="J1089" s="3">
        <v>44815</v>
      </c>
    </row>
    <row r="1090" spans="1:10">
      <c r="A1090">
        <v>2089</v>
      </c>
      <c r="B1090" t="s">
        <v>20</v>
      </c>
      <c r="C1090" t="s">
        <v>16</v>
      </c>
      <c r="D1090" t="s">
        <v>23</v>
      </c>
      <c r="E1090">
        <v>14728</v>
      </c>
      <c r="F1090" s="2">
        <v>10000.312</v>
      </c>
      <c r="G1090" s="2">
        <v>20400.636480000001</v>
      </c>
      <c r="H1090" s="2">
        <v>10400.324480000001</v>
      </c>
      <c r="I1090" s="6">
        <v>0.50980392156862753</v>
      </c>
      <c r="J1090" s="3">
        <v>44816</v>
      </c>
    </row>
    <row r="1091" spans="1:10">
      <c r="A1091">
        <v>2090</v>
      </c>
      <c r="B1091" t="s">
        <v>26</v>
      </c>
      <c r="C1091" t="s">
        <v>19</v>
      </c>
      <c r="D1091" t="s">
        <v>23</v>
      </c>
      <c r="E1091">
        <v>25499</v>
      </c>
      <c r="F1091" s="2">
        <v>16956.834999999999</v>
      </c>
      <c r="G1091" s="2">
        <v>50022.663249999998</v>
      </c>
      <c r="H1091" s="2">
        <v>33065.828249999999</v>
      </c>
      <c r="I1091" s="6">
        <v>0.66101694915254239</v>
      </c>
      <c r="J1091" s="3">
        <v>44817</v>
      </c>
    </row>
    <row r="1092" spans="1:10">
      <c r="A1092">
        <v>2091</v>
      </c>
      <c r="B1092" t="s">
        <v>32</v>
      </c>
      <c r="C1092" t="s">
        <v>16</v>
      </c>
      <c r="D1092" t="s">
        <v>25</v>
      </c>
      <c r="E1092">
        <v>23034</v>
      </c>
      <c r="F1092" s="2">
        <v>14995.134</v>
      </c>
      <c r="G1092" s="2">
        <v>28940.608619999999</v>
      </c>
      <c r="H1092" s="2">
        <v>13945.474619999999</v>
      </c>
      <c r="I1092" s="6">
        <v>0.48186528497409326</v>
      </c>
      <c r="J1092" s="3">
        <v>44817</v>
      </c>
    </row>
    <row r="1093" spans="1:10">
      <c r="A1093">
        <v>2092</v>
      </c>
      <c r="B1093" t="s">
        <v>27</v>
      </c>
      <c r="C1093" t="s">
        <v>28</v>
      </c>
      <c r="D1093" t="s">
        <v>12</v>
      </c>
      <c r="E1093">
        <v>19747</v>
      </c>
      <c r="F1093" s="2">
        <v>13822.9</v>
      </c>
      <c r="G1093" s="2">
        <v>23498.93</v>
      </c>
      <c r="H1093" s="2">
        <v>9676.0300000000007</v>
      </c>
      <c r="I1093" s="6">
        <v>0.41176470588235298</v>
      </c>
      <c r="J1093" s="3">
        <v>44817</v>
      </c>
    </row>
    <row r="1094" spans="1:10">
      <c r="A1094">
        <v>2093</v>
      </c>
      <c r="B1094" t="s">
        <v>26</v>
      </c>
      <c r="C1094" t="s">
        <v>19</v>
      </c>
      <c r="D1094" t="s">
        <v>17</v>
      </c>
      <c r="E1094">
        <v>16346</v>
      </c>
      <c r="F1094" s="2">
        <v>10412.402</v>
      </c>
      <c r="G1094" s="2">
        <v>15826.85104</v>
      </c>
      <c r="H1094" s="2">
        <v>5414.4490399999995</v>
      </c>
      <c r="I1094" s="6">
        <v>0.34210526315789469</v>
      </c>
      <c r="J1094" s="3">
        <v>44817</v>
      </c>
    </row>
    <row r="1095" spans="1:10">
      <c r="A1095">
        <v>2094</v>
      </c>
      <c r="B1095" t="s">
        <v>29</v>
      </c>
      <c r="C1095" t="s">
        <v>16</v>
      </c>
      <c r="D1095" t="s">
        <v>14</v>
      </c>
      <c r="E1095">
        <v>29613</v>
      </c>
      <c r="F1095" s="2">
        <v>20314.517999999996</v>
      </c>
      <c r="G1095" s="2">
        <v>54646.053419999989</v>
      </c>
      <c r="H1095" s="2">
        <v>34331.535419999993</v>
      </c>
      <c r="I1095" s="6">
        <v>0.62825278810408924</v>
      </c>
      <c r="J1095" s="3">
        <v>44817</v>
      </c>
    </row>
    <row r="1096" spans="1:10">
      <c r="A1096">
        <v>2095</v>
      </c>
      <c r="B1096" t="s">
        <v>18</v>
      </c>
      <c r="C1096" t="s">
        <v>19</v>
      </c>
      <c r="D1096" t="s">
        <v>12</v>
      </c>
      <c r="E1096">
        <v>13233</v>
      </c>
      <c r="F1096" s="2">
        <v>8707.3139999999985</v>
      </c>
      <c r="G1096" s="2">
        <v>16805.116019999998</v>
      </c>
      <c r="H1096" s="2">
        <v>8097.8020199999992</v>
      </c>
      <c r="I1096" s="6">
        <v>0.48186528497409326</v>
      </c>
      <c r="J1096" s="3">
        <v>44817</v>
      </c>
    </row>
    <row r="1097" spans="1:10">
      <c r="A1097">
        <v>2096</v>
      </c>
      <c r="B1097" t="s">
        <v>18</v>
      </c>
      <c r="C1097" t="s">
        <v>19</v>
      </c>
      <c r="D1097" t="s">
        <v>12</v>
      </c>
      <c r="E1097">
        <v>23740</v>
      </c>
      <c r="F1097" s="2">
        <v>15288.559999999998</v>
      </c>
      <c r="G1097" s="2">
        <v>43572.395999999993</v>
      </c>
      <c r="H1097" s="2">
        <v>28283.835999999996</v>
      </c>
      <c r="I1097" s="6">
        <v>0.64912280701754388</v>
      </c>
      <c r="J1097" s="3">
        <v>44817</v>
      </c>
    </row>
    <row r="1098" spans="1:10">
      <c r="A1098">
        <v>2097</v>
      </c>
      <c r="B1098" t="s">
        <v>34</v>
      </c>
      <c r="C1098" t="s">
        <v>28</v>
      </c>
      <c r="D1098" t="s">
        <v>17</v>
      </c>
      <c r="E1098">
        <v>25125</v>
      </c>
      <c r="F1098" s="2">
        <v>16180.499999999998</v>
      </c>
      <c r="G1098" s="2">
        <v>42554.714999999997</v>
      </c>
      <c r="H1098" s="2">
        <v>26374.214999999997</v>
      </c>
      <c r="I1098" s="6">
        <v>0.61977186311787069</v>
      </c>
      <c r="J1098" s="3">
        <v>44818</v>
      </c>
    </row>
    <row r="1099" spans="1:10">
      <c r="A1099">
        <v>2098</v>
      </c>
      <c r="B1099" t="s">
        <v>22</v>
      </c>
      <c r="C1099" t="s">
        <v>19</v>
      </c>
      <c r="D1099" t="s">
        <v>25</v>
      </c>
      <c r="E1099">
        <v>28403</v>
      </c>
      <c r="F1099" s="2">
        <v>17893.89</v>
      </c>
      <c r="G1099" s="2">
        <v>31493.2464</v>
      </c>
      <c r="H1099" s="2">
        <v>13599.356400000001</v>
      </c>
      <c r="I1099" s="6">
        <v>0.43181818181818182</v>
      </c>
      <c r="J1099" s="3">
        <v>44818</v>
      </c>
    </row>
    <row r="1100" spans="1:10">
      <c r="A1100">
        <v>2099</v>
      </c>
      <c r="B1100" t="s">
        <v>13</v>
      </c>
      <c r="C1100" t="s">
        <v>11</v>
      </c>
      <c r="D1100" t="s">
        <v>17</v>
      </c>
      <c r="E1100">
        <v>20814</v>
      </c>
      <c r="F1100" s="2">
        <v>14569.8</v>
      </c>
      <c r="G1100" s="2">
        <v>43563.701999999997</v>
      </c>
      <c r="H1100" s="2">
        <v>28993.901999999998</v>
      </c>
      <c r="I1100" s="6">
        <v>0.66555183946488294</v>
      </c>
      <c r="J1100" s="3">
        <v>44818</v>
      </c>
    </row>
    <row r="1101" spans="1:10">
      <c r="A1101">
        <v>2100</v>
      </c>
      <c r="B1101" t="s">
        <v>33</v>
      </c>
      <c r="C1101" t="s">
        <v>28</v>
      </c>
      <c r="D1101" t="s">
        <v>23</v>
      </c>
      <c r="E1101">
        <v>14749</v>
      </c>
      <c r="F1101" s="2">
        <v>9395.1129999999994</v>
      </c>
      <c r="G1101" s="2">
        <v>14186.620629999999</v>
      </c>
      <c r="H1101" s="2">
        <v>4791.5076300000001</v>
      </c>
      <c r="I1101" s="6">
        <v>0.33774834437086093</v>
      </c>
      <c r="J1101" s="3">
        <v>44818</v>
      </c>
    </row>
    <row r="1102" spans="1:10">
      <c r="A1102">
        <v>2101</v>
      </c>
      <c r="B1102" t="s">
        <v>18</v>
      </c>
      <c r="C1102" t="s">
        <v>19</v>
      </c>
      <c r="D1102" t="s">
        <v>17</v>
      </c>
      <c r="E1102">
        <v>20567</v>
      </c>
      <c r="F1102" s="2">
        <v>14396.9</v>
      </c>
      <c r="G1102" s="2">
        <v>28793.8</v>
      </c>
      <c r="H1102" s="2">
        <v>14396.9</v>
      </c>
      <c r="I1102" s="6">
        <v>0.5</v>
      </c>
      <c r="J1102" s="3">
        <v>44818</v>
      </c>
    </row>
    <row r="1103" spans="1:10">
      <c r="A1103">
        <v>2102</v>
      </c>
      <c r="B1103" t="s">
        <v>18</v>
      </c>
      <c r="C1103" t="s">
        <v>19</v>
      </c>
      <c r="D1103" t="s">
        <v>12</v>
      </c>
      <c r="E1103">
        <v>10975</v>
      </c>
      <c r="F1103" s="2">
        <v>7605.6749999999993</v>
      </c>
      <c r="G1103" s="2">
        <v>19014.1875</v>
      </c>
      <c r="H1103" s="2">
        <v>11408.512500000001</v>
      </c>
      <c r="I1103" s="6">
        <v>0.60000000000000009</v>
      </c>
      <c r="J1103" s="3">
        <v>44818</v>
      </c>
    </row>
    <row r="1104" spans="1:10">
      <c r="A1104">
        <v>2103</v>
      </c>
      <c r="B1104" t="s">
        <v>35</v>
      </c>
      <c r="C1104" t="s">
        <v>28</v>
      </c>
      <c r="D1104" t="s">
        <v>21</v>
      </c>
      <c r="E1104">
        <v>25287</v>
      </c>
      <c r="F1104" s="2">
        <v>17169.873</v>
      </c>
      <c r="G1104" s="2">
        <v>34683.143459999999</v>
      </c>
      <c r="H1104" s="2">
        <v>17513.27046</v>
      </c>
      <c r="I1104" s="6">
        <v>0.50495049504950495</v>
      </c>
      <c r="J1104" s="3">
        <v>44819</v>
      </c>
    </row>
    <row r="1105" spans="1:10">
      <c r="A1105">
        <v>2104</v>
      </c>
      <c r="B1105" t="s">
        <v>31</v>
      </c>
      <c r="C1105" t="s">
        <v>28</v>
      </c>
      <c r="D1105" t="s">
        <v>17</v>
      </c>
      <c r="E1105">
        <v>11330</v>
      </c>
      <c r="F1105" s="2">
        <v>7613.7599999999993</v>
      </c>
      <c r="G1105" s="2">
        <v>19186.675199999998</v>
      </c>
      <c r="H1105" s="2">
        <v>11572.915199999999</v>
      </c>
      <c r="I1105" s="6">
        <v>0.60317460317460325</v>
      </c>
      <c r="J1105" s="3">
        <v>44819</v>
      </c>
    </row>
    <row r="1106" spans="1:10">
      <c r="A1106">
        <v>2105</v>
      </c>
      <c r="B1106" t="s">
        <v>34</v>
      </c>
      <c r="C1106" t="s">
        <v>28</v>
      </c>
      <c r="D1106" t="s">
        <v>14</v>
      </c>
      <c r="E1106">
        <v>11093</v>
      </c>
      <c r="F1106" s="2">
        <v>7221.5429999999997</v>
      </c>
      <c r="G1106" s="2">
        <v>13865.36256</v>
      </c>
      <c r="H1106" s="2">
        <v>6643.8195599999999</v>
      </c>
      <c r="I1106" s="6">
        <v>0.47916666666666669</v>
      </c>
      <c r="J1106" s="3">
        <v>44820</v>
      </c>
    </row>
    <row r="1107" spans="1:10">
      <c r="A1107">
        <v>2106</v>
      </c>
      <c r="B1107" t="s">
        <v>26</v>
      </c>
      <c r="C1107" t="s">
        <v>19</v>
      </c>
      <c r="D1107" t="s">
        <v>25</v>
      </c>
      <c r="E1107">
        <v>15907</v>
      </c>
      <c r="F1107" s="2">
        <v>10578.154999999999</v>
      </c>
      <c r="G1107" s="2">
        <v>20310.057599999996</v>
      </c>
      <c r="H1107" s="2">
        <v>9731.9025999999976</v>
      </c>
      <c r="I1107" s="6">
        <v>0.47916666666666663</v>
      </c>
      <c r="J1107" s="3">
        <v>44820</v>
      </c>
    </row>
    <row r="1108" spans="1:10">
      <c r="A1108">
        <v>2107</v>
      </c>
      <c r="B1108" t="s">
        <v>26</v>
      </c>
      <c r="C1108" t="s">
        <v>19</v>
      </c>
      <c r="D1108" t="s">
        <v>25</v>
      </c>
      <c r="E1108">
        <v>20488</v>
      </c>
      <c r="F1108" s="2">
        <v>13911.351999999999</v>
      </c>
      <c r="G1108" s="2">
        <v>28796.498639999994</v>
      </c>
      <c r="H1108" s="2">
        <v>14885.146639999995</v>
      </c>
      <c r="I1108" s="6">
        <v>0.51690821256038644</v>
      </c>
      <c r="J1108" s="3">
        <v>44821</v>
      </c>
    </row>
    <row r="1109" spans="1:10">
      <c r="A1109">
        <v>2108</v>
      </c>
      <c r="B1109" t="s">
        <v>20</v>
      </c>
      <c r="C1109" t="s">
        <v>16</v>
      </c>
      <c r="D1109" t="s">
        <v>25</v>
      </c>
      <c r="E1109">
        <v>22794</v>
      </c>
      <c r="F1109" s="2">
        <v>14360.220000000001</v>
      </c>
      <c r="G1109" s="2">
        <v>39634.207199999997</v>
      </c>
      <c r="H1109" s="2">
        <v>25273.987199999996</v>
      </c>
      <c r="I1109" s="6">
        <v>0.6376811594202898</v>
      </c>
      <c r="J1109" s="3">
        <v>44821</v>
      </c>
    </row>
    <row r="1110" spans="1:10">
      <c r="A1110">
        <v>2109</v>
      </c>
      <c r="B1110" t="s">
        <v>26</v>
      </c>
      <c r="C1110" t="s">
        <v>19</v>
      </c>
      <c r="D1110" t="s">
        <v>25</v>
      </c>
      <c r="E1110">
        <v>17443</v>
      </c>
      <c r="F1110" s="2">
        <v>10989.09</v>
      </c>
      <c r="G1110" s="2">
        <v>25165.016100000001</v>
      </c>
      <c r="H1110" s="2">
        <v>14175.926100000001</v>
      </c>
      <c r="I1110" s="6">
        <v>0.5633187772925764</v>
      </c>
      <c r="J1110" s="3">
        <v>44821</v>
      </c>
    </row>
    <row r="1111" spans="1:10">
      <c r="A1111">
        <v>2110</v>
      </c>
      <c r="B1111" t="s">
        <v>18</v>
      </c>
      <c r="C1111" t="s">
        <v>19</v>
      </c>
      <c r="D1111" t="s">
        <v>21</v>
      </c>
      <c r="E1111">
        <v>16107</v>
      </c>
      <c r="F1111" s="2">
        <v>11274.9</v>
      </c>
      <c r="G1111" s="2">
        <v>25706.771999999997</v>
      </c>
      <c r="H1111" s="2">
        <v>14431.871999999998</v>
      </c>
      <c r="I1111" s="6">
        <v>0.56140350877192979</v>
      </c>
      <c r="J1111" s="3">
        <v>44821</v>
      </c>
    </row>
    <row r="1112" spans="1:10">
      <c r="A1112">
        <v>2111</v>
      </c>
      <c r="B1112" t="s">
        <v>30</v>
      </c>
      <c r="C1112" t="s">
        <v>16</v>
      </c>
      <c r="D1112" t="s">
        <v>23</v>
      </c>
      <c r="E1112">
        <v>25457</v>
      </c>
      <c r="F1112" s="2">
        <v>17107.103999999996</v>
      </c>
      <c r="G1112" s="2">
        <v>47899.891199999984</v>
      </c>
      <c r="H1112" s="2">
        <v>30792.787199999988</v>
      </c>
      <c r="I1112" s="6">
        <v>0.64285714285714279</v>
      </c>
      <c r="J1112" s="3">
        <v>44821</v>
      </c>
    </row>
    <row r="1113" spans="1:10">
      <c r="A1113">
        <v>2112</v>
      </c>
      <c r="B1113" t="s">
        <v>13</v>
      </c>
      <c r="C1113" t="s">
        <v>11</v>
      </c>
      <c r="D1113" t="s">
        <v>25</v>
      </c>
      <c r="E1113">
        <v>12881</v>
      </c>
      <c r="F1113" s="2">
        <v>8656.0319999999992</v>
      </c>
      <c r="G1113" s="2">
        <v>17658.30528</v>
      </c>
      <c r="H1113" s="2">
        <v>9002.2732800000013</v>
      </c>
      <c r="I1113" s="6">
        <v>0.50980392156862753</v>
      </c>
      <c r="J1113" s="3">
        <v>44822</v>
      </c>
    </row>
    <row r="1114" spans="1:10">
      <c r="A1114">
        <v>2113</v>
      </c>
      <c r="B1114" t="s">
        <v>34</v>
      </c>
      <c r="C1114" t="s">
        <v>28</v>
      </c>
      <c r="D1114" t="s">
        <v>14</v>
      </c>
      <c r="E1114">
        <v>16969</v>
      </c>
      <c r="F1114" s="2">
        <v>10690.47</v>
      </c>
      <c r="G1114" s="2">
        <v>21487.844699999998</v>
      </c>
      <c r="H1114" s="2">
        <v>10797.374699999998</v>
      </c>
      <c r="I1114" s="6">
        <v>0.50248756218905466</v>
      </c>
      <c r="J1114" s="3">
        <v>44822</v>
      </c>
    </row>
    <row r="1115" spans="1:10">
      <c r="A1115">
        <v>2114</v>
      </c>
      <c r="B1115" t="s">
        <v>33</v>
      </c>
      <c r="C1115" t="s">
        <v>28</v>
      </c>
      <c r="D1115" t="s">
        <v>14</v>
      </c>
      <c r="E1115">
        <v>23247</v>
      </c>
      <c r="F1115" s="2">
        <v>14645.609999999999</v>
      </c>
      <c r="G1115" s="2">
        <v>23432.975999999999</v>
      </c>
      <c r="H1115" s="2">
        <v>8787.366</v>
      </c>
      <c r="I1115" s="6">
        <v>0.375</v>
      </c>
      <c r="J1115" s="3">
        <v>44822</v>
      </c>
    </row>
    <row r="1116" spans="1:10">
      <c r="A1116">
        <v>2115</v>
      </c>
      <c r="B1116" t="s">
        <v>35</v>
      </c>
      <c r="C1116" t="s">
        <v>28</v>
      </c>
      <c r="D1116" t="s">
        <v>17</v>
      </c>
      <c r="E1116">
        <v>24768</v>
      </c>
      <c r="F1116" s="2">
        <v>16817.471999999998</v>
      </c>
      <c r="G1116" s="2">
        <v>37502.962559999993</v>
      </c>
      <c r="H1116" s="2">
        <v>20685.490559999995</v>
      </c>
      <c r="I1116" s="6">
        <v>0.55156950672645733</v>
      </c>
      <c r="J1116" s="3">
        <v>44822</v>
      </c>
    </row>
    <row r="1117" spans="1:10">
      <c r="A1117">
        <v>2116</v>
      </c>
      <c r="B1117" t="s">
        <v>22</v>
      </c>
      <c r="C1117" t="s">
        <v>19</v>
      </c>
      <c r="D1117" t="s">
        <v>25</v>
      </c>
      <c r="E1117">
        <v>15387</v>
      </c>
      <c r="F1117" s="2">
        <v>10124.645999999999</v>
      </c>
      <c r="G1117" s="2">
        <v>19034.334479999998</v>
      </c>
      <c r="H1117" s="2">
        <v>8909.6884799999989</v>
      </c>
      <c r="I1117" s="6">
        <v>0.46808510638297873</v>
      </c>
      <c r="J1117" s="3">
        <v>44822</v>
      </c>
    </row>
    <row r="1118" spans="1:10">
      <c r="A1118">
        <v>2117</v>
      </c>
      <c r="B1118" t="s">
        <v>15</v>
      </c>
      <c r="C1118" t="s">
        <v>16</v>
      </c>
      <c r="D1118" t="s">
        <v>23</v>
      </c>
      <c r="E1118">
        <v>13336</v>
      </c>
      <c r="F1118" s="2">
        <v>9055.1440000000002</v>
      </c>
      <c r="G1118" s="2">
        <v>23271.720079999999</v>
      </c>
      <c r="H1118" s="2">
        <v>14216.576079999999</v>
      </c>
      <c r="I1118" s="6">
        <v>0.61089494163424118</v>
      </c>
      <c r="J1118" s="3">
        <v>44822</v>
      </c>
    </row>
    <row r="1119" spans="1:10">
      <c r="A1119">
        <v>2118</v>
      </c>
      <c r="B1119" t="s">
        <v>31</v>
      </c>
      <c r="C1119" t="s">
        <v>28</v>
      </c>
      <c r="D1119" t="s">
        <v>21</v>
      </c>
      <c r="E1119">
        <v>24889</v>
      </c>
      <c r="F1119" s="2">
        <v>16899.630999999998</v>
      </c>
      <c r="G1119" s="2">
        <v>31940.302589999992</v>
      </c>
      <c r="H1119" s="2">
        <v>15040.671589999994</v>
      </c>
      <c r="I1119" s="6">
        <v>0.47089947089947082</v>
      </c>
      <c r="J1119" s="3">
        <v>44822</v>
      </c>
    </row>
    <row r="1120" spans="1:10">
      <c r="A1120">
        <v>2119</v>
      </c>
      <c r="B1120" t="s">
        <v>24</v>
      </c>
      <c r="C1120" t="s">
        <v>19</v>
      </c>
      <c r="D1120" t="s">
        <v>21</v>
      </c>
      <c r="E1120">
        <v>13510</v>
      </c>
      <c r="F1120" s="2">
        <v>8511.2999999999993</v>
      </c>
      <c r="G1120" s="2">
        <v>13362.741</v>
      </c>
      <c r="H1120" s="2">
        <v>4851.4410000000007</v>
      </c>
      <c r="I1120" s="6">
        <v>0.36305732484076436</v>
      </c>
      <c r="J1120" s="3">
        <v>44822</v>
      </c>
    </row>
    <row r="1121" spans="1:10">
      <c r="A1121">
        <v>2120</v>
      </c>
      <c r="B1121" t="s">
        <v>29</v>
      </c>
      <c r="C1121" t="s">
        <v>16</v>
      </c>
      <c r="D1121" t="s">
        <v>12</v>
      </c>
      <c r="E1121">
        <v>14513</v>
      </c>
      <c r="F1121" s="2">
        <v>9854.3269999999993</v>
      </c>
      <c r="G1121" s="2">
        <v>22862.038639999995</v>
      </c>
      <c r="H1121" s="2">
        <v>13007.711639999996</v>
      </c>
      <c r="I1121" s="6">
        <v>0.56896551724137923</v>
      </c>
      <c r="J1121" s="3">
        <v>44822</v>
      </c>
    </row>
    <row r="1122" spans="1:10">
      <c r="A1122">
        <v>2121</v>
      </c>
      <c r="B1122" t="s">
        <v>13</v>
      </c>
      <c r="C1122" t="s">
        <v>11</v>
      </c>
      <c r="D1122" t="s">
        <v>21</v>
      </c>
      <c r="E1122">
        <v>21581</v>
      </c>
      <c r="F1122" s="2">
        <v>14653.498999999998</v>
      </c>
      <c r="G1122" s="2">
        <v>37952.562409999991</v>
      </c>
      <c r="H1122" s="2">
        <v>23299.063409999995</v>
      </c>
      <c r="I1122" s="6">
        <v>0.61389961389961389</v>
      </c>
      <c r="J1122" s="3">
        <v>44823</v>
      </c>
    </row>
    <row r="1123" spans="1:10">
      <c r="A1123">
        <v>2122</v>
      </c>
      <c r="B1123" t="s">
        <v>33</v>
      </c>
      <c r="C1123" t="s">
        <v>28</v>
      </c>
      <c r="D1123" t="s">
        <v>14</v>
      </c>
      <c r="E1123">
        <v>17669</v>
      </c>
      <c r="F1123" s="2">
        <v>11749.884999999998</v>
      </c>
      <c r="G1123" s="2">
        <v>34897.158449999995</v>
      </c>
      <c r="H1123" s="2">
        <v>23147.273449999997</v>
      </c>
      <c r="I1123" s="6">
        <v>0.66329966329966328</v>
      </c>
      <c r="J1123" s="3">
        <v>44823</v>
      </c>
    </row>
    <row r="1124" spans="1:10">
      <c r="A1124">
        <v>2123</v>
      </c>
      <c r="B1124" t="s">
        <v>18</v>
      </c>
      <c r="C1124" t="s">
        <v>19</v>
      </c>
      <c r="D1124" t="s">
        <v>23</v>
      </c>
      <c r="E1124">
        <v>25074</v>
      </c>
      <c r="F1124" s="2">
        <v>16498.691999999999</v>
      </c>
      <c r="G1124" s="2">
        <v>33162.370919999994</v>
      </c>
      <c r="H1124" s="2">
        <v>16663.678919999995</v>
      </c>
      <c r="I1124" s="6">
        <v>0.50248756218905466</v>
      </c>
      <c r="J1124" s="3">
        <v>44823</v>
      </c>
    </row>
    <row r="1125" spans="1:10">
      <c r="A1125">
        <v>2124</v>
      </c>
      <c r="B1125" t="s">
        <v>10</v>
      </c>
      <c r="C1125" t="s">
        <v>11</v>
      </c>
      <c r="D1125" t="s">
        <v>14</v>
      </c>
      <c r="E1125">
        <v>12117</v>
      </c>
      <c r="F1125" s="2">
        <v>8142.6239999999989</v>
      </c>
      <c r="G1125" s="2">
        <v>20763.691199999997</v>
      </c>
      <c r="H1125" s="2">
        <v>12621.067199999998</v>
      </c>
      <c r="I1125" s="6">
        <v>0.60784313725490191</v>
      </c>
      <c r="J1125" s="3">
        <v>44823</v>
      </c>
    </row>
    <row r="1126" spans="1:10">
      <c r="A1126">
        <v>2125</v>
      </c>
      <c r="B1126" t="s">
        <v>15</v>
      </c>
      <c r="C1126" t="s">
        <v>16</v>
      </c>
      <c r="D1126" t="s">
        <v>17</v>
      </c>
      <c r="E1126">
        <v>22481</v>
      </c>
      <c r="F1126" s="2">
        <v>14477.763999999999</v>
      </c>
      <c r="G1126" s="2">
        <v>36194.409999999996</v>
      </c>
      <c r="H1126" s="2">
        <v>21716.645999999997</v>
      </c>
      <c r="I1126" s="6">
        <v>0.6</v>
      </c>
      <c r="J1126" s="3">
        <v>44823</v>
      </c>
    </row>
    <row r="1127" spans="1:10">
      <c r="A1127">
        <v>2126</v>
      </c>
      <c r="B1127" t="s">
        <v>27</v>
      </c>
      <c r="C1127" t="s">
        <v>28</v>
      </c>
      <c r="D1127" t="s">
        <v>21</v>
      </c>
      <c r="E1127">
        <v>21915</v>
      </c>
      <c r="F1127" s="2">
        <v>13959.855</v>
      </c>
      <c r="G1127" s="2">
        <v>36295.623</v>
      </c>
      <c r="H1127" s="2">
        <v>22335.768</v>
      </c>
      <c r="I1127" s="6">
        <v>0.61538461538461542</v>
      </c>
      <c r="J1127" s="3">
        <v>44823</v>
      </c>
    </row>
    <row r="1128" spans="1:10">
      <c r="A1128">
        <v>2127</v>
      </c>
      <c r="B1128" t="s">
        <v>32</v>
      </c>
      <c r="C1128" t="s">
        <v>16</v>
      </c>
      <c r="D1128" t="s">
        <v>17</v>
      </c>
      <c r="E1128">
        <v>24034</v>
      </c>
      <c r="F1128" s="2">
        <v>15646.134</v>
      </c>
      <c r="G1128" s="2">
        <v>32856.881399999998</v>
      </c>
      <c r="H1128" s="2">
        <v>17210.7474</v>
      </c>
      <c r="I1128" s="6">
        <v>0.52380952380952384</v>
      </c>
      <c r="J1128" s="3">
        <v>44824</v>
      </c>
    </row>
    <row r="1129" spans="1:10">
      <c r="A1129">
        <v>2128</v>
      </c>
      <c r="B1129" t="s">
        <v>22</v>
      </c>
      <c r="C1129" t="s">
        <v>19</v>
      </c>
      <c r="D1129" t="s">
        <v>21</v>
      </c>
      <c r="E1129">
        <v>29538</v>
      </c>
      <c r="F1129" s="2">
        <v>19229.237999999998</v>
      </c>
      <c r="G1129" s="2">
        <v>29420.734139999997</v>
      </c>
      <c r="H1129" s="2">
        <v>10191.496139999999</v>
      </c>
      <c r="I1129" s="6">
        <v>0.34640522875816993</v>
      </c>
      <c r="J1129" s="3">
        <v>44824</v>
      </c>
    </row>
    <row r="1130" spans="1:10">
      <c r="A1130">
        <v>2129</v>
      </c>
      <c r="B1130" t="s">
        <v>30</v>
      </c>
      <c r="C1130" t="s">
        <v>16</v>
      </c>
      <c r="D1130" t="s">
        <v>17</v>
      </c>
      <c r="E1130">
        <v>15937</v>
      </c>
      <c r="F1130" s="2">
        <v>11155.9</v>
      </c>
      <c r="G1130" s="2">
        <v>23762.066999999999</v>
      </c>
      <c r="H1130" s="2">
        <v>12606.166999999999</v>
      </c>
      <c r="I1130" s="6">
        <v>0.53051643192488263</v>
      </c>
      <c r="J1130" s="3">
        <v>44824</v>
      </c>
    </row>
    <row r="1131" spans="1:10">
      <c r="A1131">
        <v>2130</v>
      </c>
      <c r="B1131" t="s">
        <v>35</v>
      </c>
      <c r="C1131" t="s">
        <v>28</v>
      </c>
      <c r="D1131" t="s">
        <v>17</v>
      </c>
      <c r="E1131">
        <v>26649</v>
      </c>
      <c r="F1131" s="2">
        <v>18281.214</v>
      </c>
      <c r="G1131" s="2">
        <v>41863.980060000002</v>
      </c>
      <c r="H1131" s="2">
        <v>23582.766060000002</v>
      </c>
      <c r="I1131" s="6">
        <v>0.5633187772925764</v>
      </c>
      <c r="J1131" s="3">
        <v>44824</v>
      </c>
    </row>
    <row r="1132" spans="1:10">
      <c r="A1132">
        <v>2131</v>
      </c>
      <c r="B1132" t="s">
        <v>31</v>
      </c>
      <c r="C1132" t="s">
        <v>28</v>
      </c>
      <c r="D1132" t="s">
        <v>14</v>
      </c>
      <c r="E1132">
        <v>22371</v>
      </c>
      <c r="F1132" s="2">
        <v>15659.699999999999</v>
      </c>
      <c r="G1132" s="2">
        <v>28657.251</v>
      </c>
      <c r="H1132" s="2">
        <v>12997.551000000001</v>
      </c>
      <c r="I1132" s="6">
        <v>0.45355191256830607</v>
      </c>
      <c r="J1132" s="3">
        <v>44825</v>
      </c>
    </row>
    <row r="1133" spans="1:10">
      <c r="A1133">
        <v>2132</v>
      </c>
      <c r="B1133" t="s">
        <v>15</v>
      </c>
      <c r="C1133" t="s">
        <v>16</v>
      </c>
      <c r="D1133" t="s">
        <v>25</v>
      </c>
      <c r="E1133">
        <v>20082</v>
      </c>
      <c r="F1133" s="2">
        <v>13776.252</v>
      </c>
      <c r="G1133" s="2">
        <v>23970.678480000002</v>
      </c>
      <c r="H1133" s="2">
        <v>10194.426480000002</v>
      </c>
      <c r="I1133" s="6">
        <v>0.42528735632183912</v>
      </c>
      <c r="J1133" s="3">
        <v>44825</v>
      </c>
    </row>
    <row r="1134" spans="1:10">
      <c r="A1134">
        <v>2133</v>
      </c>
      <c r="B1134" t="s">
        <v>31</v>
      </c>
      <c r="C1134" t="s">
        <v>28</v>
      </c>
      <c r="D1134" t="s">
        <v>23</v>
      </c>
      <c r="E1134">
        <v>20076</v>
      </c>
      <c r="F1134" s="2">
        <v>14053.199999999999</v>
      </c>
      <c r="G1134" s="2">
        <v>32322.359999999993</v>
      </c>
      <c r="H1134" s="2">
        <v>18269.159999999996</v>
      </c>
      <c r="I1134" s="6">
        <v>0.56521739130434778</v>
      </c>
      <c r="J1134" s="3">
        <v>44826</v>
      </c>
    </row>
    <row r="1135" spans="1:10">
      <c r="A1135">
        <v>2134</v>
      </c>
      <c r="B1135" t="s">
        <v>35</v>
      </c>
      <c r="C1135" t="s">
        <v>28</v>
      </c>
      <c r="D1135" t="s">
        <v>12</v>
      </c>
      <c r="E1135">
        <v>22442</v>
      </c>
      <c r="F1135" s="2">
        <v>15709.4</v>
      </c>
      <c r="G1135" s="2">
        <v>25449.228000000003</v>
      </c>
      <c r="H1135" s="2">
        <v>9739.8280000000032</v>
      </c>
      <c r="I1135" s="6">
        <v>0.38271604938271614</v>
      </c>
      <c r="J1135" s="3">
        <v>44826</v>
      </c>
    </row>
    <row r="1136" spans="1:10">
      <c r="A1136">
        <v>2135</v>
      </c>
      <c r="B1136" t="s">
        <v>30</v>
      </c>
      <c r="C1136" t="s">
        <v>16</v>
      </c>
      <c r="D1136" t="s">
        <v>12</v>
      </c>
      <c r="E1136">
        <v>20125</v>
      </c>
      <c r="F1136" s="2">
        <v>12960.5</v>
      </c>
      <c r="G1136" s="2">
        <v>34474.93</v>
      </c>
      <c r="H1136" s="2">
        <v>21514.43</v>
      </c>
      <c r="I1136" s="6">
        <v>0.62406015037593987</v>
      </c>
      <c r="J1136" s="3">
        <v>44826</v>
      </c>
    </row>
    <row r="1137" spans="1:10">
      <c r="A1137">
        <v>2136</v>
      </c>
      <c r="B1137" t="s">
        <v>32</v>
      </c>
      <c r="C1137" t="s">
        <v>16</v>
      </c>
      <c r="D1137" t="s">
        <v>17</v>
      </c>
      <c r="E1137">
        <v>13743</v>
      </c>
      <c r="F1137" s="2">
        <v>9427.6979999999985</v>
      </c>
      <c r="G1137" s="2">
        <v>16215.640559999998</v>
      </c>
      <c r="H1137" s="2">
        <v>6787.9425599999995</v>
      </c>
      <c r="I1137" s="6">
        <v>0.41860465116279072</v>
      </c>
      <c r="J1137" s="3">
        <v>44827</v>
      </c>
    </row>
    <row r="1138" spans="1:10">
      <c r="A1138">
        <v>2137</v>
      </c>
      <c r="B1138" t="s">
        <v>26</v>
      </c>
      <c r="C1138" t="s">
        <v>19</v>
      </c>
      <c r="D1138" t="s">
        <v>12</v>
      </c>
      <c r="E1138">
        <v>24434</v>
      </c>
      <c r="F1138" s="2">
        <v>15735.496000000001</v>
      </c>
      <c r="G1138" s="2">
        <v>43429.968959999998</v>
      </c>
      <c r="H1138" s="2">
        <v>27694.472959999999</v>
      </c>
      <c r="I1138" s="6">
        <v>0.63768115942028991</v>
      </c>
      <c r="J1138" s="3">
        <v>44827</v>
      </c>
    </row>
    <row r="1139" spans="1:10">
      <c r="A1139">
        <v>2138</v>
      </c>
      <c r="B1139" t="s">
        <v>29</v>
      </c>
      <c r="C1139" t="s">
        <v>16</v>
      </c>
      <c r="D1139" t="s">
        <v>12</v>
      </c>
      <c r="E1139">
        <v>26948</v>
      </c>
      <c r="F1139" s="2">
        <v>18297.691999999995</v>
      </c>
      <c r="G1139" s="2">
        <v>39705.991639999986</v>
      </c>
      <c r="H1139" s="2">
        <v>21408.29963999999</v>
      </c>
      <c r="I1139" s="6">
        <v>0.53917050691244239</v>
      </c>
      <c r="J1139" s="3">
        <v>44827</v>
      </c>
    </row>
    <row r="1140" spans="1:10">
      <c r="A1140">
        <v>2139</v>
      </c>
      <c r="B1140" t="s">
        <v>32</v>
      </c>
      <c r="C1140" t="s">
        <v>16</v>
      </c>
      <c r="D1140" t="s">
        <v>14</v>
      </c>
      <c r="E1140">
        <v>18330</v>
      </c>
      <c r="F1140" s="2">
        <v>12574.380000000001</v>
      </c>
      <c r="G1140" s="2">
        <v>29046.817800000004</v>
      </c>
      <c r="H1140" s="2">
        <v>16472.437800000003</v>
      </c>
      <c r="I1140" s="6">
        <v>0.5670995670995671</v>
      </c>
      <c r="J1140" s="3">
        <v>44827</v>
      </c>
    </row>
    <row r="1141" spans="1:10">
      <c r="A1141">
        <v>2140</v>
      </c>
      <c r="B1141" t="s">
        <v>18</v>
      </c>
      <c r="C1141" t="s">
        <v>19</v>
      </c>
      <c r="D1141" t="s">
        <v>12</v>
      </c>
      <c r="E1141">
        <v>15734</v>
      </c>
      <c r="F1141" s="2">
        <v>9912.42</v>
      </c>
      <c r="G1141" s="2">
        <v>25078.422599999998</v>
      </c>
      <c r="H1141" s="2">
        <v>15166.002599999998</v>
      </c>
      <c r="I1141" s="6">
        <v>0.60474308300395252</v>
      </c>
      <c r="J1141" s="3">
        <v>44827</v>
      </c>
    </row>
    <row r="1142" spans="1:10">
      <c r="A1142">
        <v>2141</v>
      </c>
      <c r="B1142" t="s">
        <v>15</v>
      </c>
      <c r="C1142" t="s">
        <v>16</v>
      </c>
      <c r="D1142" t="s">
        <v>23</v>
      </c>
      <c r="E1142">
        <v>18362</v>
      </c>
      <c r="F1142" s="2">
        <v>12724.866</v>
      </c>
      <c r="G1142" s="2">
        <v>20232.536940000002</v>
      </c>
      <c r="H1142" s="2">
        <v>7507.6709400000018</v>
      </c>
      <c r="I1142" s="6">
        <v>0.37106918238993714</v>
      </c>
      <c r="J1142" s="3">
        <v>44828</v>
      </c>
    </row>
    <row r="1143" spans="1:10">
      <c r="A1143">
        <v>2142</v>
      </c>
      <c r="B1143" t="s">
        <v>24</v>
      </c>
      <c r="C1143" t="s">
        <v>19</v>
      </c>
      <c r="D1143" t="s">
        <v>14</v>
      </c>
      <c r="E1143">
        <v>17235</v>
      </c>
      <c r="F1143" s="2">
        <v>11461.275</v>
      </c>
      <c r="G1143" s="2">
        <v>24870.96675</v>
      </c>
      <c r="H1143" s="2">
        <v>13409.69175</v>
      </c>
      <c r="I1143" s="6">
        <v>0.53917050691244239</v>
      </c>
      <c r="J1143" s="3">
        <v>44828</v>
      </c>
    </row>
    <row r="1144" spans="1:10">
      <c r="A1144">
        <v>2143</v>
      </c>
      <c r="B1144" t="s">
        <v>34</v>
      </c>
      <c r="C1144" t="s">
        <v>28</v>
      </c>
      <c r="D1144" t="s">
        <v>23</v>
      </c>
      <c r="E1144">
        <v>10636</v>
      </c>
      <c r="F1144" s="2">
        <v>7072.9399999999987</v>
      </c>
      <c r="G1144" s="2">
        <v>10750.868799999998</v>
      </c>
      <c r="H1144" s="2">
        <v>3677.9287999999997</v>
      </c>
      <c r="I1144" s="6">
        <v>0.34210526315789475</v>
      </c>
      <c r="J1144" s="3">
        <v>44828</v>
      </c>
    </row>
    <row r="1145" spans="1:10">
      <c r="A1145">
        <v>2144</v>
      </c>
      <c r="B1145" t="s">
        <v>27</v>
      </c>
      <c r="C1145" t="s">
        <v>28</v>
      </c>
      <c r="D1145" t="s">
        <v>17</v>
      </c>
      <c r="E1145">
        <v>13247</v>
      </c>
      <c r="F1145" s="2">
        <v>8994.7129999999997</v>
      </c>
      <c r="G1145" s="2">
        <v>17179.901829999999</v>
      </c>
      <c r="H1145" s="2">
        <v>8185.1888299999991</v>
      </c>
      <c r="I1145" s="6">
        <v>0.47643979057591623</v>
      </c>
      <c r="J1145" s="3">
        <v>44828</v>
      </c>
    </row>
    <row r="1146" spans="1:10">
      <c r="A1146">
        <v>2145</v>
      </c>
      <c r="B1146" t="s">
        <v>32</v>
      </c>
      <c r="C1146" t="s">
        <v>16</v>
      </c>
      <c r="D1146" t="s">
        <v>12</v>
      </c>
      <c r="E1146">
        <v>28359</v>
      </c>
      <c r="F1146" s="2">
        <v>18461.708999999999</v>
      </c>
      <c r="G1146" s="2">
        <v>48923.528849999995</v>
      </c>
      <c r="H1146" s="2">
        <v>30461.819849999996</v>
      </c>
      <c r="I1146" s="6">
        <v>0.62264150943396224</v>
      </c>
      <c r="J1146" s="3">
        <v>44829</v>
      </c>
    </row>
    <row r="1147" spans="1:10">
      <c r="A1147">
        <v>2146</v>
      </c>
      <c r="B1147" t="s">
        <v>15</v>
      </c>
      <c r="C1147" t="s">
        <v>16</v>
      </c>
      <c r="D1147" t="s">
        <v>25</v>
      </c>
      <c r="E1147">
        <v>18854</v>
      </c>
      <c r="F1147" s="2">
        <v>12273.954</v>
      </c>
      <c r="G1147" s="2">
        <v>35226.24798</v>
      </c>
      <c r="H1147" s="2">
        <v>22952.293980000002</v>
      </c>
      <c r="I1147" s="6">
        <v>0.65156794425087117</v>
      </c>
      <c r="J1147" s="3">
        <v>44829</v>
      </c>
    </row>
    <row r="1148" spans="1:10">
      <c r="A1148">
        <v>2147</v>
      </c>
      <c r="B1148" t="s">
        <v>33</v>
      </c>
      <c r="C1148" t="s">
        <v>28</v>
      </c>
      <c r="D1148" t="s">
        <v>21</v>
      </c>
      <c r="E1148">
        <v>17164</v>
      </c>
      <c r="F1148" s="2">
        <v>11774.504000000001</v>
      </c>
      <c r="G1148" s="2">
        <v>27081.359199999999</v>
      </c>
      <c r="H1148" s="2">
        <v>15306.855199999998</v>
      </c>
      <c r="I1148" s="6">
        <v>0.56521739130434778</v>
      </c>
      <c r="J1148" s="3">
        <v>44829</v>
      </c>
    </row>
    <row r="1149" spans="1:10">
      <c r="A1149">
        <v>2148</v>
      </c>
      <c r="B1149" t="s">
        <v>33</v>
      </c>
      <c r="C1149" t="s">
        <v>28</v>
      </c>
      <c r="D1149" t="s">
        <v>17</v>
      </c>
      <c r="E1149">
        <v>19036</v>
      </c>
      <c r="F1149" s="2">
        <v>12525.688</v>
      </c>
      <c r="G1149" s="2">
        <v>35698.210800000001</v>
      </c>
      <c r="H1149" s="2">
        <v>23172.522799999999</v>
      </c>
      <c r="I1149" s="6">
        <v>0.64912280701754377</v>
      </c>
      <c r="J1149" s="3">
        <v>44830</v>
      </c>
    </row>
    <row r="1150" spans="1:10">
      <c r="A1150">
        <v>2149</v>
      </c>
      <c r="B1150" t="s">
        <v>34</v>
      </c>
      <c r="C1150" t="s">
        <v>28</v>
      </c>
      <c r="D1150" t="s">
        <v>12</v>
      </c>
      <c r="E1150">
        <v>25409</v>
      </c>
      <c r="F1150" s="2">
        <v>17252.710999999999</v>
      </c>
      <c r="G1150" s="2">
        <v>49515.280570000003</v>
      </c>
      <c r="H1150" s="2">
        <v>32262.569570000003</v>
      </c>
      <c r="I1150" s="6">
        <v>0.65156794425087117</v>
      </c>
      <c r="J1150" s="3">
        <v>44830</v>
      </c>
    </row>
    <row r="1151" spans="1:10">
      <c r="A1151">
        <v>2150</v>
      </c>
      <c r="B1151" t="s">
        <v>10</v>
      </c>
      <c r="C1151" t="s">
        <v>11</v>
      </c>
      <c r="D1151" t="s">
        <v>17</v>
      </c>
      <c r="E1151">
        <v>17384</v>
      </c>
      <c r="F1151" s="2">
        <v>12047.111999999999</v>
      </c>
      <c r="G1151" s="2">
        <v>35057.09592</v>
      </c>
      <c r="H1151" s="2">
        <v>23009.983919999999</v>
      </c>
      <c r="I1151" s="6">
        <v>0.6563573883161512</v>
      </c>
      <c r="J1151" s="3">
        <v>44830</v>
      </c>
    </row>
    <row r="1152" spans="1:10">
      <c r="A1152">
        <v>2151</v>
      </c>
      <c r="B1152" t="s">
        <v>20</v>
      </c>
      <c r="C1152" t="s">
        <v>16</v>
      </c>
      <c r="D1152" t="s">
        <v>17</v>
      </c>
      <c r="E1152">
        <v>16494</v>
      </c>
      <c r="F1152" s="2">
        <v>10968.509999999998</v>
      </c>
      <c r="G1152" s="2">
        <v>26543.794199999997</v>
      </c>
      <c r="H1152" s="2">
        <v>15575.284199999998</v>
      </c>
      <c r="I1152" s="6">
        <v>0.58677685950413228</v>
      </c>
      <c r="J1152" s="3">
        <v>44831</v>
      </c>
    </row>
    <row r="1153" spans="1:10">
      <c r="A1153">
        <v>2152</v>
      </c>
      <c r="B1153" t="s">
        <v>29</v>
      </c>
      <c r="C1153" t="s">
        <v>16</v>
      </c>
      <c r="D1153" t="s">
        <v>12</v>
      </c>
      <c r="E1153">
        <v>11145</v>
      </c>
      <c r="F1153" s="2">
        <v>7021.3499999999995</v>
      </c>
      <c r="G1153" s="2">
        <v>12568.216499999999</v>
      </c>
      <c r="H1153" s="2">
        <v>5546.8664999999992</v>
      </c>
      <c r="I1153" s="6">
        <v>0.44134078212290501</v>
      </c>
      <c r="J1153" s="3">
        <v>44831</v>
      </c>
    </row>
    <row r="1154" spans="1:10">
      <c r="A1154">
        <v>2153</v>
      </c>
      <c r="B1154" t="s">
        <v>32</v>
      </c>
      <c r="C1154" t="s">
        <v>16</v>
      </c>
      <c r="D1154" t="s">
        <v>25</v>
      </c>
      <c r="E1154">
        <v>29631</v>
      </c>
      <c r="F1154" s="2">
        <v>19704.614999999998</v>
      </c>
      <c r="G1154" s="2">
        <v>55764.060449999997</v>
      </c>
      <c r="H1154" s="2">
        <v>36059.445449999999</v>
      </c>
      <c r="I1154" s="6">
        <v>0.64664310954063609</v>
      </c>
      <c r="J1154" s="3">
        <v>44831</v>
      </c>
    </row>
    <row r="1155" spans="1:10">
      <c r="A1155">
        <v>2154</v>
      </c>
      <c r="B1155" t="s">
        <v>31</v>
      </c>
      <c r="C1155" t="s">
        <v>28</v>
      </c>
      <c r="D1155" t="s">
        <v>14</v>
      </c>
      <c r="E1155">
        <v>29943</v>
      </c>
      <c r="F1155" s="2">
        <v>19702.493999999999</v>
      </c>
      <c r="G1155" s="2">
        <v>36252.588960000001</v>
      </c>
      <c r="H1155" s="2">
        <v>16550.094960000002</v>
      </c>
      <c r="I1155" s="6">
        <v>0.45652173913043481</v>
      </c>
      <c r="J1155" s="3">
        <v>44832</v>
      </c>
    </row>
    <row r="1156" spans="1:10">
      <c r="A1156">
        <v>2155</v>
      </c>
      <c r="B1156" t="s">
        <v>31</v>
      </c>
      <c r="C1156" t="s">
        <v>28</v>
      </c>
      <c r="D1156" t="s">
        <v>23</v>
      </c>
      <c r="E1156">
        <v>20061</v>
      </c>
      <c r="F1156" s="2">
        <v>13621.418999999998</v>
      </c>
      <c r="G1156" s="2">
        <v>37731.330629999997</v>
      </c>
      <c r="H1156" s="2">
        <v>24109.911629999999</v>
      </c>
      <c r="I1156" s="6">
        <v>0.63898916967509023</v>
      </c>
      <c r="J1156" s="3">
        <v>44832</v>
      </c>
    </row>
    <row r="1157" spans="1:10">
      <c r="A1157">
        <v>2156</v>
      </c>
      <c r="B1157" t="s">
        <v>26</v>
      </c>
      <c r="C1157" t="s">
        <v>19</v>
      </c>
      <c r="D1157" t="s">
        <v>23</v>
      </c>
      <c r="E1157">
        <v>22339</v>
      </c>
      <c r="F1157" s="2">
        <v>15011.807999999997</v>
      </c>
      <c r="G1157" s="2">
        <v>23718.656639999997</v>
      </c>
      <c r="H1157" s="2">
        <v>8706.8486400000002</v>
      </c>
      <c r="I1157" s="6">
        <v>0.36708860759493678</v>
      </c>
      <c r="J1157" s="3">
        <v>44832</v>
      </c>
    </row>
    <row r="1158" spans="1:10">
      <c r="A1158">
        <v>2157</v>
      </c>
      <c r="B1158" t="s">
        <v>32</v>
      </c>
      <c r="C1158" t="s">
        <v>16</v>
      </c>
      <c r="D1158" t="s">
        <v>12</v>
      </c>
      <c r="E1158">
        <v>20820</v>
      </c>
      <c r="F1158" s="2">
        <v>14136.779999999997</v>
      </c>
      <c r="G1158" s="2">
        <v>22760.215799999998</v>
      </c>
      <c r="H1158" s="2">
        <v>8623.4358000000011</v>
      </c>
      <c r="I1158" s="6">
        <v>0.37888198757763986</v>
      </c>
      <c r="J1158" s="3">
        <v>44833</v>
      </c>
    </row>
    <row r="1159" spans="1:10">
      <c r="A1159">
        <v>2158</v>
      </c>
      <c r="B1159" t="s">
        <v>33</v>
      </c>
      <c r="C1159" t="s">
        <v>28</v>
      </c>
      <c r="D1159" t="s">
        <v>17</v>
      </c>
      <c r="E1159">
        <v>29877</v>
      </c>
      <c r="F1159" s="2">
        <v>20286.482999999997</v>
      </c>
      <c r="G1159" s="2">
        <v>43615.938449999994</v>
      </c>
      <c r="H1159" s="2">
        <v>23329.455449999998</v>
      </c>
      <c r="I1159" s="6">
        <v>0.53488372093023262</v>
      </c>
      <c r="J1159" s="3">
        <v>44833</v>
      </c>
    </row>
    <row r="1160" spans="1:10">
      <c r="A1160">
        <v>2159</v>
      </c>
      <c r="B1160" t="s">
        <v>31</v>
      </c>
      <c r="C1160" t="s">
        <v>28</v>
      </c>
      <c r="D1160" t="s">
        <v>21</v>
      </c>
      <c r="E1160">
        <v>25356</v>
      </c>
      <c r="F1160" s="2">
        <v>17394.216</v>
      </c>
      <c r="G1160" s="2">
        <v>27308.919120000002</v>
      </c>
      <c r="H1160" s="2">
        <v>9914.7031200000019</v>
      </c>
      <c r="I1160" s="6">
        <v>0.36305732484076436</v>
      </c>
      <c r="J1160" s="3">
        <v>44833</v>
      </c>
    </row>
    <row r="1161" spans="1:10">
      <c r="A1161">
        <v>2160</v>
      </c>
      <c r="B1161" t="s">
        <v>32</v>
      </c>
      <c r="C1161" t="s">
        <v>16</v>
      </c>
      <c r="D1161" t="s">
        <v>12</v>
      </c>
      <c r="E1161">
        <v>18592</v>
      </c>
      <c r="F1161" s="2">
        <v>12754.111999999999</v>
      </c>
      <c r="G1161" s="2">
        <v>21809.531519999997</v>
      </c>
      <c r="H1161" s="2">
        <v>9055.4195199999976</v>
      </c>
      <c r="I1161" s="6">
        <v>0.41520467836257308</v>
      </c>
      <c r="J1161" s="3">
        <v>44833</v>
      </c>
    </row>
    <row r="1162" spans="1:10">
      <c r="A1162">
        <v>2161</v>
      </c>
      <c r="B1162" t="s">
        <v>29</v>
      </c>
      <c r="C1162" t="s">
        <v>16</v>
      </c>
      <c r="D1162" t="s">
        <v>12</v>
      </c>
      <c r="E1162">
        <v>26271</v>
      </c>
      <c r="F1162" s="2">
        <v>17470.214999999997</v>
      </c>
      <c r="G1162" s="2">
        <v>49790.112749999993</v>
      </c>
      <c r="H1162" s="2">
        <v>32319.897749999996</v>
      </c>
      <c r="I1162" s="6">
        <v>0.64912280701754388</v>
      </c>
      <c r="J1162" s="3">
        <v>44833</v>
      </c>
    </row>
    <row r="1163" spans="1:10">
      <c r="A1163">
        <v>2162</v>
      </c>
      <c r="B1163" t="s">
        <v>22</v>
      </c>
      <c r="C1163" t="s">
        <v>19</v>
      </c>
      <c r="D1163" t="s">
        <v>21</v>
      </c>
      <c r="E1163">
        <v>26205</v>
      </c>
      <c r="F1163" s="2">
        <v>17059.455000000002</v>
      </c>
      <c r="G1163" s="2">
        <v>29683.451700000001</v>
      </c>
      <c r="H1163" s="2">
        <v>12623.9967</v>
      </c>
      <c r="I1163" s="6">
        <v>0.42528735632183906</v>
      </c>
      <c r="J1163" s="3">
        <v>44833</v>
      </c>
    </row>
    <row r="1164" spans="1:10">
      <c r="A1164">
        <v>2163</v>
      </c>
      <c r="B1164" t="s">
        <v>27</v>
      </c>
      <c r="C1164" t="s">
        <v>28</v>
      </c>
      <c r="D1164" t="s">
        <v>23</v>
      </c>
      <c r="E1164">
        <v>17516</v>
      </c>
      <c r="F1164" s="2">
        <v>11525.528</v>
      </c>
      <c r="G1164" s="2">
        <v>29505.35168</v>
      </c>
      <c r="H1164" s="2">
        <v>17979.823680000001</v>
      </c>
      <c r="I1164" s="6">
        <v>0.609375</v>
      </c>
      <c r="J1164" s="3">
        <v>44833</v>
      </c>
    </row>
    <row r="1165" spans="1:10">
      <c r="A1165">
        <v>2164</v>
      </c>
      <c r="B1165" t="s">
        <v>10</v>
      </c>
      <c r="C1165" t="s">
        <v>11</v>
      </c>
      <c r="D1165" t="s">
        <v>17</v>
      </c>
      <c r="E1165">
        <v>22033</v>
      </c>
      <c r="F1165" s="2">
        <v>15114.637999999999</v>
      </c>
      <c r="G1165" s="2">
        <v>29322.397719999997</v>
      </c>
      <c r="H1165" s="2">
        <v>14207.759719999998</v>
      </c>
      <c r="I1165" s="6">
        <v>0.4845360824742268</v>
      </c>
      <c r="J1165" s="3">
        <v>44834</v>
      </c>
    </row>
    <row r="1166" spans="1:10">
      <c r="A1166">
        <v>2165</v>
      </c>
      <c r="B1166" t="s">
        <v>32</v>
      </c>
      <c r="C1166" t="s">
        <v>16</v>
      </c>
      <c r="D1166" t="s">
        <v>23</v>
      </c>
      <c r="E1166">
        <v>28663</v>
      </c>
      <c r="F1166" s="2">
        <v>19060.894999999997</v>
      </c>
      <c r="G1166" s="2">
        <v>43268.231649999994</v>
      </c>
      <c r="H1166" s="2">
        <v>24207.336649999997</v>
      </c>
      <c r="I1166" s="6">
        <v>0.55947136563876654</v>
      </c>
      <c r="J1166" s="3">
        <v>44834</v>
      </c>
    </row>
    <row r="1167" spans="1:10">
      <c r="A1167">
        <v>2166</v>
      </c>
      <c r="B1167" t="s">
        <v>27</v>
      </c>
      <c r="C1167" t="s">
        <v>28</v>
      </c>
      <c r="D1167" t="s">
        <v>23</v>
      </c>
      <c r="E1167">
        <v>10845</v>
      </c>
      <c r="F1167" s="2">
        <v>7287.8399999999983</v>
      </c>
      <c r="G1167" s="2">
        <v>20478.830399999995</v>
      </c>
      <c r="H1167" s="2">
        <v>13190.990399999997</v>
      </c>
      <c r="I1167" s="6">
        <v>0.64412811387900359</v>
      </c>
      <c r="J1167" s="3">
        <v>44834</v>
      </c>
    </row>
    <row r="1168" spans="1:10">
      <c r="A1168">
        <v>2167</v>
      </c>
      <c r="B1168" t="s">
        <v>35</v>
      </c>
      <c r="C1168" t="s">
        <v>28</v>
      </c>
      <c r="D1168" t="s">
        <v>14</v>
      </c>
      <c r="E1168">
        <v>20033</v>
      </c>
      <c r="F1168" s="2">
        <v>13181.714</v>
      </c>
      <c r="G1168" s="2">
        <v>29395.22222</v>
      </c>
      <c r="H1168" s="2">
        <v>16213.50822</v>
      </c>
      <c r="I1168" s="6">
        <v>0.55156950672645744</v>
      </c>
      <c r="J1168" s="3">
        <v>44835</v>
      </c>
    </row>
    <row r="1169" spans="1:10">
      <c r="A1169">
        <v>2168</v>
      </c>
      <c r="B1169" t="s">
        <v>33</v>
      </c>
      <c r="C1169" t="s">
        <v>28</v>
      </c>
      <c r="D1169" t="s">
        <v>21</v>
      </c>
      <c r="E1169">
        <v>15193</v>
      </c>
      <c r="F1169" s="2">
        <v>9677.9410000000007</v>
      </c>
      <c r="G1169" s="2">
        <v>24775.528960000003</v>
      </c>
      <c r="H1169" s="2">
        <v>15097.587960000003</v>
      </c>
      <c r="I1169" s="6">
        <v>0.609375</v>
      </c>
      <c r="J1169" s="3">
        <v>44835</v>
      </c>
    </row>
    <row r="1170" spans="1:10">
      <c r="A1170">
        <v>2169</v>
      </c>
      <c r="B1170" t="s">
        <v>35</v>
      </c>
      <c r="C1170" t="s">
        <v>28</v>
      </c>
      <c r="D1170" t="s">
        <v>23</v>
      </c>
      <c r="E1170">
        <v>11830</v>
      </c>
      <c r="F1170" s="2">
        <v>7452.9</v>
      </c>
      <c r="G1170" s="2">
        <v>14682.213</v>
      </c>
      <c r="H1170" s="2">
        <v>7229.3130000000001</v>
      </c>
      <c r="I1170" s="6">
        <v>0.49238578680203049</v>
      </c>
      <c r="J1170" s="3">
        <v>44835</v>
      </c>
    </row>
    <row r="1171" spans="1:10">
      <c r="A1171">
        <v>2170</v>
      </c>
      <c r="B1171" t="s">
        <v>15</v>
      </c>
      <c r="C1171" t="s">
        <v>16</v>
      </c>
      <c r="D1171" t="s">
        <v>23</v>
      </c>
      <c r="E1171">
        <v>21198</v>
      </c>
      <c r="F1171" s="2">
        <v>14245.055999999999</v>
      </c>
      <c r="G1171" s="2">
        <v>27635.408639999998</v>
      </c>
      <c r="H1171" s="2">
        <v>13390.352639999999</v>
      </c>
      <c r="I1171" s="6">
        <v>0.4845360824742268</v>
      </c>
      <c r="J1171" s="3">
        <v>44835</v>
      </c>
    </row>
    <row r="1172" spans="1:10">
      <c r="A1172">
        <v>2171</v>
      </c>
      <c r="B1172" t="s">
        <v>24</v>
      </c>
      <c r="C1172" t="s">
        <v>19</v>
      </c>
      <c r="D1172" t="s">
        <v>21</v>
      </c>
      <c r="E1172">
        <v>26599</v>
      </c>
      <c r="F1172" s="2">
        <v>17129.756000000001</v>
      </c>
      <c r="G1172" s="2">
        <v>32717.83396</v>
      </c>
      <c r="H1172" s="2">
        <v>15588.077959999999</v>
      </c>
      <c r="I1172" s="6">
        <v>0.47643979057591618</v>
      </c>
      <c r="J1172" s="3">
        <v>44835</v>
      </c>
    </row>
    <row r="1173" spans="1:10">
      <c r="A1173">
        <v>2172</v>
      </c>
      <c r="B1173" t="s">
        <v>34</v>
      </c>
      <c r="C1173" t="s">
        <v>28</v>
      </c>
      <c r="D1173" t="s">
        <v>21</v>
      </c>
      <c r="E1173">
        <v>21259</v>
      </c>
      <c r="F1173" s="2">
        <v>13839.609</v>
      </c>
      <c r="G1173" s="2">
        <v>22004.978310000002</v>
      </c>
      <c r="H1173" s="2">
        <v>8165.3693100000019</v>
      </c>
      <c r="I1173" s="6">
        <v>0.37106918238993714</v>
      </c>
      <c r="J1173" s="3">
        <v>44836</v>
      </c>
    </row>
    <row r="1174" spans="1:10">
      <c r="A1174">
        <v>2173</v>
      </c>
      <c r="B1174" t="s">
        <v>22</v>
      </c>
      <c r="C1174" t="s">
        <v>19</v>
      </c>
      <c r="D1174" t="s">
        <v>23</v>
      </c>
      <c r="E1174">
        <v>21360</v>
      </c>
      <c r="F1174" s="2">
        <v>14503.439999999999</v>
      </c>
      <c r="G1174" s="2">
        <v>28716.811199999996</v>
      </c>
      <c r="H1174" s="2">
        <v>14213.371199999998</v>
      </c>
      <c r="I1174" s="6">
        <v>0.49494949494949492</v>
      </c>
      <c r="J1174" s="3">
        <v>44836</v>
      </c>
    </row>
    <row r="1175" spans="1:10">
      <c r="A1175">
        <v>2174</v>
      </c>
      <c r="B1175" t="s">
        <v>30</v>
      </c>
      <c r="C1175" t="s">
        <v>16</v>
      </c>
      <c r="D1175" t="s">
        <v>14</v>
      </c>
      <c r="E1175">
        <v>23549</v>
      </c>
      <c r="F1175" s="2">
        <v>15660.084999999999</v>
      </c>
      <c r="G1175" s="2">
        <v>35861.594649999999</v>
      </c>
      <c r="H1175" s="2">
        <v>20201.50965</v>
      </c>
      <c r="I1175" s="6">
        <v>0.5633187772925764</v>
      </c>
      <c r="J1175" s="3">
        <v>44836</v>
      </c>
    </row>
    <row r="1176" spans="1:10">
      <c r="A1176">
        <v>2175</v>
      </c>
      <c r="B1176" t="s">
        <v>31</v>
      </c>
      <c r="C1176" t="s">
        <v>28</v>
      </c>
      <c r="D1176" t="s">
        <v>25</v>
      </c>
      <c r="E1176">
        <v>17307</v>
      </c>
      <c r="F1176" s="2">
        <v>12114.9</v>
      </c>
      <c r="G1176" s="2">
        <v>36223.550999999999</v>
      </c>
      <c r="H1176" s="2">
        <v>24108.650999999998</v>
      </c>
      <c r="I1176" s="6">
        <v>0.66555183946488294</v>
      </c>
      <c r="J1176" s="3">
        <v>44836</v>
      </c>
    </row>
    <row r="1177" spans="1:10">
      <c r="A1177">
        <v>2176</v>
      </c>
      <c r="B1177" t="s">
        <v>10</v>
      </c>
      <c r="C1177" t="s">
        <v>11</v>
      </c>
      <c r="D1177" t="s">
        <v>21</v>
      </c>
      <c r="E1177">
        <v>22094</v>
      </c>
      <c r="F1177" s="2">
        <v>14383.194</v>
      </c>
      <c r="G1177" s="2">
        <v>25602.085319999998</v>
      </c>
      <c r="H1177" s="2">
        <v>11218.891319999999</v>
      </c>
      <c r="I1177" s="6">
        <v>0.4382022471910112</v>
      </c>
      <c r="J1177" s="3">
        <v>44836</v>
      </c>
    </row>
    <row r="1178" spans="1:10">
      <c r="A1178">
        <v>2177</v>
      </c>
      <c r="B1178" t="s">
        <v>18</v>
      </c>
      <c r="C1178" t="s">
        <v>19</v>
      </c>
      <c r="D1178" t="s">
        <v>21</v>
      </c>
      <c r="E1178">
        <v>18166</v>
      </c>
      <c r="F1178" s="2">
        <v>11826.066000000001</v>
      </c>
      <c r="G1178" s="2">
        <v>17975.620320000002</v>
      </c>
      <c r="H1178" s="2">
        <v>6149.5543200000011</v>
      </c>
      <c r="I1178" s="6">
        <v>0.34210526315789475</v>
      </c>
      <c r="J1178" s="3">
        <v>44837</v>
      </c>
    </row>
    <row r="1179" spans="1:10">
      <c r="A1179">
        <v>2178</v>
      </c>
      <c r="B1179" t="s">
        <v>30</v>
      </c>
      <c r="C1179" t="s">
        <v>16</v>
      </c>
      <c r="D1179" t="s">
        <v>25</v>
      </c>
      <c r="E1179">
        <v>13194</v>
      </c>
      <c r="F1179" s="2">
        <v>8681.6519999999982</v>
      </c>
      <c r="G1179" s="2">
        <v>24134.992559999995</v>
      </c>
      <c r="H1179" s="2">
        <v>15453.340559999997</v>
      </c>
      <c r="I1179" s="6">
        <v>0.64028776978417268</v>
      </c>
      <c r="J1179" s="3">
        <v>44837</v>
      </c>
    </row>
    <row r="1180" spans="1:10">
      <c r="A1180">
        <v>2179</v>
      </c>
      <c r="B1180" t="s">
        <v>22</v>
      </c>
      <c r="C1180" t="s">
        <v>19</v>
      </c>
      <c r="D1180" t="s">
        <v>12</v>
      </c>
      <c r="E1180">
        <v>11130</v>
      </c>
      <c r="F1180" s="2">
        <v>7245.6299999999992</v>
      </c>
      <c r="G1180" s="2">
        <v>17896.706099999999</v>
      </c>
      <c r="H1180" s="2">
        <v>10651.0761</v>
      </c>
      <c r="I1180" s="6">
        <v>0.59514170040485836</v>
      </c>
      <c r="J1180" s="3">
        <v>44837</v>
      </c>
    </row>
    <row r="1181" spans="1:10">
      <c r="A1181">
        <v>2180</v>
      </c>
      <c r="B1181" t="s">
        <v>18</v>
      </c>
      <c r="C1181" t="s">
        <v>19</v>
      </c>
      <c r="D1181" t="s">
        <v>21</v>
      </c>
      <c r="E1181">
        <v>23652</v>
      </c>
      <c r="F1181" s="2">
        <v>16390.835999999999</v>
      </c>
      <c r="G1181" s="2">
        <v>42780.081959999996</v>
      </c>
      <c r="H1181" s="2">
        <v>26389.245959999997</v>
      </c>
      <c r="I1181" s="6">
        <v>0.61685823754789271</v>
      </c>
      <c r="J1181" s="3">
        <v>44837</v>
      </c>
    </row>
    <row r="1182" spans="1:10">
      <c r="A1182">
        <v>2181</v>
      </c>
      <c r="B1182" t="s">
        <v>15</v>
      </c>
      <c r="C1182" t="s">
        <v>16</v>
      </c>
      <c r="D1182" t="s">
        <v>25</v>
      </c>
      <c r="E1182">
        <v>19284</v>
      </c>
      <c r="F1182" s="2">
        <v>12958.847999999998</v>
      </c>
      <c r="G1182" s="2">
        <v>36025.59743999999</v>
      </c>
      <c r="H1182" s="2">
        <v>23066.749439999992</v>
      </c>
      <c r="I1182" s="6">
        <v>0.64028776978417257</v>
      </c>
      <c r="J1182" s="3">
        <v>44837</v>
      </c>
    </row>
    <row r="1183" spans="1:10">
      <c r="A1183">
        <v>2182</v>
      </c>
      <c r="B1183" t="s">
        <v>27</v>
      </c>
      <c r="C1183" t="s">
        <v>28</v>
      </c>
      <c r="D1183" t="s">
        <v>14</v>
      </c>
      <c r="E1183">
        <v>10851</v>
      </c>
      <c r="F1183" s="2">
        <v>6836.1299999999992</v>
      </c>
      <c r="G1183" s="2">
        <v>18799.357499999998</v>
      </c>
      <c r="H1183" s="2">
        <v>11963.227499999999</v>
      </c>
      <c r="I1183" s="6">
        <v>0.63636363636363635</v>
      </c>
      <c r="J1183" s="3">
        <v>44838</v>
      </c>
    </row>
    <row r="1184" spans="1:10">
      <c r="A1184">
        <v>2183</v>
      </c>
      <c r="B1184" t="s">
        <v>29</v>
      </c>
      <c r="C1184" t="s">
        <v>16</v>
      </c>
      <c r="D1184" t="s">
        <v>23</v>
      </c>
      <c r="E1184">
        <v>21225</v>
      </c>
      <c r="F1184" s="2">
        <v>14263.199999999999</v>
      </c>
      <c r="G1184" s="2">
        <v>38653.271999999997</v>
      </c>
      <c r="H1184" s="2">
        <v>24390.072</v>
      </c>
      <c r="I1184" s="6">
        <v>0.63099630996309963</v>
      </c>
      <c r="J1184" s="3">
        <v>44838</v>
      </c>
    </row>
    <row r="1185" spans="1:10">
      <c r="A1185">
        <v>2184</v>
      </c>
      <c r="B1185" t="s">
        <v>34</v>
      </c>
      <c r="C1185" t="s">
        <v>28</v>
      </c>
      <c r="D1185" t="s">
        <v>14</v>
      </c>
      <c r="E1185">
        <v>18524</v>
      </c>
      <c r="F1185" s="2">
        <v>12059.124</v>
      </c>
      <c r="G1185" s="2">
        <v>28580.123879999999</v>
      </c>
      <c r="H1185" s="2">
        <v>16520.999879999999</v>
      </c>
      <c r="I1185" s="6">
        <v>0.57805907172995785</v>
      </c>
      <c r="J1185" s="3">
        <v>44838</v>
      </c>
    </row>
    <row r="1186" spans="1:10">
      <c r="A1186">
        <v>2185</v>
      </c>
      <c r="B1186" t="s">
        <v>20</v>
      </c>
      <c r="C1186" t="s">
        <v>16</v>
      </c>
      <c r="D1186" t="s">
        <v>14</v>
      </c>
      <c r="E1186">
        <v>26084</v>
      </c>
      <c r="F1186" s="2">
        <v>18258.8</v>
      </c>
      <c r="G1186" s="2">
        <v>40899.712</v>
      </c>
      <c r="H1186" s="2">
        <v>22640.912</v>
      </c>
      <c r="I1186" s="6">
        <v>0.5535714285714286</v>
      </c>
      <c r="J1186" s="3">
        <v>44838</v>
      </c>
    </row>
    <row r="1187" spans="1:10">
      <c r="A1187">
        <v>2186</v>
      </c>
      <c r="B1187" t="s">
        <v>18</v>
      </c>
      <c r="C1187" t="s">
        <v>19</v>
      </c>
      <c r="D1187" t="s">
        <v>25</v>
      </c>
      <c r="E1187">
        <v>17200</v>
      </c>
      <c r="F1187" s="2">
        <v>11558.4</v>
      </c>
      <c r="G1187" s="2">
        <v>32247.935999999998</v>
      </c>
      <c r="H1187" s="2">
        <v>20689.536</v>
      </c>
      <c r="I1187" s="6">
        <v>0.6415770609318997</v>
      </c>
      <c r="J1187" s="3">
        <v>44839</v>
      </c>
    </row>
    <row r="1188" spans="1:10">
      <c r="A1188">
        <v>2187</v>
      </c>
      <c r="B1188" t="s">
        <v>29</v>
      </c>
      <c r="C1188" t="s">
        <v>16</v>
      </c>
      <c r="D1188" t="s">
        <v>17</v>
      </c>
      <c r="E1188">
        <v>27267</v>
      </c>
      <c r="F1188" s="2">
        <v>19086.899999999998</v>
      </c>
      <c r="G1188" s="2">
        <v>36837.716999999997</v>
      </c>
      <c r="H1188" s="2">
        <v>17750.816999999999</v>
      </c>
      <c r="I1188" s="6">
        <v>0.48186528497409326</v>
      </c>
      <c r="J1188" s="3">
        <v>44839</v>
      </c>
    </row>
    <row r="1189" spans="1:10">
      <c r="A1189">
        <v>2188</v>
      </c>
      <c r="B1189" t="s">
        <v>13</v>
      </c>
      <c r="C1189" t="s">
        <v>11</v>
      </c>
      <c r="D1189" t="s">
        <v>14</v>
      </c>
      <c r="E1189">
        <v>19158</v>
      </c>
      <c r="F1189" s="2">
        <v>12471.858</v>
      </c>
      <c r="G1189" s="2">
        <v>24818.99742</v>
      </c>
      <c r="H1189" s="2">
        <v>12347.13942</v>
      </c>
      <c r="I1189" s="6">
        <v>0.49748743718592964</v>
      </c>
      <c r="J1189" s="3">
        <v>44839</v>
      </c>
    </row>
    <row r="1190" spans="1:10">
      <c r="A1190">
        <v>2189</v>
      </c>
      <c r="B1190" t="s">
        <v>29</v>
      </c>
      <c r="C1190" t="s">
        <v>16</v>
      </c>
      <c r="D1190" t="s">
        <v>23</v>
      </c>
      <c r="E1190">
        <v>10581</v>
      </c>
      <c r="F1190" s="2">
        <v>7110.4319999999998</v>
      </c>
      <c r="G1190" s="2">
        <v>14149.759679999999</v>
      </c>
      <c r="H1190" s="2">
        <v>7039.3276799999994</v>
      </c>
      <c r="I1190" s="6">
        <v>0.49748743718592964</v>
      </c>
      <c r="J1190" s="3">
        <v>44839</v>
      </c>
    </row>
    <row r="1191" spans="1:10">
      <c r="A1191">
        <v>2190</v>
      </c>
      <c r="B1191" t="s">
        <v>30</v>
      </c>
      <c r="C1191" t="s">
        <v>16</v>
      </c>
      <c r="D1191" t="s">
        <v>17</v>
      </c>
      <c r="E1191">
        <v>23060</v>
      </c>
      <c r="F1191" s="2">
        <v>15819.159999999998</v>
      </c>
      <c r="G1191" s="2">
        <v>31954.703199999996</v>
      </c>
      <c r="H1191" s="2">
        <v>16135.543199999998</v>
      </c>
      <c r="I1191" s="6">
        <v>0.50495049504950495</v>
      </c>
      <c r="J1191" s="3">
        <v>44839</v>
      </c>
    </row>
    <row r="1192" spans="1:10">
      <c r="A1192">
        <v>2191</v>
      </c>
      <c r="B1192" t="s">
        <v>35</v>
      </c>
      <c r="C1192" t="s">
        <v>28</v>
      </c>
      <c r="D1192" t="s">
        <v>25</v>
      </c>
      <c r="E1192">
        <v>27406</v>
      </c>
      <c r="F1192" s="2">
        <v>19184.199999999997</v>
      </c>
      <c r="G1192" s="2">
        <v>49687.077999999987</v>
      </c>
      <c r="H1192" s="2">
        <v>30502.87799999999</v>
      </c>
      <c r="I1192" s="6">
        <v>0.61389961389961389</v>
      </c>
      <c r="J1192" s="3">
        <v>44839</v>
      </c>
    </row>
    <row r="1193" spans="1:10">
      <c r="A1193">
        <v>2192</v>
      </c>
      <c r="B1193" t="s">
        <v>33</v>
      </c>
      <c r="C1193" t="s">
        <v>28</v>
      </c>
      <c r="D1193" t="s">
        <v>23</v>
      </c>
      <c r="E1193">
        <v>15570</v>
      </c>
      <c r="F1193" s="2">
        <v>10681.02</v>
      </c>
      <c r="G1193" s="2">
        <v>18691.785</v>
      </c>
      <c r="H1193" s="2">
        <v>8010.7649999999994</v>
      </c>
      <c r="I1193" s="6">
        <v>0.42857142857142855</v>
      </c>
      <c r="J1193" s="3">
        <v>44840</v>
      </c>
    </row>
    <row r="1194" spans="1:10">
      <c r="A1194">
        <v>2193</v>
      </c>
      <c r="B1194" t="s">
        <v>33</v>
      </c>
      <c r="C1194" t="s">
        <v>28</v>
      </c>
      <c r="D1194" t="s">
        <v>21</v>
      </c>
      <c r="E1194">
        <v>19354</v>
      </c>
      <c r="F1194" s="2">
        <v>12193.02</v>
      </c>
      <c r="G1194" s="2">
        <v>24264.109800000002</v>
      </c>
      <c r="H1194" s="2">
        <v>12071.089800000002</v>
      </c>
      <c r="I1194" s="6">
        <v>0.49748743718592969</v>
      </c>
      <c r="J1194" s="3">
        <v>44840</v>
      </c>
    </row>
    <row r="1195" spans="1:10">
      <c r="A1195">
        <v>2194</v>
      </c>
      <c r="B1195" t="s">
        <v>33</v>
      </c>
      <c r="C1195" t="s">
        <v>28</v>
      </c>
      <c r="D1195" t="s">
        <v>21</v>
      </c>
      <c r="E1195">
        <v>18900</v>
      </c>
      <c r="F1195" s="2">
        <v>12436.199999999999</v>
      </c>
      <c r="G1195" s="2">
        <v>36811.151999999995</v>
      </c>
      <c r="H1195" s="2">
        <v>24374.951999999997</v>
      </c>
      <c r="I1195" s="6">
        <v>0.66216216216216217</v>
      </c>
      <c r="J1195" s="3">
        <v>44840</v>
      </c>
    </row>
    <row r="1196" spans="1:10">
      <c r="A1196">
        <v>2195</v>
      </c>
      <c r="B1196" t="s">
        <v>10</v>
      </c>
      <c r="C1196" t="s">
        <v>11</v>
      </c>
      <c r="D1196" t="s">
        <v>21</v>
      </c>
      <c r="E1196">
        <v>10668</v>
      </c>
      <c r="F1196" s="2">
        <v>7019.5439999999999</v>
      </c>
      <c r="G1196" s="2">
        <v>15583.387680000002</v>
      </c>
      <c r="H1196" s="2">
        <v>8563.8436800000018</v>
      </c>
      <c r="I1196" s="6">
        <v>0.5495495495495496</v>
      </c>
      <c r="J1196" s="3">
        <v>44840</v>
      </c>
    </row>
    <row r="1197" spans="1:10">
      <c r="A1197">
        <v>2196</v>
      </c>
      <c r="B1197" t="s">
        <v>20</v>
      </c>
      <c r="C1197" t="s">
        <v>16</v>
      </c>
      <c r="D1197" t="s">
        <v>12</v>
      </c>
      <c r="E1197">
        <v>14275</v>
      </c>
      <c r="F1197" s="2">
        <v>9193.0999999999985</v>
      </c>
      <c r="G1197" s="2">
        <v>24453.645999999997</v>
      </c>
      <c r="H1197" s="2">
        <v>15260.545999999998</v>
      </c>
      <c r="I1197" s="6">
        <v>0.62406015037593987</v>
      </c>
      <c r="J1197" s="3">
        <v>44841</v>
      </c>
    </row>
    <row r="1198" spans="1:10">
      <c r="A1198">
        <v>2197</v>
      </c>
      <c r="B1198" t="s">
        <v>30</v>
      </c>
      <c r="C1198" t="s">
        <v>16</v>
      </c>
      <c r="D1198" t="s">
        <v>21</v>
      </c>
      <c r="E1198">
        <v>10980</v>
      </c>
      <c r="F1198" s="2">
        <v>6917.4</v>
      </c>
      <c r="G1198" s="2">
        <v>11690.405999999999</v>
      </c>
      <c r="H1198" s="2">
        <v>4773.0059999999994</v>
      </c>
      <c r="I1198" s="6">
        <v>0.40828402366863903</v>
      </c>
      <c r="J1198" s="3">
        <v>44841</v>
      </c>
    </row>
    <row r="1199" spans="1:10">
      <c r="A1199">
        <v>2198</v>
      </c>
      <c r="B1199" t="s">
        <v>29</v>
      </c>
      <c r="C1199" t="s">
        <v>16</v>
      </c>
      <c r="D1199" t="s">
        <v>14</v>
      </c>
      <c r="E1199">
        <v>18826</v>
      </c>
      <c r="F1199" s="2">
        <v>13178.199999999999</v>
      </c>
      <c r="G1199" s="2">
        <v>36108.267999999996</v>
      </c>
      <c r="H1199" s="2">
        <v>22930.067999999999</v>
      </c>
      <c r="I1199" s="6">
        <v>0.63503649635036497</v>
      </c>
      <c r="J1199" s="3">
        <v>44841</v>
      </c>
    </row>
    <row r="1200" spans="1:10">
      <c r="A1200">
        <v>2199</v>
      </c>
      <c r="B1200" t="s">
        <v>22</v>
      </c>
      <c r="C1200" t="s">
        <v>19</v>
      </c>
      <c r="D1200" t="s">
        <v>12</v>
      </c>
      <c r="E1200">
        <v>26011</v>
      </c>
      <c r="F1200" s="2">
        <v>18207.699999999997</v>
      </c>
      <c r="G1200" s="2">
        <v>52438.175999999992</v>
      </c>
      <c r="H1200" s="2">
        <v>34230.475999999995</v>
      </c>
      <c r="I1200" s="6">
        <v>0.65277777777777779</v>
      </c>
      <c r="J1200" s="3">
        <v>44842</v>
      </c>
    </row>
    <row r="1201" spans="1:10">
      <c r="A1201">
        <v>2200</v>
      </c>
      <c r="B1201" t="s">
        <v>24</v>
      </c>
      <c r="C1201" t="s">
        <v>19</v>
      </c>
      <c r="D1201" t="s">
        <v>17</v>
      </c>
      <c r="E1201">
        <v>12974</v>
      </c>
      <c r="F1201" s="2">
        <v>8718.5279999999984</v>
      </c>
      <c r="G1201" s="2">
        <v>20052.614399999995</v>
      </c>
      <c r="H1201" s="2">
        <v>11334.086399999997</v>
      </c>
      <c r="I1201" s="6">
        <v>0.56521739130434778</v>
      </c>
      <c r="J1201" s="3">
        <v>44842</v>
      </c>
    </row>
    <row r="1202" spans="1:10">
      <c r="A1202">
        <v>2201</v>
      </c>
      <c r="B1202" t="s">
        <v>32</v>
      </c>
      <c r="C1202" t="s">
        <v>16</v>
      </c>
      <c r="D1202" t="s">
        <v>25</v>
      </c>
      <c r="E1202">
        <v>13051</v>
      </c>
      <c r="F1202" s="2">
        <v>8861.628999999999</v>
      </c>
      <c r="G1202" s="2">
        <v>23394.700559999997</v>
      </c>
      <c r="H1202" s="2">
        <v>14533.071559999998</v>
      </c>
      <c r="I1202" s="6">
        <v>0.62121212121212122</v>
      </c>
      <c r="J1202" s="3">
        <v>44842</v>
      </c>
    </row>
    <row r="1203" spans="1:10">
      <c r="A1203">
        <v>2202</v>
      </c>
      <c r="B1203" t="s">
        <v>30</v>
      </c>
      <c r="C1203" t="s">
        <v>16</v>
      </c>
      <c r="D1203" t="s">
        <v>14</v>
      </c>
      <c r="E1203">
        <v>13904</v>
      </c>
      <c r="F1203" s="2">
        <v>9732.7999999999993</v>
      </c>
      <c r="G1203" s="2">
        <v>21217.504000000001</v>
      </c>
      <c r="H1203" s="2">
        <v>11484.704000000002</v>
      </c>
      <c r="I1203" s="6">
        <v>0.54128440366972486</v>
      </c>
      <c r="J1203" s="3">
        <v>44842</v>
      </c>
    </row>
    <row r="1204" spans="1:10">
      <c r="A1204">
        <v>2203</v>
      </c>
      <c r="B1204" t="s">
        <v>26</v>
      </c>
      <c r="C1204" t="s">
        <v>19</v>
      </c>
      <c r="D1204" t="s">
        <v>12</v>
      </c>
      <c r="E1204">
        <v>29246</v>
      </c>
      <c r="F1204" s="2">
        <v>19858.034</v>
      </c>
      <c r="G1204" s="2">
        <v>53815.272140000001</v>
      </c>
      <c r="H1204" s="2">
        <v>33957.238140000001</v>
      </c>
      <c r="I1204" s="6">
        <v>0.63099630996309963</v>
      </c>
      <c r="J1204" s="3">
        <v>44842</v>
      </c>
    </row>
    <row r="1205" spans="1:10">
      <c r="A1205">
        <v>2204</v>
      </c>
      <c r="B1205" t="s">
        <v>10</v>
      </c>
      <c r="C1205" t="s">
        <v>11</v>
      </c>
      <c r="D1205" t="s">
        <v>14</v>
      </c>
      <c r="E1205">
        <v>28291</v>
      </c>
      <c r="F1205" s="2">
        <v>17823.329999999998</v>
      </c>
      <c r="G1205" s="2">
        <v>31547.294099999996</v>
      </c>
      <c r="H1205" s="2">
        <v>13723.964099999997</v>
      </c>
      <c r="I1205" s="6">
        <v>0.43502824858757061</v>
      </c>
      <c r="J1205" s="3">
        <v>44843</v>
      </c>
    </row>
    <row r="1206" spans="1:10">
      <c r="A1206">
        <v>2205</v>
      </c>
      <c r="B1206" t="s">
        <v>27</v>
      </c>
      <c r="C1206" t="s">
        <v>28</v>
      </c>
      <c r="D1206" t="s">
        <v>12</v>
      </c>
      <c r="E1206">
        <v>21675</v>
      </c>
      <c r="F1206" s="2">
        <v>14262.15</v>
      </c>
      <c r="G1206" s="2">
        <v>33658.673999999999</v>
      </c>
      <c r="H1206" s="2">
        <v>19396.523999999998</v>
      </c>
      <c r="I1206" s="6">
        <v>0.57627118644067787</v>
      </c>
      <c r="J1206" s="3">
        <v>44843</v>
      </c>
    </row>
    <row r="1207" spans="1:10">
      <c r="A1207">
        <v>2206</v>
      </c>
      <c r="B1207" t="s">
        <v>29</v>
      </c>
      <c r="C1207" t="s">
        <v>16</v>
      </c>
      <c r="D1207" t="s">
        <v>14</v>
      </c>
      <c r="E1207">
        <v>19028</v>
      </c>
      <c r="F1207" s="2">
        <v>11987.64</v>
      </c>
      <c r="G1207" s="2">
        <v>26133.055199999999</v>
      </c>
      <c r="H1207" s="2">
        <v>14145.415199999999</v>
      </c>
      <c r="I1207" s="6">
        <v>0.54128440366972475</v>
      </c>
      <c r="J1207" s="3">
        <v>44843</v>
      </c>
    </row>
    <row r="1208" spans="1:10">
      <c r="A1208">
        <v>2207</v>
      </c>
      <c r="B1208" t="s">
        <v>26</v>
      </c>
      <c r="C1208" t="s">
        <v>19</v>
      </c>
      <c r="D1208" t="s">
        <v>14</v>
      </c>
      <c r="E1208">
        <v>11722</v>
      </c>
      <c r="F1208" s="2">
        <v>7384.8600000000006</v>
      </c>
      <c r="G1208" s="2">
        <v>13588.142400000002</v>
      </c>
      <c r="H1208" s="2">
        <v>6203.2824000000019</v>
      </c>
      <c r="I1208" s="6">
        <v>0.45652173913043481</v>
      </c>
      <c r="J1208" s="3">
        <v>44843</v>
      </c>
    </row>
    <row r="1209" spans="1:10">
      <c r="A1209">
        <v>2208</v>
      </c>
      <c r="B1209" t="s">
        <v>34</v>
      </c>
      <c r="C1209" t="s">
        <v>28</v>
      </c>
      <c r="D1209" t="s">
        <v>12</v>
      </c>
      <c r="E1209">
        <v>24060</v>
      </c>
      <c r="F1209" s="2">
        <v>15494.64</v>
      </c>
      <c r="G1209" s="2">
        <v>31299.1728</v>
      </c>
      <c r="H1209" s="2">
        <v>15804.532800000001</v>
      </c>
      <c r="I1209" s="6">
        <v>0.50495049504950495</v>
      </c>
      <c r="J1209" s="3">
        <v>44843</v>
      </c>
    </row>
    <row r="1210" spans="1:10">
      <c r="A1210">
        <v>2209</v>
      </c>
      <c r="B1210" t="s">
        <v>10</v>
      </c>
      <c r="C1210" t="s">
        <v>11</v>
      </c>
      <c r="D1210" t="s">
        <v>14</v>
      </c>
      <c r="E1210">
        <v>16001</v>
      </c>
      <c r="F1210" s="2">
        <v>10528.657999999998</v>
      </c>
      <c r="G1210" s="2">
        <v>16529.993059999997</v>
      </c>
      <c r="H1210" s="2">
        <v>6001.3350599999994</v>
      </c>
      <c r="I1210" s="6">
        <v>0.36305732484076436</v>
      </c>
      <c r="J1210" s="3">
        <v>44843</v>
      </c>
    </row>
    <row r="1211" spans="1:10">
      <c r="A1211">
        <v>2210</v>
      </c>
      <c r="B1211" t="s">
        <v>20</v>
      </c>
      <c r="C1211" t="s">
        <v>16</v>
      </c>
      <c r="D1211" t="s">
        <v>17</v>
      </c>
      <c r="E1211">
        <v>22878</v>
      </c>
      <c r="F1211" s="2">
        <v>15053.723999999998</v>
      </c>
      <c r="G1211" s="2">
        <v>27698.852159999999</v>
      </c>
      <c r="H1211" s="2">
        <v>12645.12816</v>
      </c>
      <c r="I1211" s="6">
        <v>0.45652173913043481</v>
      </c>
      <c r="J1211" s="3">
        <v>44843</v>
      </c>
    </row>
    <row r="1212" spans="1:10">
      <c r="A1212">
        <v>2211</v>
      </c>
      <c r="B1212" t="s">
        <v>34</v>
      </c>
      <c r="C1212" t="s">
        <v>28</v>
      </c>
      <c r="D1212" t="s">
        <v>17</v>
      </c>
      <c r="E1212">
        <v>11724</v>
      </c>
      <c r="F1212" s="2">
        <v>7386.12</v>
      </c>
      <c r="G1212" s="2">
        <v>15584.713199999998</v>
      </c>
      <c r="H1212" s="2">
        <v>8198.5931999999993</v>
      </c>
      <c r="I1212" s="6">
        <v>0.52606635071090047</v>
      </c>
      <c r="J1212" s="3">
        <v>44843</v>
      </c>
    </row>
    <row r="1213" spans="1:10">
      <c r="A1213">
        <v>2212</v>
      </c>
      <c r="B1213" t="s">
        <v>24</v>
      </c>
      <c r="C1213" t="s">
        <v>19</v>
      </c>
      <c r="D1213" t="s">
        <v>17</v>
      </c>
      <c r="E1213">
        <v>22640</v>
      </c>
      <c r="F1213" s="2">
        <v>14580.159999999998</v>
      </c>
      <c r="G1213" s="2">
        <v>26681.692799999997</v>
      </c>
      <c r="H1213" s="2">
        <v>12101.532799999999</v>
      </c>
      <c r="I1213" s="6">
        <v>0.45355191256830601</v>
      </c>
      <c r="J1213" s="3">
        <v>44843</v>
      </c>
    </row>
    <row r="1214" spans="1:10">
      <c r="A1214">
        <v>2213</v>
      </c>
      <c r="B1214" t="s">
        <v>27</v>
      </c>
      <c r="C1214" t="s">
        <v>28</v>
      </c>
      <c r="D1214" t="s">
        <v>23</v>
      </c>
      <c r="E1214">
        <v>16109</v>
      </c>
      <c r="F1214" s="2">
        <v>10825.248</v>
      </c>
      <c r="G1214" s="2">
        <v>16562.629440000001</v>
      </c>
      <c r="H1214" s="2">
        <v>5737.381440000001</v>
      </c>
      <c r="I1214" s="6">
        <v>0.34640522875816998</v>
      </c>
      <c r="J1214" s="3">
        <v>44844</v>
      </c>
    </row>
    <row r="1215" spans="1:10">
      <c r="A1215">
        <v>2214</v>
      </c>
      <c r="B1215" t="s">
        <v>20</v>
      </c>
      <c r="C1215" t="s">
        <v>16</v>
      </c>
      <c r="D1215" t="s">
        <v>12</v>
      </c>
      <c r="E1215">
        <v>14618</v>
      </c>
      <c r="F1215" s="2">
        <v>10232.599999999999</v>
      </c>
      <c r="G1215" s="2">
        <v>20567.525999999994</v>
      </c>
      <c r="H1215" s="2">
        <v>10334.925999999996</v>
      </c>
      <c r="I1215" s="6">
        <v>0.50248756218905466</v>
      </c>
      <c r="J1215" s="3">
        <v>44844</v>
      </c>
    </row>
    <row r="1216" spans="1:10">
      <c r="A1216">
        <v>2215</v>
      </c>
      <c r="B1216" t="s">
        <v>13</v>
      </c>
      <c r="C1216" t="s">
        <v>11</v>
      </c>
      <c r="D1216" t="s">
        <v>21</v>
      </c>
      <c r="E1216">
        <v>19710</v>
      </c>
      <c r="F1216" s="2">
        <v>13245.119999999999</v>
      </c>
      <c r="G1216" s="2">
        <v>22516.703999999998</v>
      </c>
      <c r="H1216" s="2">
        <v>9271.5839999999989</v>
      </c>
      <c r="I1216" s="6">
        <v>0.41176470588235292</v>
      </c>
      <c r="J1216" s="3">
        <v>44844</v>
      </c>
    </row>
    <row r="1217" spans="1:10">
      <c r="A1217">
        <v>2216</v>
      </c>
      <c r="B1217" t="s">
        <v>15</v>
      </c>
      <c r="C1217" t="s">
        <v>16</v>
      </c>
      <c r="D1217" t="s">
        <v>25</v>
      </c>
      <c r="E1217">
        <v>13759</v>
      </c>
      <c r="F1217" s="2">
        <v>8860.7960000000003</v>
      </c>
      <c r="G1217" s="2">
        <v>25784.916360000003</v>
      </c>
      <c r="H1217" s="2">
        <v>16924.120360000001</v>
      </c>
      <c r="I1217" s="6">
        <v>0.6563573883161512</v>
      </c>
      <c r="J1217" s="3">
        <v>44844</v>
      </c>
    </row>
    <row r="1218" spans="1:10">
      <c r="A1218">
        <v>2217</v>
      </c>
      <c r="B1218" t="s">
        <v>26</v>
      </c>
      <c r="C1218" t="s">
        <v>19</v>
      </c>
      <c r="D1218" t="s">
        <v>17</v>
      </c>
      <c r="E1218">
        <v>25765</v>
      </c>
      <c r="F1218" s="2">
        <v>17314.079999999998</v>
      </c>
      <c r="G1218" s="2">
        <v>38264.116799999996</v>
      </c>
      <c r="H1218" s="2">
        <v>20950.036799999998</v>
      </c>
      <c r="I1218" s="6">
        <v>0.54751131221719462</v>
      </c>
      <c r="J1218" s="3">
        <v>44845</v>
      </c>
    </row>
    <row r="1219" spans="1:10">
      <c r="A1219">
        <v>2218</v>
      </c>
      <c r="B1219" t="s">
        <v>31</v>
      </c>
      <c r="C1219" t="s">
        <v>28</v>
      </c>
      <c r="D1219" t="s">
        <v>12</v>
      </c>
      <c r="E1219">
        <v>17560</v>
      </c>
      <c r="F1219" s="2">
        <v>11185.72</v>
      </c>
      <c r="G1219" s="2">
        <v>20693.581999999999</v>
      </c>
      <c r="H1219" s="2">
        <v>9507.8619999999992</v>
      </c>
      <c r="I1219" s="6">
        <v>0.45945945945945943</v>
      </c>
      <c r="J1219" s="3">
        <v>44845</v>
      </c>
    </row>
    <row r="1220" spans="1:10">
      <c r="A1220">
        <v>2219</v>
      </c>
      <c r="B1220" t="s">
        <v>10</v>
      </c>
      <c r="C1220" t="s">
        <v>11</v>
      </c>
      <c r="D1220" t="s">
        <v>23</v>
      </c>
      <c r="E1220">
        <v>24725</v>
      </c>
      <c r="F1220" s="2">
        <v>16095.974999999999</v>
      </c>
      <c r="G1220" s="2">
        <v>33962.507249999995</v>
      </c>
      <c r="H1220" s="2">
        <v>17866.532249999997</v>
      </c>
      <c r="I1220" s="6">
        <v>0.52606635071090047</v>
      </c>
      <c r="J1220" s="3">
        <v>44846</v>
      </c>
    </row>
    <row r="1221" spans="1:10">
      <c r="A1221">
        <v>2220</v>
      </c>
      <c r="B1221" t="s">
        <v>33</v>
      </c>
      <c r="C1221" t="s">
        <v>28</v>
      </c>
      <c r="D1221" t="s">
        <v>25</v>
      </c>
      <c r="E1221">
        <v>17926</v>
      </c>
      <c r="F1221" s="2">
        <v>12046.271999999999</v>
      </c>
      <c r="G1221" s="2">
        <v>27345.037439999996</v>
      </c>
      <c r="H1221" s="2">
        <v>15298.765439999997</v>
      </c>
      <c r="I1221" s="6">
        <v>0.55947136563876654</v>
      </c>
      <c r="J1221" s="3">
        <v>44846</v>
      </c>
    </row>
    <row r="1222" spans="1:10">
      <c r="A1222">
        <v>2221</v>
      </c>
      <c r="B1222" t="s">
        <v>15</v>
      </c>
      <c r="C1222" t="s">
        <v>16</v>
      </c>
      <c r="D1222" t="s">
        <v>17</v>
      </c>
      <c r="E1222">
        <v>14991</v>
      </c>
      <c r="F1222" s="2">
        <v>9969.0149999999994</v>
      </c>
      <c r="G1222" s="2">
        <v>26318.1996</v>
      </c>
      <c r="H1222" s="2">
        <v>16349.184600000001</v>
      </c>
      <c r="I1222" s="6">
        <v>0.62121212121212122</v>
      </c>
      <c r="J1222" s="3">
        <v>44846</v>
      </c>
    </row>
    <row r="1223" spans="1:10">
      <c r="A1223">
        <v>2222</v>
      </c>
      <c r="B1223" t="s">
        <v>32</v>
      </c>
      <c r="C1223" t="s">
        <v>16</v>
      </c>
      <c r="D1223" t="s">
        <v>23</v>
      </c>
      <c r="E1223">
        <v>21019</v>
      </c>
      <c r="F1223" s="2">
        <v>14271.901</v>
      </c>
      <c r="G1223" s="2">
        <v>36678.78557</v>
      </c>
      <c r="H1223" s="2">
        <v>22406.884570000002</v>
      </c>
      <c r="I1223" s="6">
        <v>0.6108949416342413</v>
      </c>
      <c r="J1223" s="3">
        <v>44846</v>
      </c>
    </row>
    <row r="1224" spans="1:10">
      <c r="A1224">
        <v>2223</v>
      </c>
      <c r="B1224" t="s">
        <v>34</v>
      </c>
      <c r="C1224" t="s">
        <v>28</v>
      </c>
      <c r="D1224" t="s">
        <v>21</v>
      </c>
      <c r="E1224">
        <v>27235</v>
      </c>
      <c r="F1224" s="2">
        <v>18683.21</v>
      </c>
      <c r="G1224" s="2">
        <v>51005.1633</v>
      </c>
      <c r="H1224" s="2">
        <v>32321.953300000001</v>
      </c>
      <c r="I1224" s="6">
        <v>0.63369963369963367</v>
      </c>
      <c r="J1224" s="3">
        <v>44846</v>
      </c>
    </row>
    <row r="1225" spans="1:10">
      <c r="A1225">
        <v>2224</v>
      </c>
      <c r="B1225" t="s">
        <v>29</v>
      </c>
      <c r="C1225" t="s">
        <v>16</v>
      </c>
      <c r="D1225" t="s">
        <v>21</v>
      </c>
      <c r="E1225">
        <v>22341</v>
      </c>
      <c r="F1225" s="2">
        <v>14231.217000000001</v>
      </c>
      <c r="G1225" s="2">
        <v>36716.539860000004</v>
      </c>
      <c r="H1225" s="2">
        <v>22485.322860000004</v>
      </c>
      <c r="I1225" s="6">
        <v>0.61240310077519378</v>
      </c>
      <c r="J1225" s="3">
        <v>44847</v>
      </c>
    </row>
    <row r="1226" spans="1:10">
      <c r="A1226">
        <v>2225</v>
      </c>
      <c r="B1226" t="s">
        <v>34</v>
      </c>
      <c r="C1226" t="s">
        <v>28</v>
      </c>
      <c r="D1226" t="s">
        <v>14</v>
      </c>
      <c r="E1226">
        <v>15973</v>
      </c>
      <c r="F1226" s="2">
        <v>11181.099999999999</v>
      </c>
      <c r="G1226" s="2">
        <v>25604.718999999997</v>
      </c>
      <c r="H1226" s="2">
        <v>14423.618999999999</v>
      </c>
      <c r="I1226" s="6">
        <v>0.5633187772925764</v>
      </c>
      <c r="J1226" s="3">
        <v>44847</v>
      </c>
    </row>
    <row r="1227" spans="1:10">
      <c r="A1227">
        <v>2226</v>
      </c>
      <c r="B1227" t="s">
        <v>24</v>
      </c>
      <c r="C1227" t="s">
        <v>19</v>
      </c>
      <c r="D1227" t="s">
        <v>17</v>
      </c>
      <c r="E1227">
        <v>18146</v>
      </c>
      <c r="F1227" s="2">
        <v>12067.09</v>
      </c>
      <c r="G1227" s="2">
        <v>21238.078400000002</v>
      </c>
      <c r="H1227" s="2">
        <v>9170.988400000002</v>
      </c>
      <c r="I1227" s="6">
        <v>0.43181818181818188</v>
      </c>
      <c r="J1227" s="3">
        <v>44847</v>
      </c>
    </row>
    <row r="1228" spans="1:10">
      <c r="A1228">
        <v>2227</v>
      </c>
      <c r="B1228" t="s">
        <v>33</v>
      </c>
      <c r="C1228" t="s">
        <v>28</v>
      </c>
      <c r="D1228" t="s">
        <v>17</v>
      </c>
      <c r="E1228">
        <v>19187</v>
      </c>
      <c r="F1228" s="2">
        <v>13162.281999999997</v>
      </c>
      <c r="G1228" s="2">
        <v>36064.652679999999</v>
      </c>
      <c r="H1228" s="2">
        <v>22902.37068</v>
      </c>
      <c r="I1228" s="6">
        <v>0.63503649635036497</v>
      </c>
      <c r="J1228" s="3">
        <v>44847</v>
      </c>
    </row>
    <row r="1229" spans="1:10">
      <c r="A1229">
        <v>2228</v>
      </c>
      <c r="B1229" t="s">
        <v>35</v>
      </c>
      <c r="C1229" t="s">
        <v>28</v>
      </c>
      <c r="D1229" t="s">
        <v>25</v>
      </c>
      <c r="E1229">
        <v>28283</v>
      </c>
      <c r="F1229" s="2">
        <v>18214.252</v>
      </c>
      <c r="G1229" s="2">
        <v>27503.520520000002</v>
      </c>
      <c r="H1229" s="2">
        <v>9289.2685200000014</v>
      </c>
      <c r="I1229" s="6">
        <v>0.33774834437086093</v>
      </c>
      <c r="J1229" s="3">
        <v>44848</v>
      </c>
    </row>
    <row r="1230" spans="1:10">
      <c r="A1230">
        <v>2229</v>
      </c>
      <c r="B1230" t="s">
        <v>10</v>
      </c>
      <c r="C1230" t="s">
        <v>11</v>
      </c>
      <c r="D1230" t="s">
        <v>12</v>
      </c>
      <c r="E1230">
        <v>18226</v>
      </c>
      <c r="F1230" s="2">
        <v>11992.707999999999</v>
      </c>
      <c r="G1230" s="2">
        <v>27223.447159999996</v>
      </c>
      <c r="H1230" s="2">
        <v>15230.739159999997</v>
      </c>
      <c r="I1230" s="6">
        <v>0.55947136563876654</v>
      </c>
      <c r="J1230" s="3">
        <v>44848</v>
      </c>
    </row>
    <row r="1231" spans="1:10">
      <c r="A1231">
        <v>2230</v>
      </c>
      <c r="B1231" t="s">
        <v>33</v>
      </c>
      <c r="C1231" t="s">
        <v>28</v>
      </c>
      <c r="D1231" t="s">
        <v>21</v>
      </c>
      <c r="E1231">
        <v>22402</v>
      </c>
      <c r="F1231" s="2">
        <v>15524.585999999999</v>
      </c>
      <c r="G1231" s="2">
        <v>44400.315959999993</v>
      </c>
      <c r="H1231" s="2">
        <v>28875.729959999993</v>
      </c>
      <c r="I1231" s="6">
        <v>0.65034965034965031</v>
      </c>
      <c r="J1231" s="3">
        <v>44848</v>
      </c>
    </row>
    <row r="1232" spans="1:10">
      <c r="A1232">
        <v>2231</v>
      </c>
      <c r="B1232" t="s">
        <v>20</v>
      </c>
      <c r="C1232" t="s">
        <v>16</v>
      </c>
      <c r="D1232" t="s">
        <v>25</v>
      </c>
      <c r="E1232">
        <v>11666</v>
      </c>
      <c r="F1232" s="2">
        <v>7757.8899999999985</v>
      </c>
      <c r="G1232" s="2">
        <v>15438.201099999997</v>
      </c>
      <c r="H1232" s="2">
        <v>7680.3110999999981</v>
      </c>
      <c r="I1232" s="6">
        <v>0.49748743718592964</v>
      </c>
      <c r="J1232" s="3">
        <v>44848</v>
      </c>
    </row>
    <row r="1233" spans="1:10">
      <c r="A1233">
        <v>2232</v>
      </c>
      <c r="B1233" t="s">
        <v>31</v>
      </c>
      <c r="C1233" t="s">
        <v>28</v>
      </c>
      <c r="D1233" t="s">
        <v>14</v>
      </c>
      <c r="E1233">
        <v>15839</v>
      </c>
      <c r="F1233" s="2">
        <v>10865.553999999998</v>
      </c>
      <c r="G1233" s="2">
        <v>29662.962419999996</v>
      </c>
      <c r="H1233" s="2">
        <v>18797.40842</v>
      </c>
      <c r="I1233" s="6">
        <v>0.63369963369963378</v>
      </c>
      <c r="J1233" s="3">
        <v>44848</v>
      </c>
    </row>
    <row r="1234" spans="1:10">
      <c r="A1234">
        <v>2233</v>
      </c>
      <c r="B1234" t="s">
        <v>22</v>
      </c>
      <c r="C1234" t="s">
        <v>19</v>
      </c>
      <c r="D1234" t="s">
        <v>14</v>
      </c>
      <c r="E1234">
        <v>29438</v>
      </c>
      <c r="F1234" s="2">
        <v>20606.599999999999</v>
      </c>
      <c r="G1234" s="2">
        <v>45128.453999999998</v>
      </c>
      <c r="H1234" s="2">
        <v>24521.853999999999</v>
      </c>
      <c r="I1234" s="6">
        <v>0.54337899543378998</v>
      </c>
      <c r="J1234" s="3">
        <v>44849</v>
      </c>
    </row>
    <row r="1235" spans="1:10">
      <c r="A1235">
        <v>2234</v>
      </c>
      <c r="B1235" t="s">
        <v>33</v>
      </c>
      <c r="C1235" t="s">
        <v>28</v>
      </c>
      <c r="D1235" t="s">
        <v>25</v>
      </c>
      <c r="E1235">
        <v>22748</v>
      </c>
      <c r="F1235" s="2">
        <v>14331.24</v>
      </c>
      <c r="G1235" s="2">
        <v>34538.288400000005</v>
      </c>
      <c r="H1235" s="2">
        <v>20207.048400000007</v>
      </c>
      <c r="I1235" s="6">
        <v>0.58506224066390056</v>
      </c>
      <c r="J1235" s="3">
        <v>44849</v>
      </c>
    </row>
    <row r="1236" spans="1:10">
      <c r="A1236">
        <v>2235</v>
      </c>
      <c r="B1236" t="s">
        <v>27</v>
      </c>
      <c r="C1236" t="s">
        <v>28</v>
      </c>
      <c r="D1236" t="s">
        <v>23</v>
      </c>
      <c r="E1236">
        <v>29095</v>
      </c>
      <c r="F1236" s="2">
        <v>19144.509999999998</v>
      </c>
      <c r="G1236" s="2">
        <v>38480.465099999994</v>
      </c>
      <c r="H1236" s="2">
        <v>19335.955099999996</v>
      </c>
      <c r="I1236" s="6">
        <v>0.50248756218905466</v>
      </c>
      <c r="J1236" s="3">
        <v>44849</v>
      </c>
    </row>
    <row r="1237" spans="1:10">
      <c r="A1237">
        <v>2236</v>
      </c>
      <c r="B1237" t="s">
        <v>20</v>
      </c>
      <c r="C1237" t="s">
        <v>16</v>
      </c>
      <c r="D1237" t="s">
        <v>23</v>
      </c>
      <c r="E1237">
        <v>14062</v>
      </c>
      <c r="F1237" s="2">
        <v>9744.9659999999985</v>
      </c>
      <c r="G1237" s="2">
        <v>25531.810919999996</v>
      </c>
      <c r="H1237" s="2">
        <v>15786.844919999998</v>
      </c>
      <c r="I1237" s="6">
        <v>0.61832061068702293</v>
      </c>
      <c r="J1237" s="3">
        <v>44849</v>
      </c>
    </row>
    <row r="1238" spans="1:10">
      <c r="A1238">
        <v>2237</v>
      </c>
      <c r="B1238" t="s">
        <v>29</v>
      </c>
      <c r="C1238" t="s">
        <v>16</v>
      </c>
      <c r="D1238" t="s">
        <v>25</v>
      </c>
      <c r="E1238">
        <v>28556</v>
      </c>
      <c r="F1238" s="2">
        <v>19589.416000000001</v>
      </c>
      <c r="G1238" s="2">
        <v>50148.904960000007</v>
      </c>
      <c r="H1238" s="2">
        <v>30559.488960000006</v>
      </c>
      <c r="I1238" s="6">
        <v>0.609375</v>
      </c>
      <c r="J1238" s="3">
        <v>44850</v>
      </c>
    </row>
    <row r="1239" spans="1:10">
      <c r="A1239">
        <v>2238</v>
      </c>
      <c r="B1239" t="s">
        <v>30</v>
      </c>
      <c r="C1239" t="s">
        <v>16</v>
      </c>
      <c r="D1239" t="s">
        <v>25</v>
      </c>
      <c r="E1239">
        <v>26882</v>
      </c>
      <c r="F1239" s="2">
        <v>18252.878000000001</v>
      </c>
      <c r="G1239" s="2">
        <v>39791.274040000004</v>
      </c>
      <c r="H1239" s="2">
        <v>21538.396040000003</v>
      </c>
      <c r="I1239" s="6">
        <v>0.54128440366972475</v>
      </c>
      <c r="J1239" s="3">
        <v>44850</v>
      </c>
    </row>
    <row r="1240" spans="1:10">
      <c r="A1240">
        <v>2239</v>
      </c>
      <c r="B1240" t="s">
        <v>34</v>
      </c>
      <c r="C1240" t="s">
        <v>28</v>
      </c>
      <c r="D1240" t="s">
        <v>21</v>
      </c>
      <c r="E1240">
        <v>13913</v>
      </c>
      <c r="F1240" s="2">
        <v>8862.5810000000001</v>
      </c>
      <c r="G1240" s="2">
        <v>20383.936299999998</v>
      </c>
      <c r="H1240" s="2">
        <v>11521.355299999997</v>
      </c>
      <c r="I1240" s="6">
        <v>0.56521739130434778</v>
      </c>
      <c r="J1240" s="3">
        <v>44850</v>
      </c>
    </row>
    <row r="1241" spans="1:10">
      <c r="A1241">
        <v>2240</v>
      </c>
      <c r="B1241" t="s">
        <v>20</v>
      </c>
      <c r="C1241" t="s">
        <v>16</v>
      </c>
      <c r="D1241" t="s">
        <v>14</v>
      </c>
      <c r="E1241">
        <v>24951</v>
      </c>
      <c r="F1241" s="2">
        <v>15719.13</v>
      </c>
      <c r="G1241" s="2">
        <v>27822.860099999998</v>
      </c>
      <c r="H1241" s="2">
        <v>12103.730099999999</v>
      </c>
      <c r="I1241" s="6">
        <v>0.43502824858757061</v>
      </c>
      <c r="J1241" s="3">
        <v>44850</v>
      </c>
    </row>
    <row r="1242" spans="1:10">
      <c r="A1242">
        <v>2241</v>
      </c>
      <c r="B1242" t="s">
        <v>20</v>
      </c>
      <c r="C1242" t="s">
        <v>16</v>
      </c>
      <c r="D1242" t="s">
        <v>17</v>
      </c>
      <c r="E1242">
        <v>23743</v>
      </c>
      <c r="F1242" s="2">
        <v>14958.09</v>
      </c>
      <c r="G1242" s="2">
        <v>30065.760899999997</v>
      </c>
      <c r="H1242" s="2">
        <v>15107.670899999997</v>
      </c>
      <c r="I1242" s="6">
        <v>0.50248756218905466</v>
      </c>
      <c r="J1242" s="3">
        <v>44850</v>
      </c>
    </row>
    <row r="1243" spans="1:10">
      <c r="A1243">
        <v>2242</v>
      </c>
      <c r="B1243" t="s">
        <v>27</v>
      </c>
      <c r="C1243" t="s">
        <v>28</v>
      </c>
      <c r="D1243" t="s">
        <v>21</v>
      </c>
      <c r="E1243">
        <v>10347</v>
      </c>
      <c r="F1243" s="2">
        <v>6518.6100000000006</v>
      </c>
      <c r="G1243" s="2">
        <v>10364.589900000001</v>
      </c>
      <c r="H1243" s="2">
        <v>3845.9799000000003</v>
      </c>
      <c r="I1243" s="6">
        <v>0.37106918238993708</v>
      </c>
      <c r="J1243" s="3">
        <v>44850</v>
      </c>
    </row>
    <row r="1244" spans="1:10">
      <c r="A1244">
        <v>2243</v>
      </c>
      <c r="B1244" t="s">
        <v>29</v>
      </c>
      <c r="C1244" t="s">
        <v>16</v>
      </c>
      <c r="D1244" t="s">
        <v>23</v>
      </c>
      <c r="E1244">
        <v>14011</v>
      </c>
      <c r="F1244" s="2">
        <v>8826.9299999999985</v>
      </c>
      <c r="G1244" s="2">
        <v>13416.933599999998</v>
      </c>
      <c r="H1244" s="2">
        <v>4590.0036</v>
      </c>
      <c r="I1244" s="6">
        <v>0.3421052631578948</v>
      </c>
      <c r="J1244" s="3">
        <v>44851</v>
      </c>
    </row>
    <row r="1245" spans="1:10">
      <c r="A1245">
        <v>2244</v>
      </c>
      <c r="B1245" t="s">
        <v>29</v>
      </c>
      <c r="C1245" t="s">
        <v>16</v>
      </c>
      <c r="D1245" t="s">
        <v>23</v>
      </c>
      <c r="E1245">
        <v>23650</v>
      </c>
      <c r="F1245" s="2">
        <v>14899.499999999998</v>
      </c>
      <c r="G1245" s="2">
        <v>41569.604999999996</v>
      </c>
      <c r="H1245" s="2">
        <v>26670.104999999996</v>
      </c>
      <c r="I1245" s="6">
        <v>0.64157706093189959</v>
      </c>
      <c r="J1245" s="3">
        <v>44852</v>
      </c>
    </row>
    <row r="1246" spans="1:10">
      <c r="A1246">
        <v>2245</v>
      </c>
      <c r="B1246" t="s">
        <v>33</v>
      </c>
      <c r="C1246" t="s">
        <v>28</v>
      </c>
      <c r="D1246" t="s">
        <v>23</v>
      </c>
      <c r="E1246">
        <v>16319</v>
      </c>
      <c r="F1246" s="2">
        <v>10966.367999999999</v>
      </c>
      <c r="G1246" s="2">
        <v>26209.619519999997</v>
      </c>
      <c r="H1246" s="2">
        <v>15243.251519999998</v>
      </c>
      <c r="I1246" s="6">
        <v>0.58158995815899583</v>
      </c>
      <c r="J1246" s="3">
        <v>44852</v>
      </c>
    </row>
    <row r="1247" spans="1:10">
      <c r="A1247">
        <v>2246</v>
      </c>
      <c r="B1247" t="s">
        <v>32</v>
      </c>
      <c r="C1247" t="s">
        <v>16</v>
      </c>
      <c r="D1247" t="s">
        <v>21</v>
      </c>
      <c r="E1247">
        <v>14933</v>
      </c>
      <c r="F1247" s="2">
        <v>9616.851999999999</v>
      </c>
      <c r="G1247" s="2">
        <v>27600.365239999999</v>
      </c>
      <c r="H1247" s="2">
        <v>17983.51324</v>
      </c>
      <c r="I1247" s="6">
        <v>0.65156794425087106</v>
      </c>
      <c r="J1247" s="3">
        <v>44852</v>
      </c>
    </row>
    <row r="1248" spans="1:10">
      <c r="A1248">
        <v>2247</v>
      </c>
      <c r="B1248" t="s">
        <v>18</v>
      </c>
      <c r="C1248" t="s">
        <v>19</v>
      </c>
      <c r="D1248" t="s">
        <v>12</v>
      </c>
      <c r="E1248">
        <v>22355</v>
      </c>
      <c r="F1248" s="2">
        <v>15492.014999999999</v>
      </c>
      <c r="G1248" s="2">
        <v>34857.033750000002</v>
      </c>
      <c r="H1248" s="2">
        <v>19365.018750000003</v>
      </c>
      <c r="I1248" s="6">
        <v>0.55555555555555558</v>
      </c>
      <c r="J1248" s="3">
        <v>44852</v>
      </c>
    </row>
    <row r="1249" spans="1:10">
      <c r="A1249">
        <v>2248</v>
      </c>
      <c r="B1249" t="s">
        <v>10</v>
      </c>
      <c r="C1249" t="s">
        <v>11</v>
      </c>
      <c r="D1249" t="s">
        <v>21</v>
      </c>
      <c r="E1249">
        <v>26667</v>
      </c>
      <c r="F1249" s="2">
        <v>17733.554999999997</v>
      </c>
      <c r="G1249" s="2">
        <v>51781.980599999988</v>
      </c>
      <c r="H1249" s="2">
        <v>34048.425599999988</v>
      </c>
      <c r="I1249" s="6">
        <v>0.65753424657534243</v>
      </c>
      <c r="J1249" s="3">
        <v>44853</v>
      </c>
    </row>
    <row r="1250" spans="1:10">
      <c r="A1250">
        <v>2249</v>
      </c>
      <c r="B1250" t="s">
        <v>34</v>
      </c>
      <c r="C1250" t="s">
        <v>28</v>
      </c>
      <c r="D1250" t="s">
        <v>17</v>
      </c>
      <c r="E1250">
        <v>14367</v>
      </c>
      <c r="F1250" s="2">
        <v>9855.7619999999988</v>
      </c>
      <c r="G1250" s="2">
        <v>25230.750719999996</v>
      </c>
      <c r="H1250" s="2">
        <v>15374.988719999998</v>
      </c>
      <c r="I1250" s="6">
        <v>0.609375</v>
      </c>
      <c r="J1250" s="3">
        <v>44853</v>
      </c>
    </row>
    <row r="1251" spans="1:10">
      <c r="A1251">
        <v>2250</v>
      </c>
      <c r="B1251" t="s">
        <v>22</v>
      </c>
      <c r="C1251" t="s">
        <v>19</v>
      </c>
      <c r="D1251" t="s">
        <v>21</v>
      </c>
      <c r="E1251">
        <v>13180</v>
      </c>
      <c r="F1251" s="2">
        <v>8856.9599999999991</v>
      </c>
      <c r="G1251" s="2">
        <v>20813.856</v>
      </c>
      <c r="H1251" s="2">
        <v>11956.896000000001</v>
      </c>
      <c r="I1251" s="6">
        <v>0.57446808510638303</v>
      </c>
      <c r="J1251" s="3">
        <v>44853</v>
      </c>
    </row>
    <row r="1252" spans="1:10">
      <c r="A1252">
        <v>2251</v>
      </c>
      <c r="B1252" t="s">
        <v>33</v>
      </c>
      <c r="C1252" t="s">
        <v>28</v>
      </c>
      <c r="D1252" t="s">
        <v>14</v>
      </c>
      <c r="E1252">
        <v>18065</v>
      </c>
      <c r="F1252" s="2">
        <v>11380.949999999999</v>
      </c>
      <c r="G1252" s="2">
        <v>27314.279999999995</v>
      </c>
      <c r="H1252" s="2">
        <v>15933.329999999996</v>
      </c>
      <c r="I1252" s="6">
        <v>0.58333333333333326</v>
      </c>
      <c r="J1252" s="3">
        <v>44853</v>
      </c>
    </row>
    <row r="1253" spans="1:10">
      <c r="A1253">
        <v>2252</v>
      </c>
      <c r="B1253" t="s">
        <v>22</v>
      </c>
      <c r="C1253" t="s">
        <v>19</v>
      </c>
      <c r="D1253" t="s">
        <v>12</v>
      </c>
      <c r="E1253">
        <v>12888</v>
      </c>
      <c r="F1253" s="2">
        <v>8119.44</v>
      </c>
      <c r="G1253" s="2">
        <v>22003.682399999998</v>
      </c>
      <c r="H1253" s="2">
        <v>13884.242399999999</v>
      </c>
      <c r="I1253" s="6">
        <v>0.63099630996309963</v>
      </c>
      <c r="J1253" s="3">
        <v>44853</v>
      </c>
    </row>
    <row r="1254" spans="1:10">
      <c r="A1254">
        <v>2253</v>
      </c>
      <c r="B1254" t="s">
        <v>35</v>
      </c>
      <c r="C1254" t="s">
        <v>28</v>
      </c>
      <c r="D1254" t="s">
        <v>17</v>
      </c>
      <c r="E1254">
        <v>13116</v>
      </c>
      <c r="F1254" s="2">
        <v>8446.7039999999997</v>
      </c>
      <c r="G1254" s="2">
        <v>15373.00128</v>
      </c>
      <c r="H1254" s="2">
        <v>6926.2972800000007</v>
      </c>
      <c r="I1254" s="6">
        <v>0.45054945054945056</v>
      </c>
      <c r="J1254" s="3">
        <v>44853</v>
      </c>
    </row>
    <row r="1255" spans="1:10">
      <c r="A1255">
        <v>2254</v>
      </c>
      <c r="B1255" t="s">
        <v>22</v>
      </c>
      <c r="C1255" t="s">
        <v>19</v>
      </c>
      <c r="D1255" t="s">
        <v>12</v>
      </c>
      <c r="E1255">
        <v>28635</v>
      </c>
      <c r="F1255" s="2">
        <v>18040.05</v>
      </c>
      <c r="G1255" s="2">
        <v>32111.289000000001</v>
      </c>
      <c r="H1255" s="2">
        <v>14071.239000000001</v>
      </c>
      <c r="I1255" s="6">
        <v>0.43820224719101125</v>
      </c>
      <c r="J1255" s="3">
        <v>44853</v>
      </c>
    </row>
    <row r="1256" spans="1:10">
      <c r="A1256">
        <v>2255</v>
      </c>
      <c r="B1256" t="s">
        <v>22</v>
      </c>
      <c r="C1256" t="s">
        <v>19</v>
      </c>
      <c r="D1256" t="s">
        <v>23</v>
      </c>
      <c r="E1256">
        <v>24146</v>
      </c>
      <c r="F1256" s="2">
        <v>16395.133999999998</v>
      </c>
      <c r="G1256" s="2">
        <v>32462.365319999997</v>
      </c>
      <c r="H1256" s="2">
        <v>16067.231319999999</v>
      </c>
      <c r="I1256" s="6">
        <v>0.49494949494949497</v>
      </c>
      <c r="J1256" s="3">
        <v>44853</v>
      </c>
    </row>
    <row r="1257" spans="1:10">
      <c r="A1257">
        <v>2256</v>
      </c>
      <c r="B1257" t="s">
        <v>30</v>
      </c>
      <c r="C1257" t="s">
        <v>16</v>
      </c>
      <c r="D1257" t="s">
        <v>21</v>
      </c>
      <c r="E1257">
        <v>29354</v>
      </c>
      <c r="F1257" s="2">
        <v>19314.931999999997</v>
      </c>
      <c r="G1257" s="2">
        <v>46355.83679999999</v>
      </c>
      <c r="H1257" s="2">
        <v>27040.904799999993</v>
      </c>
      <c r="I1257" s="6">
        <v>0.58333333333333326</v>
      </c>
      <c r="J1257" s="3">
        <v>44853</v>
      </c>
    </row>
    <row r="1258" spans="1:10">
      <c r="A1258">
        <v>2257</v>
      </c>
      <c r="B1258" t="s">
        <v>26</v>
      </c>
      <c r="C1258" t="s">
        <v>19</v>
      </c>
      <c r="D1258" t="s">
        <v>25</v>
      </c>
      <c r="E1258">
        <v>24369</v>
      </c>
      <c r="F1258" s="2">
        <v>16887.717000000001</v>
      </c>
      <c r="G1258" s="2">
        <v>41206.029479999997</v>
      </c>
      <c r="H1258" s="2">
        <v>24318.312479999997</v>
      </c>
      <c r="I1258" s="6">
        <v>0.5901639344262295</v>
      </c>
      <c r="J1258" s="3">
        <v>44854</v>
      </c>
    </row>
    <row r="1259" spans="1:10">
      <c r="A1259">
        <v>2258</v>
      </c>
      <c r="B1259" t="s">
        <v>32</v>
      </c>
      <c r="C1259" t="s">
        <v>16</v>
      </c>
      <c r="D1259" t="s">
        <v>25</v>
      </c>
      <c r="E1259">
        <v>18283</v>
      </c>
      <c r="F1259" s="2">
        <v>12670.118999999999</v>
      </c>
      <c r="G1259" s="2">
        <v>34336.022489999996</v>
      </c>
      <c r="H1259" s="2">
        <v>21665.903489999997</v>
      </c>
      <c r="I1259" s="6">
        <v>0.63099630996309963</v>
      </c>
      <c r="J1259" s="3">
        <v>44854</v>
      </c>
    </row>
    <row r="1260" spans="1:10">
      <c r="A1260">
        <v>2259</v>
      </c>
      <c r="B1260" t="s">
        <v>33</v>
      </c>
      <c r="C1260" t="s">
        <v>28</v>
      </c>
      <c r="D1260" t="s">
        <v>23</v>
      </c>
      <c r="E1260">
        <v>22951</v>
      </c>
      <c r="F1260" s="2">
        <v>15101.757999999998</v>
      </c>
      <c r="G1260" s="2">
        <v>27787.234719999997</v>
      </c>
      <c r="H1260" s="2">
        <v>12685.476719999999</v>
      </c>
      <c r="I1260" s="6">
        <v>0.45652173913043481</v>
      </c>
      <c r="J1260" s="3">
        <v>44854</v>
      </c>
    </row>
    <row r="1261" spans="1:10">
      <c r="A1261">
        <v>2260</v>
      </c>
      <c r="B1261" t="s">
        <v>15</v>
      </c>
      <c r="C1261" t="s">
        <v>16</v>
      </c>
      <c r="D1261" t="s">
        <v>23</v>
      </c>
      <c r="E1261">
        <v>12124</v>
      </c>
      <c r="F1261" s="2">
        <v>7722.9879999999994</v>
      </c>
      <c r="G1261" s="2">
        <v>16063.815039999999</v>
      </c>
      <c r="H1261" s="2">
        <v>8340.8270400000001</v>
      </c>
      <c r="I1261" s="6">
        <v>0.51923076923076927</v>
      </c>
      <c r="J1261" s="3">
        <v>44854</v>
      </c>
    </row>
    <row r="1262" spans="1:10">
      <c r="A1262">
        <v>2261</v>
      </c>
      <c r="B1262" t="s">
        <v>29</v>
      </c>
      <c r="C1262" t="s">
        <v>16</v>
      </c>
      <c r="D1262" t="s">
        <v>14</v>
      </c>
      <c r="E1262">
        <v>20783</v>
      </c>
      <c r="F1262" s="2">
        <v>14548.099999999999</v>
      </c>
      <c r="G1262" s="2">
        <v>39716.312999999995</v>
      </c>
      <c r="H1262" s="2">
        <v>25168.212999999996</v>
      </c>
      <c r="I1262" s="6">
        <v>0.63369963369963367</v>
      </c>
      <c r="J1262" s="3">
        <v>44855</v>
      </c>
    </row>
    <row r="1263" spans="1:10">
      <c r="A1263">
        <v>2262</v>
      </c>
      <c r="B1263" t="s">
        <v>10</v>
      </c>
      <c r="C1263" t="s">
        <v>11</v>
      </c>
      <c r="D1263" t="s">
        <v>12</v>
      </c>
      <c r="E1263">
        <v>27740</v>
      </c>
      <c r="F1263" s="2">
        <v>17670.38</v>
      </c>
      <c r="G1263" s="2">
        <v>29862.942200000001</v>
      </c>
      <c r="H1263" s="2">
        <v>12192.5622</v>
      </c>
      <c r="I1263" s="6">
        <v>0.40828402366863903</v>
      </c>
      <c r="J1263" s="3">
        <v>44855</v>
      </c>
    </row>
    <row r="1264" spans="1:10">
      <c r="A1264">
        <v>2263</v>
      </c>
      <c r="B1264" t="s">
        <v>18</v>
      </c>
      <c r="C1264" t="s">
        <v>19</v>
      </c>
      <c r="D1264" t="s">
        <v>14</v>
      </c>
      <c r="E1264">
        <v>10924</v>
      </c>
      <c r="F1264" s="2">
        <v>7111.5239999999994</v>
      </c>
      <c r="G1264" s="2">
        <v>14151.93276</v>
      </c>
      <c r="H1264" s="2">
        <v>7040.4087600000003</v>
      </c>
      <c r="I1264" s="6">
        <v>0.49748743718592969</v>
      </c>
      <c r="J1264" s="3">
        <v>44855</v>
      </c>
    </row>
    <row r="1265" spans="1:10">
      <c r="A1265">
        <v>2264</v>
      </c>
      <c r="B1265" t="s">
        <v>10</v>
      </c>
      <c r="C1265" t="s">
        <v>11</v>
      </c>
      <c r="D1265" t="s">
        <v>12</v>
      </c>
      <c r="E1265">
        <v>26186</v>
      </c>
      <c r="F1265" s="2">
        <v>17413.689999999995</v>
      </c>
      <c r="G1265" s="2">
        <v>48061.784399999982</v>
      </c>
      <c r="H1265" s="2">
        <v>30648.094399999987</v>
      </c>
      <c r="I1265" s="6">
        <v>0.6376811594202898</v>
      </c>
      <c r="J1265" s="3">
        <v>44855</v>
      </c>
    </row>
    <row r="1266" spans="1:10">
      <c r="A1266">
        <v>2265</v>
      </c>
      <c r="B1266" t="s">
        <v>15</v>
      </c>
      <c r="C1266" t="s">
        <v>16</v>
      </c>
      <c r="D1266" t="s">
        <v>17</v>
      </c>
      <c r="E1266">
        <v>11388</v>
      </c>
      <c r="F1266" s="2">
        <v>7732.4520000000002</v>
      </c>
      <c r="G1266" s="2">
        <v>18248.586719999999</v>
      </c>
      <c r="H1266" s="2">
        <v>10516.134719999998</v>
      </c>
      <c r="I1266" s="6">
        <v>0.57627118644067787</v>
      </c>
      <c r="J1266" s="3">
        <v>44855</v>
      </c>
    </row>
    <row r="1267" spans="1:10">
      <c r="A1267">
        <v>2266</v>
      </c>
      <c r="B1267" t="s">
        <v>24</v>
      </c>
      <c r="C1267" t="s">
        <v>19</v>
      </c>
      <c r="D1267" t="s">
        <v>25</v>
      </c>
      <c r="E1267">
        <v>24574</v>
      </c>
      <c r="F1267" s="2">
        <v>15825.656000000001</v>
      </c>
      <c r="G1267" s="2">
        <v>28327.92424</v>
      </c>
      <c r="H1267" s="2">
        <v>12502.268239999999</v>
      </c>
      <c r="I1267" s="6">
        <v>0.44134078212290501</v>
      </c>
      <c r="J1267" s="3">
        <v>44855</v>
      </c>
    </row>
    <row r="1268" spans="1:10">
      <c r="A1268">
        <v>2267</v>
      </c>
      <c r="B1268" t="s">
        <v>10</v>
      </c>
      <c r="C1268" t="s">
        <v>11</v>
      </c>
      <c r="D1268" t="s">
        <v>21</v>
      </c>
      <c r="E1268">
        <v>21517</v>
      </c>
      <c r="F1268" s="2">
        <v>13706.329</v>
      </c>
      <c r="G1268" s="2">
        <v>23300.759299999998</v>
      </c>
      <c r="H1268" s="2">
        <v>9594.4302999999982</v>
      </c>
      <c r="I1268" s="6">
        <v>0.41176470588235292</v>
      </c>
      <c r="J1268" s="3">
        <v>44856</v>
      </c>
    </row>
    <row r="1269" spans="1:10">
      <c r="A1269">
        <v>2268</v>
      </c>
      <c r="B1269" t="s">
        <v>31</v>
      </c>
      <c r="C1269" t="s">
        <v>28</v>
      </c>
      <c r="D1269" t="s">
        <v>12</v>
      </c>
      <c r="E1269">
        <v>19479</v>
      </c>
      <c r="F1269" s="2">
        <v>12271.77</v>
      </c>
      <c r="G1269" s="2">
        <v>23684.516100000001</v>
      </c>
      <c r="H1269" s="2">
        <v>11412.7461</v>
      </c>
      <c r="I1269" s="6">
        <v>0.48186528497409326</v>
      </c>
      <c r="J1269" s="3">
        <v>44856</v>
      </c>
    </row>
    <row r="1270" spans="1:10">
      <c r="A1270">
        <v>2269</v>
      </c>
      <c r="B1270" t="s">
        <v>34</v>
      </c>
      <c r="C1270" t="s">
        <v>28</v>
      </c>
      <c r="D1270" t="s">
        <v>23</v>
      </c>
      <c r="E1270">
        <v>25981</v>
      </c>
      <c r="F1270" s="2">
        <v>17095.498</v>
      </c>
      <c r="G1270" s="2">
        <v>29062.346599999997</v>
      </c>
      <c r="H1270" s="2">
        <v>11966.848599999998</v>
      </c>
      <c r="I1270" s="6">
        <v>0.41176470588235292</v>
      </c>
      <c r="J1270" s="3">
        <v>44856</v>
      </c>
    </row>
    <row r="1271" spans="1:10">
      <c r="A1271">
        <v>2270</v>
      </c>
      <c r="B1271" t="s">
        <v>27</v>
      </c>
      <c r="C1271" t="s">
        <v>28</v>
      </c>
      <c r="D1271" t="s">
        <v>25</v>
      </c>
      <c r="E1271">
        <v>17602</v>
      </c>
      <c r="F1271" s="2">
        <v>11951.757999999998</v>
      </c>
      <c r="G1271" s="2">
        <v>27250.008239999992</v>
      </c>
      <c r="H1271" s="2">
        <v>15298.250239999994</v>
      </c>
      <c r="I1271" s="6">
        <v>0.56140350877192979</v>
      </c>
      <c r="J1271" s="3">
        <v>44857</v>
      </c>
    </row>
    <row r="1272" spans="1:10">
      <c r="A1272">
        <v>2271</v>
      </c>
      <c r="B1272" t="s">
        <v>34</v>
      </c>
      <c r="C1272" t="s">
        <v>28</v>
      </c>
      <c r="D1272" t="s">
        <v>23</v>
      </c>
      <c r="E1272">
        <v>26275</v>
      </c>
      <c r="F1272" s="2">
        <v>17656.8</v>
      </c>
      <c r="G1272" s="2">
        <v>47849.928</v>
      </c>
      <c r="H1272" s="2">
        <v>30193.128000000001</v>
      </c>
      <c r="I1272" s="6">
        <v>0.63099630996309963</v>
      </c>
      <c r="J1272" s="3">
        <v>44857</v>
      </c>
    </row>
    <row r="1273" spans="1:10">
      <c r="A1273">
        <v>2272</v>
      </c>
      <c r="B1273" t="s">
        <v>30</v>
      </c>
      <c r="C1273" t="s">
        <v>16</v>
      </c>
      <c r="D1273" t="s">
        <v>23</v>
      </c>
      <c r="E1273">
        <v>20207</v>
      </c>
      <c r="F1273" s="2">
        <v>13154.757000000001</v>
      </c>
      <c r="G1273" s="2">
        <v>24730.943160000003</v>
      </c>
      <c r="H1273" s="2">
        <v>11576.186160000001</v>
      </c>
      <c r="I1273" s="6">
        <v>0.46808510638297873</v>
      </c>
      <c r="J1273" s="3">
        <v>44857</v>
      </c>
    </row>
    <row r="1274" spans="1:10">
      <c r="A1274">
        <v>2273</v>
      </c>
      <c r="B1274" t="s">
        <v>29</v>
      </c>
      <c r="C1274" t="s">
        <v>16</v>
      </c>
      <c r="D1274" t="s">
        <v>21</v>
      </c>
      <c r="E1274">
        <v>26416</v>
      </c>
      <c r="F1274" s="2">
        <v>18491.199999999997</v>
      </c>
      <c r="G1274" s="2">
        <v>39940.991999999998</v>
      </c>
      <c r="H1274" s="2">
        <v>21449.792000000001</v>
      </c>
      <c r="I1274" s="6">
        <v>0.53703703703703709</v>
      </c>
      <c r="J1274" s="3">
        <v>44857</v>
      </c>
    </row>
    <row r="1275" spans="1:10">
      <c r="A1275">
        <v>2274</v>
      </c>
      <c r="B1275" t="s">
        <v>32</v>
      </c>
      <c r="C1275" t="s">
        <v>16</v>
      </c>
      <c r="D1275" t="s">
        <v>17</v>
      </c>
      <c r="E1275">
        <v>28444</v>
      </c>
      <c r="F1275" s="2">
        <v>17919.72</v>
      </c>
      <c r="G1275" s="2">
        <v>30463.524000000001</v>
      </c>
      <c r="H1275" s="2">
        <v>12543.804</v>
      </c>
      <c r="I1275" s="6">
        <v>0.41176470588235292</v>
      </c>
      <c r="J1275" s="3">
        <v>44857</v>
      </c>
    </row>
    <row r="1276" spans="1:10">
      <c r="A1276">
        <v>2275</v>
      </c>
      <c r="B1276" t="s">
        <v>18</v>
      </c>
      <c r="C1276" t="s">
        <v>19</v>
      </c>
      <c r="D1276" t="s">
        <v>23</v>
      </c>
      <c r="E1276">
        <v>12892</v>
      </c>
      <c r="F1276" s="2">
        <v>8212.2039999999997</v>
      </c>
      <c r="G1276" s="2">
        <v>13796.502719999999</v>
      </c>
      <c r="H1276" s="2">
        <v>5584.2987199999989</v>
      </c>
      <c r="I1276" s="6">
        <v>0.40476190476190471</v>
      </c>
      <c r="J1276" s="3">
        <v>44858</v>
      </c>
    </row>
    <row r="1277" spans="1:10">
      <c r="A1277">
        <v>2276</v>
      </c>
      <c r="B1277" t="s">
        <v>15</v>
      </c>
      <c r="C1277" t="s">
        <v>16</v>
      </c>
      <c r="D1277" t="s">
        <v>14</v>
      </c>
      <c r="E1277">
        <v>15488</v>
      </c>
      <c r="F1277" s="2">
        <v>9865.8559999999998</v>
      </c>
      <c r="G1277" s="2">
        <v>18547.809279999998</v>
      </c>
      <c r="H1277" s="2">
        <v>8681.9532799999979</v>
      </c>
      <c r="I1277" s="6">
        <v>0.46808510638297868</v>
      </c>
      <c r="J1277" s="3">
        <v>44858</v>
      </c>
    </row>
    <row r="1278" spans="1:10">
      <c r="A1278">
        <v>2277</v>
      </c>
      <c r="B1278" t="s">
        <v>34</v>
      </c>
      <c r="C1278" t="s">
        <v>28</v>
      </c>
      <c r="D1278" t="s">
        <v>14</v>
      </c>
      <c r="E1278">
        <v>20106</v>
      </c>
      <c r="F1278" s="2">
        <v>13792.716</v>
      </c>
      <c r="G1278" s="2">
        <v>35447.280119999996</v>
      </c>
      <c r="H1278" s="2">
        <v>21654.564119999995</v>
      </c>
      <c r="I1278" s="6">
        <v>0.61089494163424118</v>
      </c>
      <c r="J1278" s="3">
        <v>44858</v>
      </c>
    </row>
    <row r="1279" spans="1:10">
      <c r="A1279">
        <v>2278</v>
      </c>
      <c r="B1279" t="s">
        <v>34</v>
      </c>
      <c r="C1279" t="s">
        <v>28</v>
      </c>
      <c r="D1279" t="s">
        <v>23</v>
      </c>
      <c r="E1279">
        <v>17279</v>
      </c>
      <c r="F1279" s="2">
        <v>11369.581999999999</v>
      </c>
      <c r="G1279" s="2">
        <v>31607.437959999992</v>
      </c>
      <c r="H1279" s="2">
        <v>20237.855959999994</v>
      </c>
      <c r="I1279" s="6">
        <v>0.64028776978417257</v>
      </c>
      <c r="J1279" s="3">
        <v>44858</v>
      </c>
    </row>
    <row r="1280" spans="1:10">
      <c r="A1280">
        <v>2279</v>
      </c>
      <c r="B1280" t="s">
        <v>20</v>
      </c>
      <c r="C1280" t="s">
        <v>16</v>
      </c>
      <c r="D1280" t="s">
        <v>12</v>
      </c>
      <c r="E1280">
        <v>24762</v>
      </c>
      <c r="F1280" s="2">
        <v>16640.063999999998</v>
      </c>
      <c r="G1280" s="2">
        <v>37107.342719999993</v>
      </c>
      <c r="H1280" s="2">
        <v>20467.278719999995</v>
      </c>
      <c r="I1280" s="6">
        <v>0.55156950672645733</v>
      </c>
      <c r="J1280" s="3">
        <v>44858</v>
      </c>
    </row>
    <row r="1281" spans="1:10">
      <c r="A1281">
        <v>2280</v>
      </c>
      <c r="B1281" t="s">
        <v>13</v>
      </c>
      <c r="C1281" t="s">
        <v>11</v>
      </c>
      <c r="D1281" t="s">
        <v>14</v>
      </c>
      <c r="E1281">
        <v>13191</v>
      </c>
      <c r="F1281" s="2">
        <v>8679.6779999999981</v>
      </c>
      <c r="G1281" s="2">
        <v>19095.291599999997</v>
      </c>
      <c r="H1281" s="2">
        <v>10415.613599999999</v>
      </c>
      <c r="I1281" s="6">
        <v>0.54545454545454553</v>
      </c>
      <c r="J1281" s="3">
        <v>44858</v>
      </c>
    </row>
    <row r="1282" spans="1:10">
      <c r="A1282">
        <v>2281</v>
      </c>
      <c r="B1282" t="s">
        <v>26</v>
      </c>
      <c r="C1282" t="s">
        <v>19</v>
      </c>
      <c r="D1282" t="s">
        <v>12</v>
      </c>
      <c r="E1282">
        <v>26695</v>
      </c>
      <c r="F1282" s="2">
        <v>18312.769999999997</v>
      </c>
      <c r="G1282" s="2">
        <v>45598.797299999998</v>
      </c>
      <c r="H1282" s="2">
        <v>27286.027300000002</v>
      </c>
      <c r="I1282" s="6">
        <v>0.59839357429718876</v>
      </c>
      <c r="J1282" s="3">
        <v>44858</v>
      </c>
    </row>
    <row r="1283" spans="1:10">
      <c r="A1283">
        <v>2282</v>
      </c>
      <c r="B1283" t="s">
        <v>30</v>
      </c>
      <c r="C1283" t="s">
        <v>16</v>
      </c>
      <c r="D1283" t="s">
        <v>23</v>
      </c>
      <c r="E1283">
        <v>15041</v>
      </c>
      <c r="F1283" s="2">
        <v>9791.6910000000007</v>
      </c>
      <c r="G1283" s="2">
        <v>19093.797450000002</v>
      </c>
      <c r="H1283" s="2">
        <v>9302.1064500000011</v>
      </c>
      <c r="I1283" s="6">
        <v>0.48717948717948717</v>
      </c>
      <c r="J1283" s="3">
        <v>44859</v>
      </c>
    </row>
    <row r="1284" spans="1:10">
      <c r="A1284">
        <v>2283</v>
      </c>
      <c r="B1284" t="s">
        <v>34</v>
      </c>
      <c r="C1284" t="s">
        <v>28</v>
      </c>
      <c r="D1284" t="s">
        <v>12</v>
      </c>
      <c r="E1284">
        <v>13242</v>
      </c>
      <c r="F1284" s="2">
        <v>8342.4600000000009</v>
      </c>
      <c r="G1284" s="2">
        <v>23108.614200000004</v>
      </c>
      <c r="H1284" s="2">
        <v>14766.154200000003</v>
      </c>
      <c r="I1284" s="6">
        <v>0.63898916967509023</v>
      </c>
      <c r="J1284" s="3">
        <v>44859</v>
      </c>
    </row>
    <row r="1285" spans="1:10">
      <c r="A1285">
        <v>2284</v>
      </c>
      <c r="B1285" t="s">
        <v>30</v>
      </c>
      <c r="C1285" t="s">
        <v>16</v>
      </c>
      <c r="D1285" t="s">
        <v>17</v>
      </c>
      <c r="E1285">
        <v>10916</v>
      </c>
      <c r="F1285" s="2">
        <v>6877.079999999999</v>
      </c>
      <c r="G1285" s="2">
        <v>17261.470799999996</v>
      </c>
      <c r="H1285" s="2">
        <v>10384.390799999997</v>
      </c>
      <c r="I1285" s="6">
        <v>0.60159362549800799</v>
      </c>
      <c r="J1285" s="3">
        <v>44859</v>
      </c>
    </row>
    <row r="1286" spans="1:10">
      <c r="A1286">
        <v>2285</v>
      </c>
      <c r="B1286" t="s">
        <v>18</v>
      </c>
      <c r="C1286" t="s">
        <v>19</v>
      </c>
      <c r="D1286" t="s">
        <v>14</v>
      </c>
      <c r="E1286">
        <v>28177</v>
      </c>
      <c r="F1286" s="2">
        <v>19132.182999999997</v>
      </c>
      <c r="G1286" s="2">
        <v>54335.399719999987</v>
      </c>
      <c r="H1286" s="2">
        <v>35203.216719999989</v>
      </c>
      <c r="I1286" s="6">
        <v>0.64788732394366189</v>
      </c>
      <c r="J1286" s="3">
        <v>44859</v>
      </c>
    </row>
    <row r="1287" spans="1:10">
      <c r="A1287">
        <v>2286</v>
      </c>
      <c r="B1287" t="s">
        <v>31</v>
      </c>
      <c r="C1287" t="s">
        <v>28</v>
      </c>
      <c r="D1287" t="s">
        <v>14</v>
      </c>
      <c r="E1287">
        <v>28757</v>
      </c>
      <c r="F1287" s="2">
        <v>19526.003000000001</v>
      </c>
      <c r="G1287" s="2">
        <v>36318.365580000005</v>
      </c>
      <c r="H1287" s="2">
        <v>16792.362580000005</v>
      </c>
      <c r="I1287" s="6">
        <v>0.4623655913978495</v>
      </c>
      <c r="J1287" s="3">
        <v>44860</v>
      </c>
    </row>
    <row r="1288" spans="1:10">
      <c r="A1288">
        <v>2287</v>
      </c>
      <c r="B1288" t="s">
        <v>20</v>
      </c>
      <c r="C1288" t="s">
        <v>16</v>
      </c>
      <c r="D1288" t="s">
        <v>21</v>
      </c>
      <c r="E1288">
        <v>24273</v>
      </c>
      <c r="F1288" s="2">
        <v>15461.901</v>
      </c>
      <c r="G1288" s="2">
        <v>41747.132700000002</v>
      </c>
      <c r="H1288" s="2">
        <v>26285.231700000004</v>
      </c>
      <c r="I1288" s="6">
        <v>0.62962962962962965</v>
      </c>
      <c r="J1288" s="3">
        <v>44860</v>
      </c>
    </row>
    <row r="1289" spans="1:10">
      <c r="A1289">
        <v>2288</v>
      </c>
      <c r="B1289" t="s">
        <v>30</v>
      </c>
      <c r="C1289" t="s">
        <v>16</v>
      </c>
      <c r="D1289" t="s">
        <v>23</v>
      </c>
      <c r="E1289">
        <v>17064</v>
      </c>
      <c r="F1289" s="2">
        <v>11586.455999999998</v>
      </c>
      <c r="G1289" s="2">
        <v>20623.891679999997</v>
      </c>
      <c r="H1289" s="2">
        <v>9037.4356799999987</v>
      </c>
      <c r="I1289" s="6">
        <v>0.43820224719101125</v>
      </c>
      <c r="J1289" s="3">
        <v>44860</v>
      </c>
    </row>
    <row r="1290" spans="1:10">
      <c r="A1290">
        <v>2289</v>
      </c>
      <c r="B1290" t="s">
        <v>10</v>
      </c>
      <c r="C1290" t="s">
        <v>11</v>
      </c>
      <c r="D1290" t="s">
        <v>23</v>
      </c>
      <c r="E1290">
        <v>18538</v>
      </c>
      <c r="F1290" s="2">
        <v>12846.833999999999</v>
      </c>
      <c r="G1290" s="2">
        <v>20169.52938</v>
      </c>
      <c r="H1290" s="2">
        <v>7322.695380000001</v>
      </c>
      <c r="I1290" s="6">
        <v>0.36305732484076436</v>
      </c>
      <c r="J1290" s="3">
        <v>44860</v>
      </c>
    </row>
    <row r="1291" spans="1:10">
      <c r="A1291">
        <v>2290</v>
      </c>
      <c r="B1291" t="s">
        <v>26</v>
      </c>
      <c r="C1291" t="s">
        <v>19</v>
      </c>
      <c r="D1291" t="s">
        <v>12</v>
      </c>
      <c r="E1291">
        <v>14662</v>
      </c>
      <c r="F1291" s="2">
        <v>9852.8639999999978</v>
      </c>
      <c r="G1291" s="2">
        <v>20691.014399999996</v>
      </c>
      <c r="H1291" s="2">
        <v>10838.150399999999</v>
      </c>
      <c r="I1291" s="6">
        <v>0.52380952380952384</v>
      </c>
      <c r="J1291" s="3">
        <v>44861</v>
      </c>
    </row>
    <row r="1292" spans="1:10">
      <c r="A1292">
        <v>2291</v>
      </c>
      <c r="B1292" t="s">
        <v>32</v>
      </c>
      <c r="C1292" t="s">
        <v>16</v>
      </c>
      <c r="D1292" t="s">
        <v>25</v>
      </c>
      <c r="E1292">
        <v>14254</v>
      </c>
      <c r="F1292" s="2">
        <v>9079.7980000000007</v>
      </c>
      <c r="G1292" s="2">
        <v>25514.232380000001</v>
      </c>
      <c r="H1292" s="2">
        <v>16434.434379999999</v>
      </c>
      <c r="I1292" s="6">
        <v>0.64412811387900348</v>
      </c>
      <c r="J1292" s="3">
        <v>44861</v>
      </c>
    </row>
    <row r="1293" spans="1:10">
      <c r="A1293">
        <v>2292</v>
      </c>
      <c r="B1293" t="s">
        <v>10</v>
      </c>
      <c r="C1293" t="s">
        <v>11</v>
      </c>
      <c r="D1293" t="s">
        <v>14</v>
      </c>
      <c r="E1293">
        <v>23241</v>
      </c>
      <c r="F1293" s="2">
        <v>14804.517</v>
      </c>
      <c r="G1293" s="2">
        <v>29757.079169999997</v>
      </c>
      <c r="H1293" s="2">
        <v>14952.562169999997</v>
      </c>
      <c r="I1293" s="6">
        <v>0.50248756218905466</v>
      </c>
      <c r="J1293" s="3">
        <v>44861</v>
      </c>
    </row>
    <row r="1294" spans="1:10">
      <c r="A1294">
        <v>2293</v>
      </c>
      <c r="B1294" t="s">
        <v>18</v>
      </c>
      <c r="C1294" t="s">
        <v>19</v>
      </c>
      <c r="D1294" t="s">
        <v>14</v>
      </c>
      <c r="E1294">
        <v>13487</v>
      </c>
      <c r="F1294" s="2">
        <v>8496.81</v>
      </c>
      <c r="G1294" s="2">
        <v>20307.375899999999</v>
      </c>
      <c r="H1294" s="2">
        <v>11810.5659</v>
      </c>
      <c r="I1294" s="6">
        <v>0.58158995815899583</v>
      </c>
      <c r="J1294" s="3">
        <v>44862</v>
      </c>
    </row>
    <row r="1295" spans="1:10">
      <c r="A1295">
        <v>2294</v>
      </c>
      <c r="B1295" t="s">
        <v>30</v>
      </c>
      <c r="C1295" t="s">
        <v>16</v>
      </c>
      <c r="D1295" t="s">
        <v>25</v>
      </c>
      <c r="E1295">
        <v>27870</v>
      </c>
      <c r="F1295" s="2">
        <v>19509</v>
      </c>
      <c r="G1295" s="2">
        <v>52674.3</v>
      </c>
      <c r="H1295" s="2">
        <v>33165.300000000003</v>
      </c>
      <c r="I1295" s="6">
        <v>0.62962962962962965</v>
      </c>
      <c r="J1295" s="3">
        <v>44862</v>
      </c>
    </row>
    <row r="1296" spans="1:10">
      <c r="A1296">
        <v>2295</v>
      </c>
      <c r="B1296" t="s">
        <v>26</v>
      </c>
      <c r="C1296" t="s">
        <v>19</v>
      </c>
      <c r="D1296" t="s">
        <v>12</v>
      </c>
      <c r="E1296">
        <v>23672</v>
      </c>
      <c r="F1296" s="2">
        <v>16404.696</v>
      </c>
      <c r="G1296" s="2">
        <v>26575.607520000001</v>
      </c>
      <c r="H1296" s="2">
        <v>10170.911520000001</v>
      </c>
      <c r="I1296" s="6">
        <v>0.38271604938271608</v>
      </c>
      <c r="J1296" s="3">
        <v>44862</v>
      </c>
    </row>
    <row r="1297" spans="1:10">
      <c r="A1297">
        <v>2296</v>
      </c>
      <c r="B1297" t="s">
        <v>10</v>
      </c>
      <c r="C1297" t="s">
        <v>11</v>
      </c>
      <c r="D1297" t="s">
        <v>25</v>
      </c>
      <c r="E1297">
        <v>21617</v>
      </c>
      <c r="F1297" s="2">
        <v>14072.666999999999</v>
      </c>
      <c r="G1297" s="2">
        <v>26175.160619999999</v>
      </c>
      <c r="H1297" s="2">
        <v>12102.493619999999</v>
      </c>
      <c r="I1297" s="6">
        <v>0.46236559139784944</v>
      </c>
      <c r="J1297" s="3">
        <v>44863</v>
      </c>
    </row>
    <row r="1298" spans="1:10">
      <c r="A1298">
        <v>2297</v>
      </c>
      <c r="B1298" t="s">
        <v>35</v>
      </c>
      <c r="C1298" t="s">
        <v>28</v>
      </c>
      <c r="D1298" t="s">
        <v>12</v>
      </c>
      <c r="E1298">
        <v>24487</v>
      </c>
      <c r="F1298" s="2">
        <v>15598.219000000001</v>
      </c>
      <c r="G1298" s="2">
        <v>42271.173490000001</v>
      </c>
      <c r="H1298" s="2">
        <v>26672.95449</v>
      </c>
      <c r="I1298" s="6">
        <v>0.63099630996309963</v>
      </c>
      <c r="J1298" s="3">
        <v>44863</v>
      </c>
    </row>
    <row r="1299" spans="1:10">
      <c r="A1299">
        <v>2298</v>
      </c>
      <c r="B1299" t="s">
        <v>32</v>
      </c>
      <c r="C1299" t="s">
        <v>16</v>
      </c>
      <c r="D1299" t="s">
        <v>23</v>
      </c>
      <c r="E1299">
        <v>25146</v>
      </c>
      <c r="F1299" s="2">
        <v>17074.133999999998</v>
      </c>
      <c r="G1299" s="2">
        <v>38587.542839999995</v>
      </c>
      <c r="H1299" s="2">
        <v>21513.408839999996</v>
      </c>
      <c r="I1299" s="6">
        <v>0.55752212389380529</v>
      </c>
      <c r="J1299" s="3">
        <v>44863</v>
      </c>
    </row>
    <row r="1300" spans="1:10">
      <c r="A1300">
        <v>2299</v>
      </c>
      <c r="B1300" t="s">
        <v>18</v>
      </c>
      <c r="C1300" t="s">
        <v>19</v>
      </c>
      <c r="D1300" t="s">
        <v>17</v>
      </c>
      <c r="E1300">
        <v>10154</v>
      </c>
      <c r="F1300" s="2">
        <v>7036.7219999999988</v>
      </c>
      <c r="G1300" s="2">
        <v>17662.172219999997</v>
      </c>
      <c r="H1300" s="2">
        <v>10625.450219999999</v>
      </c>
      <c r="I1300" s="6">
        <v>0.60159362549800799</v>
      </c>
      <c r="J1300" s="3">
        <v>44863</v>
      </c>
    </row>
    <row r="1301" spans="1:10">
      <c r="A1301">
        <v>2300</v>
      </c>
      <c r="B1301" t="s">
        <v>13</v>
      </c>
      <c r="C1301" t="s">
        <v>11</v>
      </c>
      <c r="D1301" t="s">
        <v>12</v>
      </c>
      <c r="E1301">
        <v>26921</v>
      </c>
      <c r="F1301" s="2">
        <v>17714.017999999996</v>
      </c>
      <c r="G1301" s="2">
        <v>30822.391319999995</v>
      </c>
      <c r="H1301" s="2">
        <v>13108.373319999999</v>
      </c>
      <c r="I1301" s="6">
        <v>0.42528735632183912</v>
      </c>
      <c r="J1301" s="3">
        <v>44864</v>
      </c>
    </row>
    <row r="1302" spans="1:10">
      <c r="A1302">
        <v>2301</v>
      </c>
      <c r="B1302" t="s">
        <v>29</v>
      </c>
      <c r="C1302" t="s">
        <v>16</v>
      </c>
      <c r="D1302" t="s">
        <v>23</v>
      </c>
      <c r="E1302">
        <v>16920</v>
      </c>
      <c r="F1302" s="2">
        <v>11370.239999999998</v>
      </c>
      <c r="G1302" s="2">
        <v>32518.886399999992</v>
      </c>
      <c r="H1302" s="2">
        <v>21148.646399999994</v>
      </c>
      <c r="I1302" s="6">
        <v>0.65034965034965031</v>
      </c>
      <c r="J1302" s="3">
        <v>44864</v>
      </c>
    </row>
    <row r="1303" spans="1:10">
      <c r="A1303">
        <v>2302</v>
      </c>
      <c r="B1303" t="s">
        <v>15</v>
      </c>
      <c r="C1303" t="s">
        <v>16</v>
      </c>
      <c r="D1303" t="s">
        <v>21</v>
      </c>
      <c r="E1303">
        <v>19001</v>
      </c>
      <c r="F1303" s="2">
        <v>13167.693000000001</v>
      </c>
      <c r="G1303" s="2">
        <v>26467.06293</v>
      </c>
      <c r="H1303" s="2">
        <v>13299.369929999999</v>
      </c>
      <c r="I1303" s="6">
        <v>0.50248756218905466</v>
      </c>
      <c r="J1303" s="3">
        <v>44864</v>
      </c>
    </row>
    <row r="1304" spans="1:10">
      <c r="A1304">
        <v>2303</v>
      </c>
      <c r="B1304" t="s">
        <v>29</v>
      </c>
      <c r="C1304" t="s">
        <v>16</v>
      </c>
      <c r="D1304" t="s">
        <v>12</v>
      </c>
      <c r="E1304">
        <v>15705</v>
      </c>
      <c r="F1304" s="2">
        <v>10333.89</v>
      </c>
      <c r="G1304" s="2">
        <v>23354.591399999998</v>
      </c>
      <c r="H1304" s="2">
        <v>13020.701399999998</v>
      </c>
      <c r="I1304" s="6">
        <v>0.55752212389380529</v>
      </c>
      <c r="J1304" s="3">
        <v>44864</v>
      </c>
    </row>
    <row r="1305" spans="1:10">
      <c r="A1305">
        <v>2304</v>
      </c>
      <c r="B1305" t="s">
        <v>32</v>
      </c>
      <c r="C1305" t="s">
        <v>16</v>
      </c>
      <c r="D1305" t="s">
        <v>21</v>
      </c>
      <c r="E1305">
        <v>13941</v>
      </c>
      <c r="F1305" s="2">
        <v>9563.5259999999998</v>
      </c>
      <c r="G1305" s="2">
        <v>15206.00634</v>
      </c>
      <c r="H1305" s="2">
        <v>5642.4803400000001</v>
      </c>
      <c r="I1305" s="6">
        <v>0.37106918238993714</v>
      </c>
      <c r="J1305" s="3">
        <v>44865</v>
      </c>
    </row>
    <row r="1306" spans="1:10">
      <c r="A1306">
        <v>2305</v>
      </c>
      <c r="B1306" t="s">
        <v>20</v>
      </c>
      <c r="C1306" t="s">
        <v>16</v>
      </c>
      <c r="D1306" t="s">
        <v>23</v>
      </c>
      <c r="E1306">
        <v>11960</v>
      </c>
      <c r="F1306" s="2">
        <v>7785.96</v>
      </c>
      <c r="G1306" s="2">
        <v>18686.304</v>
      </c>
      <c r="H1306" s="2">
        <v>10900.344000000001</v>
      </c>
      <c r="I1306" s="6">
        <v>0.58333333333333337</v>
      </c>
      <c r="J1306" s="3">
        <v>44865</v>
      </c>
    </row>
    <row r="1307" spans="1:10">
      <c r="A1307">
        <v>2306</v>
      </c>
      <c r="B1307" t="s">
        <v>13</v>
      </c>
      <c r="C1307" t="s">
        <v>11</v>
      </c>
      <c r="D1307" t="s">
        <v>25</v>
      </c>
      <c r="E1307">
        <v>19476</v>
      </c>
      <c r="F1307" s="2">
        <v>12678.876</v>
      </c>
      <c r="G1307" s="2">
        <v>22188.032999999999</v>
      </c>
      <c r="H1307" s="2">
        <v>9509.1569999999992</v>
      </c>
      <c r="I1307" s="6">
        <v>0.42857142857142855</v>
      </c>
      <c r="J1307" s="3">
        <v>44865</v>
      </c>
    </row>
    <row r="1308" spans="1:10">
      <c r="A1308">
        <v>2307</v>
      </c>
      <c r="B1308" t="s">
        <v>13</v>
      </c>
      <c r="C1308" t="s">
        <v>11</v>
      </c>
      <c r="D1308" t="s">
        <v>14</v>
      </c>
      <c r="E1308">
        <v>17028</v>
      </c>
      <c r="F1308" s="2">
        <v>11442.815999999999</v>
      </c>
      <c r="G1308" s="2">
        <v>31124.45952</v>
      </c>
      <c r="H1308" s="2">
        <v>19681.643520000001</v>
      </c>
      <c r="I1308" s="6">
        <v>0.63235294117647067</v>
      </c>
      <c r="J1308" s="3">
        <v>44865</v>
      </c>
    </row>
    <row r="1309" spans="1:10">
      <c r="A1309">
        <v>2308</v>
      </c>
      <c r="B1309" t="s">
        <v>22</v>
      </c>
      <c r="C1309" t="s">
        <v>19</v>
      </c>
      <c r="D1309" t="s">
        <v>21</v>
      </c>
      <c r="E1309">
        <v>12663</v>
      </c>
      <c r="F1309" s="2">
        <v>8243.6129999999994</v>
      </c>
      <c r="G1309" s="2">
        <v>19619.798939999997</v>
      </c>
      <c r="H1309" s="2">
        <v>11376.185939999998</v>
      </c>
      <c r="I1309" s="6">
        <v>0.57983193277310918</v>
      </c>
      <c r="J1309" s="3">
        <v>44865</v>
      </c>
    </row>
    <row r="1310" spans="1:10">
      <c r="A1310">
        <v>2309</v>
      </c>
      <c r="B1310" t="s">
        <v>33</v>
      </c>
      <c r="C1310" t="s">
        <v>28</v>
      </c>
      <c r="D1310" t="s">
        <v>12</v>
      </c>
      <c r="E1310">
        <v>13781</v>
      </c>
      <c r="F1310" s="2">
        <v>9067.8979999999992</v>
      </c>
      <c r="G1310" s="2">
        <v>24029.929699999997</v>
      </c>
      <c r="H1310" s="2">
        <v>14962.031699999998</v>
      </c>
      <c r="I1310" s="6">
        <v>0.62264150943396224</v>
      </c>
      <c r="J1310" s="3">
        <v>44865</v>
      </c>
    </row>
    <row r="1311" spans="1:10">
      <c r="A1311">
        <v>2310</v>
      </c>
      <c r="B1311" t="s">
        <v>29</v>
      </c>
      <c r="C1311" t="s">
        <v>16</v>
      </c>
      <c r="D1311" t="s">
        <v>21</v>
      </c>
      <c r="E1311">
        <v>12359</v>
      </c>
      <c r="F1311" s="2">
        <v>8478.2739999999994</v>
      </c>
      <c r="G1311" s="2">
        <v>19245.681979999998</v>
      </c>
      <c r="H1311" s="2">
        <v>10767.407979999998</v>
      </c>
      <c r="I1311" s="6">
        <v>0.55947136563876654</v>
      </c>
      <c r="J1311" s="3">
        <v>44865</v>
      </c>
    </row>
    <row r="1312" spans="1:10">
      <c r="A1312">
        <v>2311</v>
      </c>
      <c r="B1312" t="s">
        <v>26</v>
      </c>
      <c r="C1312" t="s">
        <v>19</v>
      </c>
      <c r="D1312" t="s">
        <v>17</v>
      </c>
      <c r="E1312">
        <v>25199</v>
      </c>
      <c r="F1312" s="2">
        <v>16051.762999999999</v>
      </c>
      <c r="G1312" s="2">
        <v>25843.33843</v>
      </c>
      <c r="H1312" s="2">
        <v>9791.5754300000008</v>
      </c>
      <c r="I1312" s="6">
        <v>0.3788819875776398</v>
      </c>
      <c r="J1312" s="3">
        <v>44866</v>
      </c>
    </row>
    <row r="1313" spans="1:10">
      <c r="A1313">
        <v>2312</v>
      </c>
      <c r="B1313" t="s">
        <v>31</v>
      </c>
      <c r="C1313" t="s">
        <v>28</v>
      </c>
      <c r="D1313" t="s">
        <v>23</v>
      </c>
      <c r="E1313">
        <v>28969</v>
      </c>
      <c r="F1313" s="2">
        <v>18656.036</v>
      </c>
      <c r="G1313" s="2">
        <v>36192.709839999996</v>
      </c>
      <c r="H1313" s="2">
        <v>17536.673839999996</v>
      </c>
      <c r="I1313" s="6">
        <v>0.48453608247422675</v>
      </c>
      <c r="J1313" s="3">
        <v>44867</v>
      </c>
    </row>
    <row r="1314" spans="1:10">
      <c r="A1314">
        <v>2313</v>
      </c>
      <c r="B1314" t="s">
        <v>10</v>
      </c>
      <c r="C1314" t="s">
        <v>11</v>
      </c>
      <c r="D1314" t="s">
        <v>12</v>
      </c>
      <c r="E1314">
        <v>28071</v>
      </c>
      <c r="F1314" s="2">
        <v>18667.214999999997</v>
      </c>
      <c r="G1314" s="2">
        <v>52454.874149999989</v>
      </c>
      <c r="H1314" s="2">
        <v>33787.659149999992</v>
      </c>
      <c r="I1314" s="6">
        <v>0.64412811387900359</v>
      </c>
      <c r="J1314" s="3">
        <v>44867</v>
      </c>
    </row>
    <row r="1315" spans="1:10">
      <c r="A1315">
        <v>2314</v>
      </c>
      <c r="B1315" t="s">
        <v>13</v>
      </c>
      <c r="C1315" t="s">
        <v>11</v>
      </c>
      <c r="D1315" t="s">
        <v>17</v>
      </c>
      <c r="E1315">
        <v>21225</v>
      </c>
      <c r="F1315" s="2">
        <v>13668.9</v>
      </c>
      <c r="G1315" s="2">
        <v>22690.374</v>
      </c>
      <c r="H1315" s="2">
        <v>9021.4740000000002</v>
      </c>
      <c r="I1315" s="6">
        <v>0.39759036144578314</v>
      </c>
      <c r="J1315" s="3">
        <v>44867</v>
      </c>
    </row>
    <row r="1316" spans="1:10">
      <c r="A1316">
        <v>2315</v>
      </c>
      <c r="B1316" t="s">
        <v>27</v>
      </c>
      <c r="C1316" t="s">
        <v>28</v>
      </c>
      <c r="D1316" t="s">
        <v>25</v>
      </c>
      <c r="E1316">
        <v>25022</v>
      </c>
      <c r="F1316" s="2">
        <v>16989.937999999998</v>
      </c>
      <c r="G1316" s="2">
        <v>34489.57413999999</v>
      </c>
      <c r="H1316" s="2">
        <v>17499.636139999991</v>
      </c>
      <c r="I1316" s="6">
        <v>0.50738916256157629</v>
      </c>
      <c r="J1316" s="3">
        <v>44867</v>
      </c>
    </row>
    <row r="1317" spans="1:10">
      <c r="A1317">
        <v>2316</v>
      </c>
      <c r="B1317" t="s">
        <v>34</v>
      </c>
      <c r="C1317" t="s">
        <v>28</v>
      </c>
      <c r="D1317" t="s">
        <v>17</v>
      </c>
      <c r="E1317">
        <v>23496</v>
      </c>
      <c r="F1317" s="2">
        <v>15131.423999999999</v>
      </c>
      <c r="G1317" s="2">
        <v>43578.501119999994</v>
      </c>
      <c r="H1317" s="2">
        <v>28447.077119999994</v>
      </c>
      <c r="I1317" s="6">
        <v>0.65277777777777779</v>
      </c>
      <c r="J1317" s="3">
        <v>44867</v>
      </c>
    </row>
    <row r="1318" spans="1:10">
      <c r="A1318">
        <v>2317</v>
      </c>
      <c r="B1318" t="s">
        <v>15</v>
      </c>
      <c r="C1318" t="s">
        <v>16</v>
      </c>
      <c r="D1318" t="s">
        <v>14</v>
      </c>
      <c r="E1318">
        <v>13265</v>
      </c>
      <c r="F1318" s="2">
        <v>9285.5</v>
      </c>
      <c r="G1318" s="2">
        <v>18385.29</v>
      </c>
      <c r="H1318" s="2">
        <v>9099.7900000000009</v>
      </c>
      <c r="I1318" s="6">
        <v>0.49494949494949497</v>
      </c>
      <c r="J1318" s="3">
        <v>44867</v>
      </c>
    </row>
    <row r="1319" spans="1:10">
      <c r="A1319">
        <v>2318</v>
      </c>
      <c r="B1319" t="s">
        <v>24</v>
      </c>
      <c r="C1319" t="s">
        <v>19</v>
      </c>
      <c r="D1319" t="s">
        <v>25</v>
      </c>
      <c r="E1319">
        <v>15211</v>
      </c>
      <c r="F1319" s="2">
        <v>10541.222999999998</v>
      </c>
      <c r="G1319" s="2">
        <v>31307.432309999997</v>
      </c>
      <c r="H1319" s="2">
        <v>20766.209309999998</v>
      </c>
      <c r="I1319" s="6">
        <v>0.66329966329966328</v>
      </c>
      <c r="J1319" s="3">
        <v>44868</v>
      </c>
    </row>
    <row r="1320" spans="1:10">
      <c r="A1320">
        <v>2319</v>
      </c>
      <c r="B1320" t="s">
        <v>27</v>
      </c>
      <c r="C1320" t="s">
        <v>28</v>
      </c>
      <c r="D1320" t="s">
        <v>23</v>
      </c>
      <c r="E1320">
        <v>29621</v>
      </c>
      <c r="F1320" s="2">
        <v>19075.923999999999</v>
      </c>
      <c r="G1320" s="2">
        <v>50932.717079999995</v>
      </c>
      <c r="H1320" s="2">
        <v>31856.793079999996</v>
      </c>
      <c r="I1320" s="6">
        <v>0.62546816479400746</v>
      </c>
      <c r="J1320" s="3">
        <v>44868</v>
      </c>
    </row>
    <row r="1321" spans="1:10">
      <c r="A1321">
        <v>2320</v>
      </c>
      <c r="B1321" t="s">
        <v>29</v>
      </c>
      <c r="C1321" t="s">
        <v>16</v>
      </c>
      <c r="D1321" t="s">
        <v>23</v>
      </c>
      <c r="E1321">
        <v>14517</v>
      </c>
      <c r="F1321" s="2">
        <v>9348.9480000000003</v>
      </c>
      <c r="G1321" s="2">
        <v>18136.95912</v>
      </c>
      <c r="H1321" s="2">
        <v>8788.0111199999992</v>
      </c>
      <c r="I1321" s="6">
        <v>0.48453608247422675</v>
      </c>
      <c r="J1321" s="3">
        <v>44869</v>
      </c>
    </row>
    <row r="1322" spans="1:10">
      <c r="A1322">
        <v>2321</v>
      </c>
      <c r="B1322" t="s">
        <v>24</v>
      </c>
      <c r="C1322" t="s">
        <v>19</v>
      </c>
      <c r="D1322" t="s">
        <v>14</v>
      </c>
      <c r="E1322">
        <v>12099</v>
      </c>
      <c r="F1322" s="2">
        <v>7622.37</v>
      </c>
      <c r="G1322" s="2">
        <v>15473.411099999998</v>
      </c>
      <c r="H1322" s="2">
        <v>7851.0410999999976</v>
      </c>
      <c r="I1322" s="6">
        <v>0.50738916256157629</v>
      </c>
      <c r="J1322" s="3">
        <v>44869</v>
      </c>
    </row>
    <row r="1323" spans="1:10">
      <c r="A1323">
        <v>2322</v>
      </c>
      <c r="B1323" t="s">
        <v>22</v>
      </c>
      <c r="C1323" t="s">
        <v>19</v>
      </c>
      <c r="D1323" t="s">
        <v>21</v>
      </c>
      <c r="E1323">
        <v>23781</v>
      </c>
      <c r="F1323" s="2">
        <v>16646.7</v>
      </c>
      <c r="G1323" s="2">
        <v>27134.120999999999</v>
      </c>
      <c r="H1323" s="2">
        <v>10487.420999999998</v>
      </c>
      <c r="I1323" s="6">
        <v>0.38650306748466251</v>
      </c>
      <c r="J1323" s="3">
        <v>44869</v>
      </c>
    </row>
    <row r="1324" spans="1:10">
      <c r="A1324">
        <v>2323</v>
      </c>
      <c r="B1324" t="s">
        <v>26</v>
      </c>
      <c r="C1324" t="s">
        <v>19</v>
      </c>
      <c r="D1324" t="s">
        <v>17</v>
      </c>
      <c r="E1324">
        <v>24800</v>
      </c>
      <c r="F1324" s="2">
        <v>17012.8</v>
      </c>
      <c r="G1324" s="2">
        <v>46104.687999999995</v>
      </c>
      <c r="H1324" s="2">
        <v>29091.887999999995</v>
      </c>
      <c r="I1324" s="6">
        <v>0.63099630996309963</v>
      </c>
      <c r="J1324" s="3">
        <v>44869</v>
      </c>
    </row>
    <row r="1325" spans="1:10">
      <c r="A1325">
        <v>2324</v>
      </c>
      <c r="B1325" t="s">
        <v>24</v>
      </c>
      <c r="C1325" t="s">
        <v>19</v>
      </c>
      <c r="D1325" t="s">
        <v>23</v>
      </c>
      <c r="E1325">
        <v>14964</v>
      </c>
      <c r="F1325" s="2">
        <v>10474.799999999999</v>
      </c>
      <c r="G1325" s="2">
        <v>23044.560000000001</v>
      </c>
      <c r="H1325" s="2">
        <v>12569.760000000002</v>
      </c>
      <c r="I1325" s="6">
        <v>0.54545454545454553</v>
      </c>
      <c r="J1325" s="3">
        <v>44869</v>
      </c>
    </row>
    <row r="1326" spans="1:10">
      <c r="A1326">
        <v>2325</v>
      </c>
      <c r="B1326" t="s">
        <v>26</v>
      </c>
      <c r="C1326" t="s">
        <v>19</v>
      </c>
      <c r="D1326" t="s">
        <v>12</v>
      </c>
      <c r="E1326">
        <v>29243</v>
      </c>
      <c r="F1326" s="2">
        <v>20060.697999999997</v>
      </c>
      <c r="G1326" s="2">
        <v>33701.972639999993</v>
      </c>
      <c r="H1326" s="2">
        <v>13641.274639999996</v>
      </c>
      <c r="I1326" s="6">
        <v>0.40476190476190471</v>
      </c>
      <c r="J1326" s="3">
        <v>44869</v>
      </c>
    </row>
    <row r="1327" spans="1:10">
      <c r="A1327">
        <v>2326</v>
      </c>
      <c r="B1327" t="s">
        <v>30</v>
      </c>
      <c r="C1327" t="s">
        <v>16</v>
      </c>
      <c r="D1327" t="s">
        <v>23</v>
      </c>
      <c r="E1327">
        <v>21206</v>
      </c>
      <c r="F1327" s="2">
        <v>14695.757999999998</v>
      </c>
      <c r="G1327" s="2">
        <v>34975.904039999994</v>
      </c>
      <c r="H1327" s="2">
        <v>20280.146039999996</v>
      </c>
      <c r="I1327" s="6">
        <v>0.57983193277310918</v>
      </c>
      <c r="J1327" s="3">
        <v>44869</v>
      </c>
    </row>
    <row r="1328" spans="1:10">
      <c r="A1328">
        <v>2327</v>
      </c>
      <c r="B1328" t="s">
        <v>13</v>
      </c>
      <c r="C1328" t="s">
        <v>11</v>
      </c>
      <c r="D1328" t="s">
        <v>14</v>
      </c>
      <c r="E1328">
        <v>12083</v>
      </c>
      <c r="F1328" s="2">
        <v>7612.29</v>
      </c>
      <c r="G1328" s="2">
        <v>22227.8868</v>
      </c>
      <c r="H1328" s="2">
        <v>14615.596799999999</v>
      </c>
      <c r="I1328" s="6">
        <v>0.65753424657534243</v>
      </c>
      <c r="J1328" s="3">
        <v>44869</v>
      </c>
    </row>
    <row r="1329" spans="1:10">
      <c r="A1329">
        <v>2328</v>
      </c>
      <c r="B1329" t="s">
        <v>26</v>
      </c>
      <c r="C1329" t="s">
        <v>19</v>
      </c>
      <c r="D1329" t="s">
        <v>25</v>
      </c>
      <c r="E1329">
        <v>26989</v>
      </c>
      <c r="F1329" s="2">
        <v>17191.992999999999</v>
      </c>
      <c r="G1329" s="2">
        <v>41604.623059999998</v>
      </c>
      <c r="H1329" s="2">
        <v>24412.63006</v>
      </c>
      <c r="I1329" s="6">
        <v>0.58677685950413228</v>
      </c>
      <c r="J1329" s="3">
        <v>44870</v>
      </c>
    </row>
    <row r="1330" spans="1:10">
      <c r="A1330">
        <v>2329</v>
      </c>
      <c r="B1330" t="s">
        <v>27</v>
      </c>
      <c r="C1330" t="s">
        <v>28</v>
      </c>
      <c r="D1330" t="s">
        <v>14</v>
      </c>
      <c r="E1330">
        <v>16098</v>
      </c>
      <c r="F1330" s="2">
        <v>10254.425999999999</v>
      </c>
      <c r="G1330" s="2">
        <v>17227.435679999999</v>
      </c>
      <c r="H1330" s="2">
        <v>6973.0096799999992</v>
      </c>
      <c r="I1330" s="6">
        <v>0.40476190476190477</v>
      </c>
      <c r="J1330" s="3">
        <v>44871</v>
      </c>
    </row>
    <row r="1331" spans="1:10">
      <c r="A1331">
        <v>2330</v>
      </c>
      <c r="B1331" t="s">
        <v>33</v>
      </c>
      <c r="C1331" t="s">
        <v>28</v>
      </c>
      <c r="D1331" t="s">
        <v>21</v>
      </c>
      <c r="E1331">
        <v>14846</v>
      </c>
      <c r="F1331" s="2">
        <v>9768.6679999999997</v>
      </c>
      <c r="G1331" s="2">
        <v>27156.897039999996</v>
      </c>
      <c r="H1331" s="2">
        <v>17388.229039999998</v>
      </c>
      <c r="I1331" s="6">
        <v>0.64028776978417268</v>
      </c>
      <c r="J1331" s="3">
        <v>44871</v>
      </c>
    </row>
    <row r="1332" spans="1:10">
      <c r="A1332">
        <v>2331</v>
      </c>
      <c r="B1332" t="s">
        <v>27</v>
      </c>
      <c r="C1332" t="s">
        <v>28</v>
      </c>
      <c r="D1332" t="s">
        <v>14</v>
      </c>
      <c r="E1332">
        <v>28891</v>
      </c>
      <c r="F1332" s="2">
        <v>18201.329999999998</v>
      </c>
      <c r="G1332" s="2">
        <v>38586.819599999995</v>
      </c>
      <c r="H1332" s="2">
        <v>20385.489599999997</v>
      </c>
      <c r="I1332" s="6">
        <v>0.52830188679245282</v>
      </c>
      <c r="J1332" s="3">
        <v>44871</v>
      </c>
    </row>
    <row r="1333" spans="1:10">
      <c r="A1333">
        <v>2332</v>
      </c>
      <c r="B1333" t="s">
        <v>35</v>
      </c>
      <c r="C1333" t="s">
        <v>28</v>
      </c>
      <c r="D1333" t="s">
        <v>12</v>
      </c>
      <c r="E1333">
        <v>16592</v>
      </c>
      <c r="F1333" s="2">
        <v>10917.535999999998</v>
      </c>
      <c r="G1333" s="2">
        <v>27403.015359999994</v>
      </c>
      <c r="H1333" s="2">
        <v>16485.479359999998</v>
      </c>
      <c r="I1333" s="6">
        <v>0.60159362549800799</v>
      </c>
      <c r="J1333" s="3">
        <v>44871</v>
      </c>
    </row>
    <row r="1334" spans="1:10">
      <c r="A1334">
        <v>2333</v>
      </c>
      <c r="B1334" t="s">
        <v>27</v>
      </c>
      <c r="C1334" t="s">
        <v>28</v>
      </c>
      <c r="D1334" t="s">
        <v>23</v>
      </c>
      <c r="E1334">
        <v>20964</v>
      </c>
      <c r="F1334" s="2">
        <v>14674.8</v>
      </c>
      <c r="G1334" s="2">
        <v>27882.12</v>
      </c>
      <c r="H1334" s="2">
        <v>13207.32</v>
      </c>
      <c r="I1334" s="6">
        <v>0.47368421052631582</v>
      </c>
      <c r="J1334" s="3">
        <v>44871</v>
      </c>
    </row>
    <row r="1335" spans="1:10">
      <c r="A1335">
        <v>2334</v>
      </c>
      <c r="B1335" t="s">
        <v>10</v>
      </c>
      <c r="C1335" t="s">
        <v>11</v>
      </c>
      <c r="D1335" t="s">
        <v>12</v>
      </c>
      <c r="E1335">
        <v>29326</v>
      </c>
      <c r="F1335" s="2">
        <v>19912.353999999996</v>
      </c>
      <c r="G1335" s="2">
        <v>51772.120399999993</v>
      </c>
      <c r="H1335" s="2">
        <v>31859.766399999997</v>
      </c>
      <c r="I1335" s="6">
        <v>0.61538461538461542</v>
      </c>
      <c r="J1335" s="3">
        <v>44872</v>
      </c>
    </row>
    <row r="1336" spans="1:10">
      <c r="A1336">
        <v>2335</v>
      </c>
      <c r="B1336" t="s">
        <v>32</v>
      </c>
      <c r="C1336" t="s">
        <v>16</v>
      </c>
      <c r="D1336" t="s">
        <v>12</v>
      </c>
      <c r="E1336">
        <v>14280</v>
      </c>
      <c r="F1336" s="2">
        <v>9496.1999999999989</v>
      </c>
      <c r="G1336" s="2">
        <v>14624.147999999999</v>
      </c>
      <c r="H1336" s="2">
        <v>5127.9480000000003</v>
      </c>
      <c r="I1336" s="6">
        <v>0.35064935064935071</v>
      </c>
      <c r="J1336" s="3">
        <v>44872</v>
      </c>
    </row>
    <row r="1337" spans="1:10">
      <c r="A1337">
        <v>2336</v>
      </c>
      <c r="B1337" t="s">
        <v>10</v>
      </c>
      <c r="C1337" t="s">
        <v>11</v>
      </c>
      <c r="D1337" t="s">
        <v>23</v>
      </c>
      <c r="E1337">
        <v>26138</v>
      </c>
      <c r="F1337" s="2">
        <v>17747.701999999997</v>
      </c>
      <c r="G1337" s="2">
        <v>36382.789099999995</v>
      </c>
      <c r="H1337" s="2">
        <v>18635.087099999997</v>
      </c>
      <c r="I1337" s="6">
        <v>0.51219512195121952</v>
      </c>
      <c r="J1337" s="3">
        <v>44872</v>
      </c>
    </row>
    <row r="1338" spans="1:10">
      <c r="A1338">
        <v>2337</v>
      </c>
      <c r="B1338" t="s">
        <v>13</v>
      </c>
      <c r="C1338" t="s">
        <v>11</v>
      </c>
      <c r="D1338" t="s">
        <v>25</v>
      </c>
      <c r="E1338">
        <v>18966</v>
      </c>
      <c r="F1338" s="2">
        <v>12745.152</v>
      </c>
      <c r="G1338" s="2">
        <v>24598.143359999998</v>
      </c>
      <c r="H1338" s="2">
        <v>11852.991359999998</v>
      </c>
      <c r="I1338" s="6">
        <v>0.4818652849740932</v>
      </c>
      <c r="J1338" s="3">
        <v>44872</v>
      </c>
    </row>
    <row r="1339" spans="1:10">
      <c r="A1339">
        <v>2338</v>
      </c>
      <c r="B1339" t="s">
        <v>26</v>
      </c>
      <c r="C1339" t="s">
        <v>19</v>
      </c>
      <c r="D1339" t="s">
        <v>25</v>
      </c>
      <c r="E1339">
        <v>29381</v>
      </c>
      <c r="F1339" s="2">
        <v>20566.699999999997</v>
      </c>
      <c r="G1339" s="2">
        <v>37637.060999999994</v>
      </c>
      <c r="H1339" s="2">
        <v>17070.360999999997</v>
      </c>
      <c r="I1339" s="6">
        <v>0.45355191256830601</v>
      </c>
      <c r="J1339" s="3">
        <v>44872</v>
      </c>
    </row>
    <row r="1340" spans="1:10">
      <c r="A1340">
        <v>2339</v>
      </c>
      <c r="B1340" t="s">
        <v>31</v>
      </c>
      <c r="C1340" t="s">
        <v>28</v>
      </c>
      <c r="D1340" t="s">
        <v>21</v>
      </c>
      <c r="E1340">
        <v>24850</v>
      </c>
      <c r="F1340" s="2">
        <v>16003.4</v>
      </c>
      <c r="G1340" s="2">
        <v>47370.063999999998</v>
      </c>
      <c r="H1340" s="2">
        <v>31366.663999999997</v>
      </c>
      <c r="I1340" s="6">
        <v>0.66216216216216217</v>
      </c>
      <c r="J1340" s="3">
        <v>44873</v>
      </c>
    </row>
    <row r="1341" spans="1:10">
      <c r="A1341">
        <v>2340</v>
      </c>
      <c r="B1341" t="s">
        <v>29</v>
      </c>
      <c r="C1341" t="s">
        <v>16</v>
      </c>
      <c r="D1341" t="s">
        <v>12</v>
      </c>
      <c r="E1341">
        <v>24948</v>
      </c>
      <c r="F1341" s="2">
        <v>15891.875999999998</v>
      </c>
      <c r="G1341" s="2">
        <v>37822.664879999997</v>
      </c>
      <c r="H1341" s="2">
        <v>21930.78888</v>
      </c>
      <c r="I1341" s="6">
        <v>0.57983193277310929</v>
      </c>
      <c r="J1341" s="3">
        <v>44874</v>
      </c>
    </row>
    <row r="1342" spans="1:10">
      <c r="A1342">
        <v>2341</v>
      </c>
      <c r="B1342" t="s">
        <v>33</v>
      </c>
      <c r="C1342" t="s">
        <v>28</v>
      </c>
      <c r="D1342" t="s">
        <v>14</v>
      </c>
      <c r="E1342">
        <v>13211</v>
      </c>
      <c r="F1342" s="2">
        <v>9247.6999999999989</v>
      </c>
      <c r="G1342" s="2">
        <v>18495.399999999998</v>
      </c>
      <c r="H1342" s="2">
        <v>9247.6999999999989</v>
      </c>
      <c r="I1342" s="6">
        <v>0.5</v>
      </c>
      <c r="J1342" s="3">
        <v>44874</v>
      </c>
    </row>
    <row r="1343" spans="1:10">
      <c r="A1343">
        <v>2342</v>
      </c>
      <c r="B1343" t="s">
        <v>15</v>
      </c>
      <c r="C1343" t="s">
        <v>16</v>
      </c>
      <c r="D1343" t="s">
        <v>14</v>
      </c>
      <c r="E1343">
        <v>27903</v>
      </c>
      <c r="F1343" s="2">
        <v>17969.531999999999</v>
      </c>
      <c r="G1343" s="2">
        <v>34501.50144</v>
      </c>
      <c r="H1343" s="2">
        <v>16531.969440000001</v>
      </c>
      <c r="I1343" s="6">
        <v>0.47916666666666669</v>
      </c>
      <c r="J1343" s="3">
        <v>44874</v>
      </c>
    </row>
    <row r="1344" spans="1:10">
      <c r="A1344">
        <v>2343</v>
      </c>
      <c r="B1344" t="s">
        <v>18</v>
      </c>
      <c r="C1344" t="s">
        <v>19</v>
      </c>
      <c r="D1344" t="s">
        <v>23</v>
      </c>
      <c r="E1344">
        <v>10898</v>
      </c>
      <c r="F1344" s="2">
        <v>7170.8839999999991</v>
      </c>
      <c r="G1344" s="2">
        <v>21440.943159999999</v>
      </c>
      <c r="H1344" s="2">
        <v>14270.059160000001</v>
      </c>
      <c r="I1344" s="6">
        <v>0.66555183946488305</v>
      </c>
      <c r="J1344" s="3">
        <v>44874</v>
      </c>
    </row>
    <row r="1345" spans="1:10">
      <c r="A1345">
        <v>2344</v>
      </c>
      <c r="B1345" t="s">
        <v>35</v>
      </c>
      <c r="C1345" t="s">
        <v>28</v>
      </c>
      <c r="D1345" t="s">
        <v>23</v>
      </c>
      <c r="E1345">
        <v>24279</v>
      </c>
      <c r="F1345" s="2">
        <v>15805.628999999999</v>
      </c>
      <c r="G1345" s="2">
        <v>40778.522819999998</v>
      </c>
      <c r="H1345" s="2">
        <v>24972.893819999998</v>
      </c>
      <c r="I1345" s="6">
        <v>0.61240310077519378</v>
      </c>
      <c r="J1345" s="3">
        <v>44874</v>
      </c>
    </row>
    <row r="1346" spans="1:10">
      <c r="A1346">
        <v>2345</v>
      </c>
      <c r="B1346" t="s">
        <v>22</v>
      </c>
      <c r="C1346" t="s">
        <v>19</v>
      </c>
      <c r="D1346" t="s">
        <v>23</v>
      </c>
      <c r="E1346">
        <v>21756</v>
      </c>
      <c r="F1346" s="2">
        <v>13706.28</v>
      </c>
      <c r="G1346" s="2">
        <v>29605.564800000004</v>
      </c>
      <c r="H1346" s="2">
        <v>15899.284800000003</v>
      </c>
      <c r="I1346" s="6">
        <v>0.53703703703703709</v>
      </c>
      <c r="J1346" s="3">
        <v>44874</v>
      </c>
    </row>
    <row r="1347" spans="1:10">
      <c r="A1347">
        <v>2346</v>
      </c>
      <c r="B1347" t="s">
        <v>31</v>
      </c>
      <c r="C1347" t="s">
        <v>28</v>
      </c>
      <c r="D1347" t="s">
        <v>17</v>
      </c>
      <c r="E1347">
        <v>17654</v>
      </c>
      <c r="F1347" s="2">
        <v>11492.754000000001</v>
      </c>
      <c r="G1347" s="2">
        <v>20457.102120000003</v>
      </c>
      <c r="H1347" s="2">
        <v>8964.3481200000024</v>
      </c>
      <c r="I1347" s="6">
        <v>0.43820224719101131</v>
      </c>
      <c r="J1347" s="3">
        <v>44875</v>
      </c>
    </row>
    <row r="1348" spans="1:10">
      <c r="A1348">
        <v>2347</v>
      </c>
      <c r="B1348" t="s">
        <v>26</v>
      </c>
      <c r="C1348" t="s">
        <v>19</v>
      </c>
      <c r="D1348" t="s">
        <v>23</v>
      </c>
      <c r="E1348">
        <v>23281</v>
      </c>
      <c r="F1348" s="2">
        <v>14667.03</v>
      </c>
      <c r="G1348" s="2">
        <v>28600.708500000001</v>
      </c>
      <c r="H1348" s="2">
        <v>13933.6785</v>
      </c>
      <c r="I1348" s="6">
        <v>0.48717948717948717</v>
      </c>
      <c r="J1348" s="3">
        <v>44875</v>
      </c>
    </row>
    <row r="1349" spans="1:10">
      <c r="A1349">
        <v>2348</v>
      </c>
      <c r="B1349" t="s">
        <v>34</v>
      </c>
      <c r="C1349" t="s">
        <v>28</v>
      </c>
      <c r="D1349" t="s">
        <v>25</v>
      </c>
      <c r="E1349">
        <v>14158</v>
      </c>
      <c r="F1349" s="2">
        <v>9216.8580000000002</v>
      </c>
      <c r="G1349" s="2">
        <v>20553.593339999999</v>
      </c>
      <c r="H1349" s="2">
        <v>11336.735339999999</v>
      </c>
      <c r="I1349" s="6">
        <v>0.55156950672645733</v>
      </c>
      <c r="J1349" s="3">
        <v>44875</v>
      </c>
    </row>
    <row r="1350" spans="1:10">
      <c r="A1350">
        <v>2349</v>
      </c>
      <c r="B1350" t="s">
        <v>13</v>
      </c>
      <c r="C1350" t="s">
        <v>11</v>
      </c>
      <c r="D1350" t="s">
        <v>17</v>
      </c>
      <c r="E1350">
        <v>12138</v>
      </c>
      <c r="F1350" s="2">
        <v>8326.6679999999997</v>
      </c>
      <c r="G1350" s="2">
        <v>16819.869360000001</v>
      </c>
      <c r="H1350" s="2">
        <v>8493.2013600000009</v>
      </c>
      <c r="I1350" s="6">
        <v>0.50495049504950495</v>
      </c>
      <c r="J1350" s="3">
        <v>44875</v>
      </c>
    </row>
    <row r="1351" spans="1:10">
      <c r="A1351">
        <v>2350</v>
      </c>
      <c r="B1351" t="s">
        <v>22</v>
      </c>
      <c r="C1351" t="s">
        <v>19</v>
      </c>
      <c r="D1351" t="s">
        <v>23</v>
      </c>
      <c r="E1351">
        <v>29302</v>
      </c>
      <c r="F1351" s="2">
        <v>19485.829999999998</v>
      </c>
      <c r="G1351" s="2">
        <v>48714.574999999997</v>
      </c>
      <c r="H1351" s="2">
        <v>29228.744999999999</v>
      </c>
      <c r="I1351" s="6">
        <v>0.6</v>
      </c>
      <c r="J1351" s="3">
        <v>44875</v>
      </c>
    </row>
    <row r="1352" spans="1:10">
      <c r="A1352">
        <v>2351</v>
      </c>
      <c r="B1352" t="s">
        <v>33</v>
      </c>
      <c r="C1352" t="s">
        <v>28</v>
      </c>
      <c r="D1352" t="s">
        <v>25</v>
      </c>
      <c r="E1352">
        <v>14587</v>
      </c>
      <c r="F1352" s="2">
        <v>9904.5729999999985</v>
      </c>
      <c r="G1352" s="2">
        <v>23473.838009999996</v>
      </c>
      <c r="H1352" s="2">
        <v>13569.265009999997</v>
      </c>
      <c r="I1352" s="6">
        <v>0.57805907172995774</v>
      </c>
      <c r="J1352" s="3">
        <v>44875</v>
      </c>
    </row>
    <row r="1353" spans="1:10">
      <c r="A1353">
        <v>2352</v>
      </c>
      <c r="B1353" t="s">
        <v>31</v>
      </c>
      <c r="C1353" t="s">
        <v>28</v>
      </c>
      <c r="D1353" t="s">
        <v>21</v>
      </c>
      <c r="E1353">
        <v>24570</v>
      </c>
      <c r="F1353" s="2">
        <v>15479.099999999999</v>
      </c>
      <c r="G1353" s="2">
        <v>45353.762999999999</v>
      </c>
      <c r="H1353" s="2">
        <v>29874.663</v>
      </c>
      <c r="I1353" s="6">
        <v>0.65870307167235498</v>
      </c>
      <c r="J1353" s="3">
        <v>44876</v>
      </c>
    </row>
    <row r="1354" spans="1:10">
      <c r="A1354">
        <v>2353</v>
      </c>
      <c r="B1354" t="s">
        <v>33</v>
      </c>
      <c r="C1354" t="s">
        <v>28</v>
      </c>
      <c r="D1354" t="s">
        <v>21</v>
      </c>
      <c r="E1354">
        <v>16642</v>
      </c>
      <c r="F1354" s="2">
        <v>10950.436</v>
      </c>
      <c r="G1354" s="2">
        <v>29128.159760000002</v>
      </c>
      <c r="H1354" s="2">
        <v>18177.723760000001</v>
      </c>
      <c r="I1354" s="6">
        <v>0.62406015037593987</v>
      </c>
      <c r="J1354" s="3">
        <v>44876</v>
      </c>
    </row>
    <row r="1355" spans="1:10">
      <c r="A1355">
        <v>2354</v>
      </c>
      <c r="B1355" t="s">
        <v>35</v>
      </c>
      <c r="C1355" t="s">
        <v>28</v>
      </c>
      <c r="D1355" t="s">
        <v>21</v>
      </c>
      <c r="E1355">
        <v>19548</v>
      </c>
      <c r="F1355" s="2">
        <v>13683.599999999999</v>
      </c>
      <c r="G1355" s="2">
        <v>28325.051999999996</v>
      </c>
      <c r="H1355" s="2">
        <v>14641.451999999997</v>
      </c>
      <c r="I1355" s="6">
        <v>0.51690821256038644</v>
      </c>
      <c r="J1355" s="3">
        <v>44876</v>
      </c>
    </row>
    <row r="1356" spans="1:10">
      <c r="A1356">
        <v>2355</v>
      </c>
      <c r="B1356" t="s">
        <v>27</v>
      </c>
      <c r="C1356" t="s">
        <v>28</v>
      </c>
      <c r="D1356" t="s">
        <v>12</v>
      </c>
      <c r="E1356">
        <v>21719</v>
      </c>
      <c r="F1356" s="2">
        <v>14595.167999999998</v>
      </c>
      <c r="G1356" s="2">
        <v>31963.417919999996</v>
      </c>
      <c r="H1356" s="2">
        <v>17368.249919999998</v>
      </c>
      <c r="I1356" s="6">
        <v>0.54337899543378998</v>
      </c>
      <c r="J1356" s="3">
        <v>44876</v>
      </c>
    </row>
    <row r="1357" spans="1:10">
      <c r="A1357">
        <v>2356</v>
      </c>
      <c r="B1357" t="s">
        <v>30</v>
      </c>
      <c r="C1357" t="s">
        <v>16</v>
      </c>
      <c r="D1357" t="s">
        <v>23</v>
      </c>
      <c r="E1357">
        <v>24844</v>
      </c>
      <c r="F1357" s="2">
        <v>16173.444</v>
      </c>
      <c r="G1357" s="2">
        <v>33155.560199999993</v>
      </c>
      <c r="H1357" s="2">
        <v>16982.116199999993</v>
      </c>
      <c r="I1357" s="6">
        <v>0.51219512195121941</v>
      </c>
      <c r="J1357" s="3">
        <v>44876</v>
      </c>
    </row>
    <row r="1358" spans="1:10">
      <c r="A1358">
        <v>2357</v>
      </c>
      <c r="B1358" t="s">
        <v>35</v>
      </c>
      <c r="C1358" t="s">
        <v>28</v>
      </c>
      <c r="D1358" t="s">
        <v>14</v>
      </c>
      <c r="E1358">
        <v>14854</v>
      </c>
      <c r="F1358" s="2">
        <v>9461.9979999999996</v>
      </c>
      <c r="G1358" s="2">
        <v>26966.694299999999</v>
      </c>
      <c r="H1358" s="2">
        <v>17504.6963</v>
      </c>
      <c r="I1358" s="6">
        <v>0.64912280701754388</v>
      </c>
      <c r="J1358" s="3">
        <v>44877</v>
      </c>
    </row>
    <row r="1359" spans="1:10">
      <c r="A1359">
        <v>2358</v>
      </c>
      <c r="B1359" t="s">
        <v>22</v>
      </c>
      <c r="C1359" t="s">
        <v>19</v>
      </c>
      <c r="D1359" t="s">
        <v>17</v>
      </c>
      <c r="E1359">
        <v>24286</v>
      </c>
      <c r="F1359" s="2">
        <v>16150.189999999999</v>
      </c>
      <c r="G1359" s="2">
        <v>42474.999699999993</v>
      </c>
      <c r="H1359" s="2">
        <v>26324.809699999994</v>
      </c>
      <c r="I1359" s="6">
        <v>0.61977186311787069</v>
      </c>
      <c r="J1359" s="3">
        <v>44877</v>
      </c>
    </row>
    <row r="1360" spans="1:10">
      <c r="A1360">
        <v>2359</v>
      </c>
      <c r="B1360" t="s">
        <v>18</v>
      </c>
      <c r="C1360" t="s">
        <v>19</v>
      </c>
      <c r="D1360" t="s">
        <v>17</v>
      </c>
      <c r="E1360">
        <v>20873</v>
      </c>
      <c r="F1360" s="2">
        <v>14026.655999999997</v>
      </c>
      <c r="G1360" s="2">
        <v>31139.176319999995</v>
      </c>
      <c r="H1360" s="2">
        <v>17112.520319999996</v>
      </c>
      <c r="I1360" s="6">
        <v>0.54954954954954949</v>
      </c>
      <c r="J1360" s="3">
        <v>44877</v>
      </c>
    </row>
    <row r="1361" spans="1:10">
      <c r="A1361">
        <v>2360</v>
      </c>
      <c r="B1361" t="s">
        <v>22</v>
      </c>
      <c r="C1361" t="s">
        <v>19</v>
      </c>
      <c r="D1361" t="s">
        <v>14</v>
      </c>
      <c r="E1361">
        <v>13958</v>
      </c>
      <c r="F1361" s="2">
        <v>9770.5999999999985</v>
      </c>
      <c r="G1361" s="2">
        <v>21104.495999999999</v>
      </c>
      <c r="H1361" s="2">
        <v>11333.896000000001</v>
      </c>
      <c r="I1361" s="6">
        <v>0.53703703703703709</v>
      </c>
      <c r="J1361" s="3">
        <v>44877</v>
      </c>
    </row>
    <row r="1362" spans="1:10">
      <c r="A1362">
        <v>2361</v>
      </c>
      <c r="B1362" t="s">
        <v>35</v>
      </c>
      <c r="C1362" t="s">
        <v>28</v>
      </c>
      <c r="D1362" t="s">
        <v>21</v>
      </c>
      <c r="E1362">
        <v>18359</v>
      </c>
      <c r="F1362" s="2">
        <v>12337.248</v>
      </c>
      <c r="G1362" s="2">
        <v>34174.176959999997</v>
      </c>
      <c r="H1362" s="2">
        <v>21836.928959999997</v>
      </c>
      <c r="I1362" s="6">
        <v>0.63898916967509023</v>
      </c>
      <c r="J1362" s="3">
        <v>44877</v>
      </c>
    </row>
    <row r="1363" spans="1:10">
      <c r="A1363">
        <v>2362</v>
      </c>
      <c r="B1363" t="s">
        <v>31</v>
      </c>
      <c r="C1363" t="s">
        <v>28</v>
      </c>
      <c r="D1363" t="s">
        <v>21</v>
      </c>
      <c r="E1363">
        <v>15066</v>
      </c>
      <c r="F1363" s="2">
        <v>9597.0419999999995</v>
      </c>
      <c r="G1363" s="2">
        <v>19098.113579999997</v>
      </c>
      <c r="H1363" s="2">
        <v>9501.071579999998</v>
      </c>
      <c r="I1363" s="6">
        <v>0.49748743718592958</v>
      </c>
      <c r="J1363" s="3">
        <v>44877</v>
      </c>
    </row>
    <row r="1364" spans="1:10">
      <c r="A1364">
        <v>2363</v>
      </c>
      <c r="B1364" t="s">
        <v>30</v>
      </c>
      <c r="C1364" t="s">
        <v>16</v>
      </c>
      <c r="D1364" t="s">
        <v>12</v>
      </c>
      <c r="E1364">
        <v>13405</v>
      </c>
      <c r="F1364" s="2">
        <v>9195.83</v>
      </c>
      <c r="G1364" s="2">
        <v>15357.036099999999</v>
      </c>
      <c r="H1364" s="2">
        <v>6161.2060999999994</v>
      </c>
      <c r="I1364" s="6">
        <v>0.40119760479041916</v>
      </c>
      <c r="J1364" s="3">
        <v>44877</v>
      </c>
    </row>
    <row r="1365" spans="1:10">
      <c r="A1365">
        <v>2364</v>
      </c>
      <c r="B1365" t="s">
        <v>18</v>
      </c>
      <c r="C1365" t="s">
        <v>19</v>
      </c>
      <c r="D1365" t="s">
        <v>21</v>
      </c>
      <c r="E1365">
        <v>10109</v>
      </c>
      <c r="F1365" s="2">
        <v>6510.1959999999999</v>
      </c>
      <c r="G1365" s="2">
        <v>17837.937040000001</v>
      </c>
      <c r="H1365" s="2">
        <v>11327.741040000001</v>
      </c>
      <c r="I1365" s="6">
        <v>0.63503649635036497</v>
      </c>
      <c r="J1365" s="3">
        <v>44877</v>
      </c>
    </row>
    <row r="1366" spans="1:10">
      <c r="A1366">
        <v>2365</v>
      </c>
      <c r="B1366" t="s">
        <v>15</v>
      </c>
      <c r="C1366" t="s">
        <v>16</v>
      </c>
      <c r="D1366" t="s">
        <v>14</v>
      </c>
      <c r="E1366">
        <v>16026</v>
      </c>
      <c r="F1366" s="2">
        <v>10208.562</v>
      </c>
      <c r="G1366" s="2">
        <v>23071.350119999999</v>
      </c>
      <c r="H1366" s="2">
        <v>12862.788119999999</v>
      </c>
      <c r="I1366" s="6">
        <v>0.55752212389380529</v>
      </c>
      <c r="J1366" s="3">
        <v>44877</v>
      </c>
    </row>
    <row r="1367" spans="1:10">
      <c r="A1367">
        <v>2366</v>
      </c>
      <c r="B1367" t="s">
        <v>13</v>
      </c>
      <c r="C1367" t="s">
        <v>11</v>
      </c>
      <c r="D1367" t="s">
        <v>25</v>
      </c>
      <c r="E1367">
        <v>28107</v>
      </c>
      <c r="F1367" s="2">
        <v>18887.903999999999</v>
      </c>
      <c r="G1367" s="2">
        <v>54963.800640000001</v>
      </c>
      <c r="H1367" s="2">
        <v>36075.896640000006</v>
      </c>
      <c r="I1367" s="6">
        <v>0.65635738831615131</v>
      </c>
      <c r="J1367" s="3">
        <v>44878</v>
      </c>
    </row>
    <row r="1368" spans="1:10">
      <c r="A1368">
        <v>2367</v>
      </c>
      <c r="B1368" t="s">
        <v>26</v>
      </c>
      <c r="C1368" t="s">
        <v>19</v>
      </c>
      <c r="D1368" t="s">
        <v>17</v>
      </c>
      <c r="E1368">
        <v>28319</v>
      </c>
      <c r="F1368" s="2">
        <v>18435.669000000002</v>
      </c>
      <c r="G1368" s="2">
        <v>42586.395390000005</v>
      </c>
      <c r="H1368" s="2">
        <v>24150.726390000003</v>
      </c>
      <c r="I1368" s="6">
        <v>0.5670995670995671</v>
      </c>
      <c r="J1368" s="3">
        <v>44878</v>
      </c>
    </row>
    <row r="1369" spans="1:10">
      <c r="A1369">
        <v>2368</v>
      </c>
      <c r="B1369" t="s">
        <v>35</v>
      </c>
      <c r="C1369" t="s">
        <v>28</v>
      </c>
      <c r="D1369" t="s">
        <v>21</v>
      </c>
      <c r="E1369">
        <v>20217</v>
      </c>
      <c r="F1369" s="2">
        <v>13161.267</v>
      </c>
      <c r="G1369" s="2">
        <v>23953.505939999999</v>
      </c>
      <c r="H1369" s="2">
        <v>10792.238939999999</v>
      </c>
      <c r="I1369" s="6">
        <v>0.45054945054945056</v>
      </c>
      <c r="J1369" s="3">
        <v>44878</v>
      </c>
    </row>
    <row r="1370" spans="1:10">
      <c r="A1370">
        <v>2369</v>
      </c>
      <c r="B1370" t="s">
        <v>13</v>
      </c>
      <c r="C1370" t="s">
        <v>11</v>
      </c>
      <c r="D1370" t="s">
        <v>21</v>
      </c>
      <c r="E1370">
        <v>16421</v>
      </c>
      <c r="F1370" s="2">
        <v>11264.805999999999</v>
      </c>
      <c r="G1370" s="2">
        <v>27035.534399999997</v>
      </c>
      <c r="H1370" s="2">
        <v>15770.728399999998</v>
      </c>
      <c r="I1370" s="6">
        <v>0.58333333333333337</v>
      </c>
      <c r="J1370" s="3">
        <v>44878</v>
      </c>
    </row>
    <row r="1371" spans="1:10">
      <c r="A1371">
        <v>2370</v>
      </c>
      <c r="B1371" t="s">
        <v>15</v>
      </c>
      <c r="C1371" t="s">
        <v>16</v>
      </c>
      <c r="D1371" t="s">
        <v>23</v>
      </c>
      <c r="E1371">
        <v>11603</v>
      </c>
      <c r="F1371" s="2">
        <v>7797.2159999999985</v>
      </c>
      <c r="G1371" s="2">
        <v>21442.343999999997</v>
      </c>
      <c r="H1371" s="2">
        <v>13645.127999999999</v>
      </c>
      <c r="I1371" s="6">
        <v>0.63636363636363635</v>
      </c>
      <c r="J1371" s="3">
        <v>44878</v>
      </c>
    </row>
    <row r="1372" spans="1:10">
      <c r="A1372">
        <v>2371</v>
      </c>
      <c r="B1372" t="s">
        <v>29</v>
      </c>
      <c r="C1372" t="s">
        <v>16</v>
      </c>
      <c r="D1372" t="s">
        <v>14</v>
      </c>
      <c r="E1372">
        <v>26654</v>
      </c>
      <c r="F1372" s="2">
        <v>17351.754000000001</v>
      </c>
      <c r="G1372" s="2">
        <v>41470.692060000001</v>
      </c>
      <c r="H1372" s="2">
        <v>24118.93806</v>
      </c>
      <c r="I1372" s="6">
        <v>0.58158995815899583</v>
      </c>
      <c r="J1372" s="3">
        <v>44879</v>
      </c>
    </row>
    <row r="1373" spans="1:10">
      <c r="A1373">
        <v>2372</v>
      </c>
      <c r="B1373" t="s">
        <v>24</v>
      </c>
      <c r="C1373" t="s">
        <v>19</v>
      </c>
      <c r="D1373" t="s">
        <v>25</v>
      </c>
      <c r="E1373">
        <v>20723</v>
      </c>
      <c r="F1373" s="2">
        <v>13200.550999999999</v>
      </c>
      <c r="G1373" s="2">
        <v>28777.20118</v>
      </c>
      <c r="H1373" s="2">
        <v>15576.650180000001</v>
      </c>
      <c r="I1373" s="6">
        <v>0.54128440366972475</v>
      </c>
      <c r="J1373" s="3">
        <v>44879</v>
      </c>
    </row>
    <row r="1374" spans="1:10">
      <c r="A1374">
        <v>2373</v>
      </c>
      <c r="B1374" t="s">
        <v>27</v>
      </c>
      <c r="C1374" t="s">
        <v>28</v>
      </c>
      <c r="D1374" t="s">
        <v>12</v>
      </c>
      <c r="E1374">
        <v>28055</v>
      </c>
      <c r="F1374" s="2">
        <v>19638.5</v>
      </c>
      <c r="G1374" s="2">
        <v>33189.065000000002</v>
      </c>
      <c r="H1374" s="2">
        <v>13550.565000000002</v>
      </c>
      <c r="I1374" s="6">
        <v>0.40828402366863908</v>
      </c>
      <c r="J1374" s="3">
        <v>44880</v>
      </c>
    </row>
    <row r="1375" spans="1:10">
      <c r="A1375">
        <v>2374</v>
      </c>
      <c r="B1375" t="s">
        <v>13</v>
      </c>
      <c r="C1375" t="s">
        <v>11</v>
      </c>
      <c r="D1375" t="s">
        <v>12</v>
      </c>
      <c r="E1375">
        <v>18246</v>
      </c>
      <c r="F1375" s="2">
        <v>12261.312</v>
      </c>
      <c r="G1375" s="2">
        <v>29427.148799999999</v>
      </c>
      <c r="H1375" s="2">
        <v>17165.836799999997</v>
      </c>
      <c r="I1375" s="6">
        <v>0.58333333333333326</v>
      </c>
      <c r="J1375" s="3">
        <v>44880</v>
      </c>
    </row>
    <row r="1376" spans="1:10">
      <c r="A1376">
        <v>2375</v>
      </c>
      <c r="B1376" t="s">
        <v>15</v>
      </c>
      <c r="C1376" t="s">
        <v>16</v>
      </c>
      <c r="D1376" t="s">
        <v>21</v>
      </c>
      <c r="E1376">
        <v>27538</v>
      </c>
      <c r="F1376" s="2">
        <v>18891.067999999996</v>
      </c>
      <c r="G1376" s="2">
        <v>46283.116599999994</v>
      </c>
      <c r="H1376" s="2">
        <v>27392.048599999998</v>
      </c>
      <c r="I1376" s="6">
        <v>0.59183673469387754</v>
      </c>
      <c r="J1376" s="3">
        <v>44880</v>
      </c>
    </row>
    <row r="1377" spans="1:10">
      <c r="A1377">
        <v>2376</v>
      </c>
      <c r="B1377" t="s">
        <v>31</v>
      </c>
      <c r="C1377" t="s">
        <v>28</v>
      </c>
      <c r="D1377" t="s">
        <v>23</v>
      </c>
      <c r="E1377">
        <v>15483</v>
      </c>
      <c r="F1377" s="2">
        <v>9862.6710000000003</v>
      </c>
      <c r="G1377" s="2">
        <v>18443.194770000002</v>
      </c>
      <c r="H1377" s="2">
        <v>8580.5237700000016</v>
      </c>
      <c r="I1377" s="6">
        <v>0.46524064171122997</v>
      </c>
      <c r="J1377" s="3">
        <v>44880</v>
      </c>
    </row>
    <row r="1378" spans="1:10">
      <c r="A1378">
        <v>2377</v>
      </c>
      <c r="B1378" t="s">
        <v>33</v>
      </c>
      <c r="C1378" t="s">
        <v>28</v>
      </c>
      <c r="D1378" t="s">
        <v>21</v>
      </c>
      <c r="E1378">
        <v>23985</v>
      </c>
      <c r="F1378" s="2">
        <v>16117.919999999998</v>
      </c>
      <c r="G1378" s="2">
        <v>40617.158399999993</v>
      </c>
      <c r="H1378" s="2">
        <v>24499.238399999995</v>
      </c>
      <c r="I1378" s="6">
        <v>0.60317460317460314</v>
      </c>
      <c r="J1378" s="3">
        <v>44880</v>
      </c>
    </row>
    <row r="1379" spans="1:10">
      <c r="A1379">
        <v>2378</v>
      </c>
      <c r="B1379" t="s">
        <v>35</v>
      </c>
      <c r="C1379" t="s">
        <v>28</v>
      </c>
      <c r="D1379" t="s">
        <v>21</v>
      </c>
      <c r="E1379">
        <v>15818</v>
      </c>
      <c r="F1379" s="2">
        <v>10076.066000000001</v>
      </c>
      <c r="G1379" s="2">
        <v>17431.59418</v>
      </c>
      <c r="H1379" s="2">
        <v>7355.5281799999993</v>
      </c>
      <c r="I1379" s="6">
        <v>0.4219653179190751</v>
      </c>
      <c r="J1379" s="3">
        <v>44880</v>
      </c>
    </row>
    <row r="1380" spans="1:10">
      <c r="A1380">
        <v>2379</v>
      </c>
      <c r="B1380" t="s">
        <v>18</v>
      </c>
      <c r="C1380" t="s">
        <v>19</v>
      </c>
      <c r="D1380" t="s">
        <v>23</v>
      </c>
      <c r="E1380">
        <v>29512</v>
      </c>
      <c r="F1380" s="2">
        <v>19625.479999999996</v>
      </c>
      <c r="G1380" s="2">
        <v>45923.623199999987</v>
      </c>
      <c r="H1380" s="2">
        <v>26298.143199999991</v>
      </c>
      <c r="I1380" s="6">
        <v>0.57264957264957261</v>
      </c>
      <c r="J1380" s="3">
        <v>44881</v>
      </c>
    </row>
    <row r="1381" spans="1:10">
      <c r="A1381">
        <v>2380</v>
      </c>
      <c r="B1381" t="s">
        <v>15</v>
      </c>
      <c r="C1381" t="s">
        <v>16</v>
      </c>
      <c r="D1381" t="s">
        <v>17</v>
      </c>
      <c r="E1381">
        <v>14349</v>
      </c>
      <c r="F1381" s="2">
        <v>9943.857</v>
      </c>
      <c r="G1381" s="2">
        <v>24064.13394</v>
      </c>
      <c r="H1381" s="2">
        <v>14120.27694</v>
      </c>
      <c r="I1381" s="6">
        <v>0.58677685950413228</v>
      </c>
      <c r="J1381" s="3">
        <v>44881</v>
      </c>
    </row>
    <row r="1382" spans="1:10">
      <c r="A1382">
        <v>2381</v>
      </c>
      <c r="B1382" t="s">
        <v>18</v>
      </c>
      <c r="C1382" t="s">
        <v>19</v>
      </c>
      <c r="D1382" t="s">
        <v>17</v>
      </c>
      <c r="E1382">
        <v>10481</v>
      </c>
      <c r="F1382" s="2">
        <v>6603.03</v>
      </c>
      <c r="G1382" s="2">
        <v>10894.9995</v>
      </c>
      <c r="H1382" s="2">
        <v>4291.9695000000002</v>
      </c>
      <c r="I1382" s="6">
        <v>0.39393939393939398</v>
      </c>
      <c r="J1382" s="3">
        <v>44882</v>
      </c>
    </row>
    <row r="1383" spans="1:10">
      <c r="A1383">
        <v>2382</v>
      </c>
      <c r="B1383" t="s">
        <v>15</v>
      </c>
      <c r="C1383" t="s">
        <v>16</v>
      </c>
      <c r="D1383" t="s">
        <v>12</v>
      </c>
      <c r="E1383">
        <v>27337</v>
      </c>
      <c r="F1383" s="2">
        <v>17605.027999999998</v>
      </c>
      <c r="G1383" s="2">
        <v>32569.301799999997</v>
      </c>
      <c r="H1383" s="2">
        <v>14964.273799999999</v>
      </c>
      <c r="I1383" s="6">
        <v>0.45945945945945948</v>
      </c>
      <c r="J1383" s="3">
        <v>44882</v>
      </c>
    </row>
    <row r="1384" spans="1:10">
      <c r="A1384">
        <v>2383</v>
      </c>
      <c r="B1384" t="s">
        <v>32</v>
      </c>
      <c r="C1384" t="s">
        <v>16</v>
      </c>
      <c r="D1384" t="s">
        <v>25</v>
      </c>
      <c r="E1384">
        <v>23779</v>
      </c>
      <c r="F1384" s="2">
        <v>15646.581999999999</v>
      </c>
      <c r="G1384" s="2">
        <v>37551.796799999996</v>
      </c>
      <c r="H1384" s="2">
        <v>21905.214799999998</v>
      </c>
      <c r="I1384" s="6">
        <v>0.58333333333333337</v>
      </c>
      <c r="J1384" s="3">
        <v>44882</v>
      </c>
    </row>
    <row r="1385" spans="1:10">
      <c r="A1385">
        <v>2384</v>
      </c>
      <c r="B1385" t="s">
        <v>18</v>
      </c>
      <c r="C1385" t="s">
        <v>19</v>
      </c>
      <c r="D1385" t="s">
        <v>23</v>
      </c>
      <c r="E1385">
        <v>15235</v>
      </c>
      <c r="F1385" s="2">
        <v>9598.0499999999993</v>
      </c>
      <c r="G1385" s="2">
        <v>17660.412</v>
      </c>
      <c r="H1385" s="2">
        <v>8062.362000000001</v>
      </c>
      <c r="I1385" s="6">
        <v>0.45652173913043481</v>
      </c>
      <c r="J1385" s="3">
        <v>44882</v>
      </c>
    </row>
    <row r="1386" spans="1:10">
      <c r="A1386">
        <v>2385</v>
      </c>
      <c r="B1386" t="s">
        <v>13</v>
      </c>
      <c r="C1386" t="s">
        <v>11</v>
      </c>
      <c r="D1386" t="s">
        <v>21</v>
      </c>
      <c r="E1386">
        <v>12919</v>
      </c>
      <c r="F1386" s="2">
        <v>8138.9699999999993</v>
      </c>
      <c r="G1386" s="2">
        <v>15545.432699999998</v>
      </c>
      <c r="H1386" s="2">
        <v>7406.4626999999982</v>
      </c>
      <c r="I1386" s="6">
        <v>0.47643979057591618</v>
      </c>
      <c r="J1386" s="3">
        <v>44882</v>
      </c>
    </row>
    <row r="1387" spans="1:10">
      <c r="A1387">
        <v>2386</v>
      </c>
      <c r="B1387" t="s">
        <v>22</v>
      </c>
      <c r="C1387" t="s">
        <v>19</v>
      </c>
      <c r="D1387" t="s">
        <v>23</v>
      </c>
      <c r="E1387">
        <v>25340</v>
      </c>
      <c r="F1387" s="2">
        <v>16851.099999999999</v>
      </c>
      <c r="G1387" s="2">
        <v>34881.776999999995</v>
      </c>
      <c r="H1387" s="2">
        <v>18030.676999999996</v>
      </c>
      <c r="I1387" s="6">
        <v>0.51690821256038644</v>
      </c>
      <c r="J1387" s="3">
        <v>44883</v>
      </c>
    </row>
    <row r="1388" spans="1:10">
      <c r="A1388">
        <v>2387</v>
      </c>
      <c r="B1388" t="s">
        <v>10</v>
      </c>
      <c r="C1388" t="s">
        <v>11</v>
      </c>
      <c r="D1388" t="s">
        <v>23</v>
      </c>
      <c r="E1388">
        <v>24574</v>
      </c>
      <c r="F1388" s="2">
        <v>16857.763999999999</v>
      </c>
      <c r="G1388" s="2">
        <v>34389.838559999997</v>
      </c>
      <c r="H1388" s="2">
        <v>17532.074559999997</v>
      </c>
      <c r="I1388" s="6">
        <v>0.50980392156862742</v>
      </c>
      <c r="J1388" s="3">
        <v>44883</v>
      </c>
    </row>
    <row r="1389" spans="1:10">
      <c r="A1389">
        <v>2388</v>
      </c>
      <c r="B1389" t="s">
        <v>30</v>
      </c>
      <c r="C1389" t="s">
        <v>16</v>
      </c>
      <c r="D1389" t="s">
        <v>12</v>
      </c>
      <c r="E1389">
        <v>28691</v>
      </c>
      <c r="F1389" s="2">
        <v>19079.514999999996</v>
      </c>
      <c r="G1389" s="2">
        <v>55902.97894999999</v>
      </c>
      <c r="H1389" s="2">
        <v>36823.46394999999</v>
      </c>
      <c r="I1389" s="6">
        <v>0.65870307167235487</v>
      </c>
      <c r="J1389" s="3">
        <v>44883</v>
      </c>
    </row>
    <row r="1390" spans="1:10">
      <c r="A1390">
        <v>2389</v>
      </c>
      <c r="B1390" t="s">
        <v>18</v>
      </c>
      <c r="C1390" t="s">
        <v>19</v>
      </c>
      <c r="D1390" t="s">
        <v>25</v>
      </c>
      <c r="E1390">
        <v>24204</v>
      </c>
      <c r="F1390" s="2">
        <v>15756.804</v>
      </c>
      <c r="G1390" s="2">
        <v>46167.435720000001</v>
      </c>
      <c r="H1390" s="2">
        <v>30410.631720000001</v>
      </c>
      <c r="I1390" s="6">
        <v>0.65870307167235498</v>
      </c>
      <c r="J1390" s="3">
        <v>44884</v>
      </c>
    </row>
    <row r="1391" spans="1:10">
      <c r="A1391">
        <v>2390</v>
      </c>
      <c r="B1391" t="s">
        <v>31</v>
      </c>
      <c r="C1391" t="s">
        <v>28</v>
      </c>
      <c r="D1391" t="s">
        <v>21</v>
      </c>
      <c r="E1391">
        <v>27048</v>
      </c>
      <c r="F1391" s="2">
        <v>17797.583999999999</v>
      </c>
      <c r="G1391" s="2">
        <v>37374.926399999997</v>
      </c>
      <c r="H1391" s="2">
        <v>19577.342399999998</v>
      </c>
      <c r="I1391" s="6">
        <v>0.52380952380952384</v>
      </c>
      <c r="J1391" s="3">
        <v>44884</v>
      </c>
    </row>
    <row r="1392" spans="1:10">
      <c r="A1392">
        <v>2391</v>
      </c>
      <c r="B1392" t="s">
        <v>33</v>
      </c>
      <c r="C1392" t="s">
        <v>28</v>
      </c>
      <c r="D1392" t="s">
        <v>23</v>
      </c>
      <c r="E1392">
        <v>11894</v>
      </c>
      <c r="F1392" s="2">
        <v>8076.0259999999998</v>
      </c>
      <c r="G1392" s="2">
        <v>23824.276700000002</v>
      </c>
      <c r="H1392" s="2">
        <v>15748.250700000002</v>
      </c>
      <c r="I1392" s="6">
        <v>0.66101694915254239</v>
      </c>
      <c r="J1392" s="3">
        <v>44884</v>
      </c>
    </row>
    <row r="1393" spans="1:10">
      <c r="A1393">
        <v>2392</v>
      </c>
      <c r="B1393" t="s">
        <v>24</v>
      </c>
      <c r="C1393" t="s">
        <v>19</v>
      </c>
      <c r="D1393" t="s">
        <v>17</v>
      </c>
      <c r="E1393">
        <v>23109</v>
      </c>
      <c r="F1393" s="2">
        <v>15852.773999999999</v>
      </c>
      <c r="G1393" s="2">
        <v>39790.462739999995</v>
      </c>
      <c r="H1393" s="2">
        <v>23937.688739999998</v>
      </c>
      <c r="I1393" s="6">
        <v>0.60159362549800799</v>
      </c>
      <c r="J1393" s="3">
        <v>44884</v>
      </c>
    </row>
    <row r="1394" spans="1:10">
      <c r="A1394">
        <v>2393</v>
      </c>
      <c r="B1394" t="s">
        <v>33</v>
      </c>
      <c r="C1394" t="s">
        <v>28</v>
      </c>
      <c r="D1394" t="s">
        <v>12</v>
      </c>
      <c r="E1394">
        <v>17866</v>
      </c>
      <c r="F1394" s="2">
        <v>11380.642</v>
      </c>
      <c r="G1394" s="2">
        <v>23899.3482</v>
      </c>
      <c r="H1394" s="2">
        <v>12518.706200000001</v>
      </c>
      <c r="I1394" s="6">
        <v>0.52380952380952384</v>
      </c>
      <c r="J1394" s="3">
        <v>44884</v>
      </c>
    </row>
    <row r="1395" spans="1:10">
      <c r="A1395">
        <v>2394</v>
      </c>
      <c r="B1395" t="s">
        <v>22</v>
      </c>
      <c r="C1395" t="s">
        <v>19</v>
      </c>
      <c r="D1395" t="s">
        <v>21</v>
      </c>
      <c r="E1395">
        <v>25058</v>
      </c>
      <c r="F1395" s="2">
        <v>17540.599999999999</v>
      </c>
      <c r="G1395" s="2">
        <v>42623.657999999996</v>
      </c>
      <c r="H1395" s="2">
        <v>25083.057999999997</v>
      </c>
      <c r="I1395" s="6">
        <v>0.58847736625514402</v>
      </c>
      <c r="J1395" s="3">
        <v>44884</v>
      </c>
    </row>
    <row r="1396" spans="1:10">
      <c r="A1396">
        <v>2395</v>
      </c>
      <c r="B1396" t="s">
        <v>35</v>
      </c>
      <c r="C1396" t="s">
        <v>28</v>
      </c>
      <c r="D1396" t="s">
        <v>23</v>
      </c>
      <c r="E1396">
        <v>14684</v>
      </c>
      <c r="F1396" s="2">
        <v>9559.2839999999997</v>
      </c>
      <c r="G1396" s="2">
        <v>26861.588039999999</v>
      </c>
      <c r="H1396" s="2">
        <v>17302.304039999999</v>
      </c>
      <c r="I1396" s="6">
        <v>0.64412811387900359</v>
      </c>
      <c r="J1396" s="3">
        <v>44884</v>
      </c>
    </row>
    <row r="1397" spans="1:10">
      <c r="A1397">
        <v>2396</v>
      </c>
      <c r="B1397" t="s">
        <v>13</v>
      </c>
      <c r="C1397" t="s">
        <v>11</v>
      </c>
      <c r="D1397" t="s">
        <v>21</v>
      </c>
      <c r="E1397">
        <v>19200</v>
      </c>
      <c r="F1397" s="2">
        <v>13036.8</v>
      </c>
      <c r="G1397" s="2">
        <v>21641.087999999996</v>
      </c>
      <c r="H1397" s="2">
        <v>8604.2879999999968</v>
      </c>
      <c r="I1397" s="6">
        <v>0.39759036144578308</v>
      </c>
      <c r="J1397" s="3">
        <v>44885</v>
      </c>
    </row>
    <row r="1398" spans="1:10">
      <c r="A1398">
        <v>2397</v>
      </c>
      <c r="B1398" t="s">
        <v>27</v>
      </c>
      <c r="C1398" t="s">
        <v>28</v>
      </c>
      <c r="D1398" t="s">
        <v>21</v>
      </c>
      <c r="E1398">
        <v>25741</v>
      </c>
      <c r="F1398" s="2">
        <v>17297.951999999997</v>
      </c>
      <c r="G1398" s="2">
        <v>26811.825599999996</v>
      </c>
      <c r="H1398" s="2">
        <v>9513.873599999999</v>
      </c>
      <c r="I1398" s="6">
        <v>0.35483870967741937</v>
      </c>
      <c r="J1398" s="3">
        <v>44885</v>
      </c>
    </row>
    <row r="1399" spans="1:10">
      <c r="A1399">
        <v>2398</v>
      </c>
      <c r="B1399" t="s">
        <v>13</v>
      </c>
      <c r="C1399" t="s">
        <v>11</v>
      </c>
      <c r="D1399" t="s">
        <v>14</v>
      </c>
      <c r="E1399">
        <v>12893</v>
      </c>
      <c r="F1399" s="2">
        <v>8573.8449999999993</v>
      </c>
      <c r="G1399" s="2">
        <v>13032.2444</v>
      </c>
      <c r="H1399" s="2">
        <v>4458.3994000000002</v>
      </c>
      <c r="I1399" s="6">
        <v>0.34210526315789475</v>
      </c>
      <c r="J1399" s="3">
        <v>44885</v>
      </c>
    </row>
    <row r="1400" spans="1:10">
      <c r="A1400">
        <v>2399</v>
      </c>
      <c r="B1400" t="s">
        <v>26</v>
      </c>
      <c r="C1400" t="s">
        <v>19</v>
      </c>
      <c r="D1400" t="s">
        <v>23</v>
      </c>
      <c r="E1400">
        <v>25762</v>
      </c>
      <c r="F1400" s="2">
        <v>16590.727999999999</v>
      </c>
      <c r="G1400" s="2">
        <v>29531.49584</v>
      </c>
      <c r="H1400" s="2">
        <v>12940.76784</v>
      </c>
      <c r="I1400" s="6">
        <v>0.43820224719101125</v>
      </c>
      <c r="J1400" s="3">
        <v>44885</v>
      </c>
    </row>
    <row r="1401" spans="1:10">
      <c r="A1401">
        <v>2400</v>
      </c>
      <c r="B1401" t="s">
        <v>15</v>
      </c>
      <c r="C1401" t="s">
        <v>16</v>
      </c>
      <c r="D1401" t="s">
        <v>17</v>
      </c>
      <c r="E1401">
        <v>18945</v>
      </c>
      <c r="F1401" s="2">
        <v>11935.349999999999</v>
      </c>
      <c r="G1401" s="2">
        <v>35209.282500000001</v>
      </c>
      <c r="H1401" s="2">
        <v>23273.932500000003</v>
      </c>
      <c r="I1401" s="6">
        <v>0.66101694915254239</v>
      </c>
      <c r="J1401" s="3">
        <v>44885</v>
      </c>
    </row>
    <row r="1402" spans="1:10">
      <c r="A1402">
        <v>2401</v>
      </c>
      <c r="B1402" t="s">
        <v>24</v>
      </c>
      <c r="C1402" t="s">
        <v>19</v>
      </c>
      <c r="D1402" t="s">
        <v>17</v>
      </c>
      <c r="E1402">
        <v>17426</v>
      </c>
      <c r="F1402" s="2">
        <v>12076.218000000001</v>
      </c>
      <c r="G1402" s="2">
        <v>32001.977699999999</v>
      </c>
      <c r="H1402" s="2">
        <v>19925.759699999999</v>
      </c>
      <c r="I1402" s="6">
        <v>0.62264150943396224</v>
      </c>
      <c r="J1402" s="3">
        <v>44885</v>
      </c>
    </row>
    <row r="1403" spans="1:10">
      <c r="A1403">
        <v>2402</v>
      </c>
      <c r="B1403" t="s">
        <v>30</v>
      </c>
      <c r="C1403" t="s">
        <v>16</v>
      </c>
      <c r="D1403" t="s">
        <v>23</v>
      </c>
      <c r="E1403">
        <v>20613</v>
      </c>
      <c r="F1403" s="2">
        <v>14284.808999999999</v>
      </c>
      <c r="G1403" s="2">
        <v>27712.529459999998</v>
      </c>
      <c r="H1403" s="2">
        <v>13427.720459999999</v>
      </c>
      <c r="I1403" s="6">
        <v>0.4845360824742268</v>
      </c>
      <c r="J1403" s="3">
        <v>44885</v>
      </c>
    </row>
    <row r="1404" spans="1:10">
      <c r="A1404">
        <v>2403</v>
      </c>
      <c r="B1404" t="s">
        <v>32</v>
      </c>
      <c r="C1404" t="s">
        <v>16</v>
      </c>
      <c r="D1404" t="s">
        <v>21</v>
      </c>
      <c r="E1404">
        <v>19999</v>
      </c>
      <c r="F1404" s="2">
        <v>13999.3</v>
      </c>
      <c r="G1404" s="2">
        <v>29678.516</v>
      </c>
      <c r="H1404" s="2">
        <v>15679.216</v>
      </c>
      <c r="I1404" s="6">
        <v>0.52830188679245282</v>
      </c>
      <c r="J1404" s="3">
        <v>44886</v>
      </c>
    </row>
    <row r="1405" spans="1:10">
      <c r="A1405">
        <v>2404</v>
      </c>
      <c r="B1405" t="s">
        <v>34</v>
      </c>
      <c r="C1405" t="s">
        <v>28</v>
      </c>
      <c r="D1405" t="s">
        <v>17</v>
      </c>
      <c r="E1405">
        <v>28968</v>
      </c>
      <c r="F1405" s="2">
        <v>20074.823999999997</v>
      </c>
      <c r="G1405" s="2">
        <v>54402.773039999993</v>
      </c>
      <c r="H1405" s="2">
        <v>34327.949039999992</v>
      </c>
      <c r="I1405" s="6">
        <v>0.63099630996309952</v>
      </c>
      <c r="J1405" s="3">
        <v>44886</v>
      </c>
    </row>
    <row r="1406" spans="1:10">
      <c r="A1406">
        <v>2405</v>
      </c>
      <c r="B1406" t="s">
        <v>32</v>
      </c>
      <c r="C1406" t="s">
        <v>16</v>
      </c>
      <c r="D1406" t="s">
        <v>12</v>
      </c>
      <c r="E1406">
        <v>24794</v>
      </c>
      <c r="F1406" s="2">
        <v>16488.009999999998</v>
      </c>
      <c r="G1406" s="2">
        <v>46661.068299999999</v>
      </c>
      <c r="H1406" s="2">
        <v>30173.058300000001</v>
      </c>
      <c r="I1406" s="6">
        <v>0.64664310954063609</v>
      </c>
      <c r="J1406" s="3">
        <v>44886</v>
      </c>
    </row>
    <row r="1407" spans="1:10">
      <c r="A1407">
        <v>2406</v>
      </c>
      <c r="B1407" t="s">
        <v>13</v>
      </c>
      <c r="C1407" t="s">
        <v>11</v>
      </c>
      <c r="D1407" t="s">
        <v>12</v>
      </c>
      <c r="E1407">
        <v>22918</v>
      </c>
      <c r="F1407" s="2">
        <v>14438.34</v>
      </c>
      <c r="G1407" s="2">
        <v>34074.482400000001</v>
      </c>
      <c r="H1407" s="2">
        <v>19636.142400000001</v>
      </c>
      <c r="I1407" s="6">
        <v>0.57627118644067798</v>
      </c>
      <c r="J1407" s="3">
        <v>44886</v>
      </c>
    </row>
    <row r="1408" spans="1:10">
      <c r="A1408">
        <v>2407</v>
      </c>
      <c r="B1408" t="s">
        <v>22</v>
      </c>
      <c r="C1408" t="s">
        <v>19</v>
      </c>
      <c r="D1408" t="s">
        <v>21</v>
      </c>
      <c r="E1408">
        <v>22290</v>
      </c>
      <c r="F1408" s="2">
        <v>15446.969999999998</v>
      </c>
      <c r="G1408" s="2">
        <v>42015.758399999999</v>
      </c>
      <c r="H1408" s="2">
        <v>26568.788400000001</v>
      </c>
      <c r="I1408" s="6">
        <v>0.63235294117647067</v>
      </c>
      <c r="J1408" s="3">
        <v>44886</v>
      </c>
    </row>
    <row r="1409" spans="1:10">
      <c r="A1409">
        <v>2408</v>
      </c>
      <c r="B1409" t="s">
        <v>29</v>
      </c>
      <c r="C1409" t="s">
        <v>16</v>
      </c>
      <c r="D1409" t="s">
        <v>23</v>
      </c>
      <c r="E1409">
        <v>16977</v>
      </c>
      <c r="F1409" s="2">
        <v>11170.865999999998</v>
      </c>
      <c r="G1409" s="2">
        <v>21224.645399999994</v>
      </c>
      <c r="H1409" s="2">
        <v>10053.779399999996</v>
      </c>
      <c r="I1409" s="6">
        <v>0.47368421052631571</v>
      </c>
      <c r="J1409" s="3">
        <v>44887</v>
      </c>
    </row>
    <row r="1410" spans="1:10">
      <c r="A1410">
        <v>2409</v>
      </c>
      <c r="B1410" t="s">
        <v>35</v>
      </c>
      <c r="C1410" t="s">
        <v>28</v>
      </c>
      <c r="D1410" t="s">
        <v>23</v>
      </c>
      <c r="E1410">
        <v>27228</v>
      </c>
      <c r="F1410" s="2">
        <v>19059.599999999999</v>
      </c>
      <c r="G1410" s="2">
        <v>43265.291999999994</v>
      </c>
      <c r="H1410" s="2">
        <v>24205.691999999995</v>
      </c>
      <c r="I1410" s="6">
        <v>0.55947136563876654</v>
      </c>
      <c r="J1410" s="3">
        <v>44887</v>
      </c>
    </row>
    <row r="1411" spans="1:10">
      <c r="A1411">
        <v>2410</v>
      </c>
      <c r="B1411" t="s">
        <v>18</v>
      </c>
      <c r="C1411" t="s">
        <v>19</v>
      </c>
      <c r="D1411" t="s">
        <v>21</v>
      </c>
      <c r="E1411">
        <v>26521</v>
      </c>
      <c r="F1411" s="2">
        <v>16893.877</v>
      </c>
      <c r="G1411" s="2">
        <v>44093.018969999997</v>
      </c>
      <c r="H1411" s="2">
        <v>27199.141969999997</v>
      </c>
      <c r="I1411" s="6">
        <v>0.61685823754789271</v>
      </c>
      <c r="J1411" s="3">
        <v>44887</v>
      </c>
    </row>
    <row r="1412" spans="1:10">
      <c r="A1412">
        <v>2411</v>
      </c>
      <c r="B1412" t="s">
        <v>13</v>
      </c>
      <c r="C1412" t="s">
        <v>11</v>
      </c>
      <c r="D1412" t="s">
        <v>25</v>
      </c>
      <c r="E1412">
        <v>28890</v>
      </c>
      <c r="F1412" s="2">
        <v>19009.62</v>
      </c>
      <c r="G1412" s="2">
        <v>53987.320799999994</v>
      </c>
      <c r="H1412" s="2">
        <v>34977.700799999991</v>
      </c>
      <c r="I1412" s="6">
        <v>0.64788732394366189</v>
      </c>
      <c r="J1412" s="3">
        <v>44888</v>
      </c>
    </row>
    <row r="1413" spans="1:10">
      <c r="A1413">
        <v>2412</v>
      </c>
      <c r="B1413" t="s">
        <v>22</v>
      </c>
      <c r="C1413" t="s">
        <v>19</v>
      </c>
      <c r="D1413" t="s">
        <v>23</v>
      </c>
      <c r="E1413">
        <v>19362</v>
      </c>
      <c r="F1413" s="2">
        <v>12198.06</v>
      </c>
      <c r="G1413" s="2">
        <v>26103.848399999999</v>
      </c>
      <c r="H1413" s="2">
        <v>13905.788399999999</v>
      </c>
      <c r="I1413" s="6">
        <v>0.53271028037383172</v>
      </c>
      <c r="J1413" s="3">
        <v>44888</v>
      </c>
    </row>
    <row r="1414" spans="1:10">
      <c r="A1414">
        <v>2413</v>
      </c>
      <c r="B1414" t="s">
        <v>33</v>
      </c>
      <c r="C1414" t="s">
        <v>28</v>
      </c>
      <c r="D1414" t="s">
        <v>25</v>
      </c>
      <c r="E1414">
        <v>26366</v>
      </c>
      <c r="F1414" s="2">
        <v>17902.513999999999</v>
      </c>
      <c r="G1414" s="2">
        <v>33656.726319999994</v>
      </c>
      <c r="H1414" s="2">
        <v>15754.212319999995</v>
      </c>
      <c r="I1414" s="6">
        <v>0.46808510638297868</v>
      </c>
      <c r="J1414" s="3">
        <v>44888</v>
      </c>
    </row>
    <row r="1415" spans="1:10">
      <c r="A1415">
        <v>2414</v>
      </c>
      <c r="B1415" t="s">
        <v>24</v>
      </c>
      <c r="C1415" t="s">
        <v>19</v>
      </c>
      <c r="D1415" t="s">
        <v>14</v>
      </c>
      <c r="E1415">
        <v>14856</v>
      </c>
      <c r="F1415" s="2">
        <v>9983.232</v>
      </c>
      <c r="G1415" s="2">
        <v>18468.979200000002</v>
      </c>
      <c r="H1415" s="2">
        <v>8485.7472000000016</v>
      </c>
      <c r="I1415" s="6">
        <v>0.45945945945945948</v>
      </c>
      <c r="J1415" s="3">
        <v>44888</v>
      </c>
    </row>
    <row r="1416" spans="1:10">
      <c r="A1416">
        <v>2415</v>
      </c>
      <c r="B1416" t="s">
        <v>35</v>
      </c>
      <c r="C1416" t="s">
        <v>28</v>
      </c>
      <c r="D1416" t="s">
        <v>17</v>
      </c>
      <c r="E1416">
        <v>12599</v>
      </c>
      <c r="F1416" s="2">
        <v>8025.5629999999992</v>
      </c>
      <c r="G1416" s="2">
        <v>12439.622649999999</v>
      </c>
      <c r="H1416" s="2">
        <v>4414.0596500000001</v>
      </c>
      <c r="I1416" s="6">
        <v>0.35483870967741937</v>
      </c>
      <c r="J1416" s="3">
        <v>44888</v>
      </c>
    </row>
    <row r="1417" spans="1:10">
      <c r="A1417">
        <v>2416</v>
      </c>
      <c r="B1417" t="s">
        <v>31</v>
      </c>
      <c r="C1417" t="s">
        <v>28</v>
      </c>
      <c r="D1417" t="s">
        <v>14</v>
      </c>
      <c r="E1417">
        <v>28097</v>
      </c>
      <c r="F1417" s="2">
        <v>18487.825999999997</v>
      </c>
      <c r="G1417" s="2">
        <v>29580.521599999996</v>
      </c>
      <c r="H1417" s="2">
        <v>11092.695599999999</v>
      </c>
      <c r="I1417" s="6">
        <v>0.375</v>
      </c>
      <c r="J1417" s="3">
        <v>44889</v>
      </c>
    </row>
    <row r="1418" spans="1:10">
      <c r="A1418">
        <v>2417</v>
      </c>
      <c r="B1418" t="s">
        <v>18</v>
      </c>
      <c r="C1418" t="s">
        <v>19</v>
      </c>
      <c r="D1418" t="s">
        <v>17</v>
      </c>
      <c r="E1418">
        <v>18203</v>
      </c>
      <c r="F1418" s="2">
        <v>11850.153</v>
      </c>
      <c r="G1418" s="2">
        <v>29032.874850000004</v>
      </c>
      <c r="H1418" s="2">
        <v>17182.721850000002</v>
      </c>
      <c r="I1418" s="6">
        <v>0.59183673469387754</v>
      </c>
      <c r="J1418" s="3">
        <v>44889</v>
      </c>
    </row>
    <row r="1419" spans="1:10">
      <c r="A1419">
        <v>2418</v>
      </c>
      <c r="B1419" t="s">
        <v>13</v>
      </c>
      <c r="C1419" t="s">
        <v>11</v>
      </c>
      <c r="D1419" t="s">
        <v>23</v>
      </c>
      <c r="E1419">
        <v>23663</v>
      </c>
      <c r="F1419" s="2">
        <v>15901.535999999998</v>
      </c>
      <c r="G1419" s="2">
        <v>41662.024319999997</v>
      </c>
      <c r="H1419" s="2">
        <v>25760.488319999997</v>
      </c>
      <c r="I1419" s="6">
        <v>0.61832061068702282</v>
      </c>
      <c r="J1419" s="3">
        <v>44889</v>
      </c>
    </row>
    <row r="1420" spans="1:10">
      <c r="A1420">
        <v>2419</v>
      </c>
      <c r="B1420" t="s">
        <v>18</v>
      </c>
      <c r="C1420" t="s">
        <v>19</v>
      </c>
      <c r="D1420" t="s">
        <v>23</v>
      </c>
      <c r="E1420">
        <v>14523</v>
      </c>
      <c r="F1420" s="2">
        <v>9149.49</v>
      </c>
      <c r="G1420" s="2">
        <v>18573.464699999997</v>
      </c>
      <c r="H1420" s="2">
        <v>9423.974699999997</v>
      </c>
      <c r="I1420" s="6">
        <v>0.50738916256157629</v>
      </c>
      <c r="J1420" s="3">
        <v>44889</v>
      </c>
    </row>
    <row r="1421" spans="1:10">
      <c r="A1421">
        <v>2420</v>
      </c>
      <c r="B1421" t="s">
        <v>20</v>
      </c>
      <c r="C1421" t="s">
        <v>16</v>
      </c>
      <c r="D1421" t="s">
        <v>21</v>
      </c>
      <c r="E1421">
        <v>11719</v>
      </c>
      <c r="F1421" s="2">
        <v>7547.0359999999991</v>
      </c>
      <c r="G1421" s="2">
        <v>19999.645399999998</v>
      </c>
      <c r="H1421" s="2">
        <v>12452.609399999998</v>
      </c>
      <c r="I1421" s="6">
        <v>0.62264150943396224</v>
      </c>
      <c r="J1421" s="3">
        <v>44889</v>
      </c>
    </row>
    <row r="1422" spans="1:10">
      <c r="A1422">
        <v>2421</v>
      </c>
      <c r="B1422" t="s">
        <v>20</v>
      </c>
      <c r="C1422" t="s">
        <v>16</v>
      </c>
      <c r="D1422" t="s">
        <v>14</v>
      </c>
      <c r="E1422">
        <v>12431</v>
      </c>
      <c r="F1422" s="2">
        <v>8440.6489999999994</v>
      </c>
      <c r="G1422" s="2">
        <v>18485.02131</v>
      </c>
      <c r="H1422" s="2">
        <v>10044.372310000001</v>
      </c>
      <c r="I1422" s="6">
        <v>0.54337899543378998</v>
      </c>
      <c r="J1422" s="3">
        <v>44890</v>
      </c>
    </row>
    <row r="1423" spans="1:10">
      <c r="A1423">
        <v>2422</v>
      </c>
      <c r="B1423" t="s">
        <v>22</v>
      </c>
      <c r="C1423" t="s">
        <v>19</v>
      </c>
      <c r="D1423" t="s">
        <v>12</v>
      </c>
      <c r="E1423">
        <v>14152</v>
      </c>
      <c r="F1423" s="2">
        <v>9014.8239999999987</v>
      </c>
      <c r="G1423" s="2">
        <v>20193.205760000001</v>
      </c>
      <c r="H1423" s="2">
        <v>11178.381760000002</v>
      </c>
      <c r="I1423" s="6">
        <v>0.5535714285714286</v>
      </c>
      <c r="J1423" s="3">
        <v>44890</v>
      </c>
    </row>
    <row r="1424" spans="1:10">
      <c r="A1424">
        <v>2423</v>
      </c>
      <c r="B1424" t="s">
        <v>34</v>
      </c>
      <c r="C1424" t="s">
        <v>28</v>
      </c>
      <c r="D1424" t="s">
        <v>21</v>
      </c>
      <c r="E1424">
        <v>17235</v>
      </c>
      <c r="F1424" s="2">
        <v>11219.985000000001</v>
      </c>
      <c r="G1424" s="2">
        <v>19859.373450000003</v>
      </c>
      <c r="H1424" s="2">
        <v>8639.3884500000022</v>
      </c>
      <c r="I1424" s="6">
        <v>0.43502824858757067</v>
      </c>
      <c r="J1424" s="3">
        <v>44890</v>
      </c>
    </row>
    <row r="1425" spans="1:10">
      <c r="A1425">
        <v>2424</v>
      </c>
      <c r="B1425" t="s">
        <v>13</v>
      </c>
      <c r="C1425" t="s">
        <v>11</v>
      </c>
      <c r="D1425" t="s">
        <v>23</v>
      </c>
      <c r="E1425">
        <v>17511</v>
      </c>
      <c r="F1425" s="2">
        <v>11031.929999999998</v>
      </c>
      <c r="G1425" s="2">
        <v>30117.168899999997</v>
      </c>
      <c r="H1425" s="2">
        <v>19085.238899999997</v>
      </c>
      <c r="I1425" s="6">
        <v>0.63369963369963367</v>
      </c>
      <c r="J1425" s="3">
        <v>44890</v>
      </c>
    </row>
    <row r="1426" spans="1:10">
      <c r="A1426">
        <v>2425</v>
      </c>
      <c r="B1426" t="s">
        <v>27</v>
      </c>
      <c r="C1426" t="s">
        <v>28</v>
      </c>
      <c r="D1426" t="s">
        <v>23</v>
      </c>
      <c r="E1426">
        <v>14141</v>
      </c>
      <c r="F1426" s="2">
        <v>9898.6999999999989</v>
      </c>
      <c r="G1426" s="2">
        <v>17025.763999999999</v>
      </c>
      <c r="H1426" s="2">
        <v>7127.0640000000003</v>
      </c>
      <c r="I1426" s="6">
        <v>0.41860465116279072</v>
      </c>
      <c r="J1426" s="3">
        <v>44891</v>
      </c>
    </row>
    <row r="1427" spans="1:10">
      <c r="A1427">
        <v>2426</v>
      </c>
      <c r="B1427" t="s">
        <v>13</v>
      </c>
      <c r="C1427" t="s">
        <v>11</v>
      </c>
      <c r="D1427" t="s">
        <v>21</v>
      </c>
      <c r="E1427">
        <v>19313</v>
      </c>
      <c r="F1427" s="2">
        <v>12707.953999999998</v>
      </c>
      <c r="G1427" s="2">
        <v>22493.078579999998</v>
      </c>
      <c r="H1427" s="2">
        <v>9785.1245799999997</v>
      </c>
      <c r="I1427" s="6">
        <v>0.43502824858757067</v>
      </c>
      <c r="J1427" s="3">
        <v>44891</v>
      </c>
    </row>
    <row r="1428" spans="1:10">
      <c r="A1428">
        <v>2427</v>
      </c>
      <c r="B1428" t="s">
        <v>20</v>
      </c>
      <c r="C1428" t="s">
        <v>16</v>
      </c>
      <c r="D1428" t="s">
        <v>25</v>
      </c>
      <c r="E1428">
        <v>11919</v>
      </c>
      <c r="F1428" s="2">
        <v>8259.8669999999984</v>
      </c>
      <c r="G1428" s="2">
        <v>15115.556609999998</v>
      </c>
      <c r="H1428" s="2">
        <v>6855.6896099999994</v>
      </c>
      <c r="I1428" s="6">
        <v>0.45355191256830601</v>
      </c>
      <c r="J1428" s="3">
        <v>44891</v>
      </c>
    </row>
    <row r="1429" spans="1:10">
      <c r="A1429">
        <v>2428</v>
      </c>
      <c r="B1429" t="s">
        <v>32</v>
      </c>
      <c r="C1429" t="s">
        <v>16</v>
      </c>
      <c r="D1429" t="s">
        <v>25</v>
      </c>
      <c r="E1429">
        <v>15494</v>
      </c>
      <c r="F1429" s="2">
        <v>10845.8</v>
      </c>
      <c r="G1429" s="2">
        <v>24077.675999999999</v>
      </c>
      <c r="H1429" s="2">
        <v>13231.876</v>
      </c>
      <c r="I1429" s="6">
        <v>0.5495495495495496</v>
      </c>
      <c r="J1429" s="3">
        <v>44891</v>
      </c>
    </row>
    <row r="1430" spans="1:10">
      <c r="A1430">
        <v>2429</v>
      </c>
      <c r="B1430" t="s">
        <v>18</v>
      </c>
      <c r="C1430" t="s">
        <v>19</v>
      </c>
      <c r="D1430" t="s">
        <v>23</v>
      </c>
      <c r="E1430">
        <v>10504</v>
      </c>
      <c r="F1430" s="2">
        <v>6764.576</v>
      </c>
      <c r="G1430" s="2">
        <v>12920.34016</v>
      </c>
      <c r="H1430" s="2">
        <v>6155.7641599999997</v>
      </c>
      <c r="I1430" s="6">
        <v>0.47643979057591623</v>
      </c>
      <c r="J1430" s="3">
        <v>44891</v>
      </c>
    </row>
    <row r="1431" spans="1:10">
      <c r="A1431">
        <v>2430</v>
      </c>
      <c r="B1431" t="s">
        <v>27</v>
      </c>
      <c r="C1431" t="s">
        <v>28</v>
      </c>
      <c r="D1431" t="s">
        <v>12</v>
      </c>
      <c r="E1431">
        <v>20404</v>
      </c>
      <c r="F1431" s="2">
        <v>13854.316000000001</v>
      </c>
      <c r="G1431" s="2">
        <v>25769.027760000004</v>
      </c>
      <c r="H1431" s="2">
        <v>11914.711760000004</v>
      </c>
      <c r="I1431" s="6">
        <v>0.46236559139784955</v>
      </c>
      <c r="J1431" s="3">
        <v>44892</v>
      </c>
    </row>
    <row r="1432" spans="1:10">
      <c r="A1432">
        <v>2431</v>
      </c>
      <c r="B1432" t="s">
        <v>26</v>
      </c>
      <c r="C1432" t="s">
        <v>19</v>
      </c>
      <c r="D1432" t="s">
        <v>21</v>
      </c>
      <c r="E1432">
        <v>19172</v>
      </c>
      <c r="F1432" s="2">
        <v>12883.583999999999</v>
      </c>
      <c r="G1432" s="2">
        <v>25122.988799999996</v>
      </c>
      <c r="H1432" s="2">
        <v>12239.404799999997</v>
      </c>
      <c r="I1432" s="6">
        <v>0.48717948717948711</v>
      </c>
      <c r="J1432" s="3">
        <v>44892</v>
      </c>
    </row>
    <row r="1433" spans="1:10">
      <c r="A1433">
        <v>2432</v>
      </c>
      <c r="B1433" t="s">
        <v>27</v>
      </c>
      <c r="C1433" t="s">
        <v>28</v>
      </c>
      <c r="D1433" t="s">
        <v>21</v>
      </c>
      <c r="E1433">
        <v>29148</v>
      </c>
      <c r="F1433" s="2">
        <v>19587.455999999998</v>
      </c>
      <c r="G1433" s="2">
        <v>43875.901440000001</v>
      </c>
      <c r="H1433" s="2">
        <v>24288.445440000003</v>
      </c>
      <c r="I1433" s="6">
        <v>0.5535714285714286</v>
      </c>
      <c r="J1433" s="3">
        <v>44892</v>
      </c>
    </row>
    <row r="1434" spans="1:10">
      <c r="A1434">
        <v>2433</v>
      </c>
      <c r="B1434" t="s">
        <v>35</v>
      </c>
      <c r="C1434" t="s">
        <v>28</v>
      </c>
      <c r="D1434" t="s">
        <v>12</v>
      </c>
      <c r="E1434">
        <v>15075</v>
      </c>
      <c r="F1434" s="2">
        <v>9602.7749999999996</v>
      </c>
      <c r="G1434" s="2">
        <v>26119.548000000003</v>
      </c>
      <c r="H1434" s="2">
        <v>16516.773000000001</v>
      </c>
      <c r="I1434" s="6">
        <v>0.63235294117647056</v>
      </c>
      <c r="J1434" s="3">
        <v>44892</v>
      </c>
    </row>
    <row r="1435" spans="1:10">
      <c r="A1435">
        <v>2434</v>
      </c>
      <c r="B1435" t="s">
        <v>10</v>
      </c>
      <c r="C1435" t="s">
        <v>11</v>
      </c>
      <c r="D1435" t="s">
        <v>21</v>
      </c>
      <c r="E1435">
        <v>17688</v>
      </c>
      <c r="F1435" s="2">
        <v>11143.44</v>
      </c>
      <c r="G1435" s="2">
        <v>17383.7664</v>
      </c>
      <c r="H1435" s="2">
        <v>6240.3263999999999</v>
      </c>
      <c r="I1435" s="6">
        <v>0.35897435897435898</v>
      </c>
      <c r="J1435" s="3">
        <v>44892</v>
      </c>
    </row>
    <row r="1436" spans="1:10">
      <c r="A1436">
        <v>2435</v>
      </c>
      <c r="B1436" t="s">
        <v>13</v>
      </c>
      <c r="C1436" t="s">
        <v>11</v>
      </c>
      <c r="D1436" t="s">
        <v>21</v>
      </c>
      <c r="E1436">
        <v>20568</v>
      </c>
      <c r="F1436" s="2">
        <v>13245.791999999999</v>
      </c>
      <c r="G1436" s="2">
        <v>24902.088959999997</v>
      </c>
      <c r="H1436" s="2">
        <v>11656.296959999998</v>
      </c>
      <c r="I1436" s="6">
        <v>0.46808510638297868</v>
      </c>
      <c r="J1436" s="3">
        <v>44893</v>
      </c>
    </row>
    <row r="1437" spans="1:10">
      <c r="A1437">
        <v>2436</v>
      </c>
      <c r="B1437" t="s">
        <v>30</v>
      </c>
      <c r="C1437" t="s">
        <v>16</v>
      </c>
      <c r="D1437" t="s">
        <v>12</v>
      </c>
      <c r="E1437">
        <v>22468</v>
      </c>
      <c r="F1437" s="2">
        <v>15255.771999999999</v>
      </c>
      <c r="G1437" s="2">
        <v>36613.852799999993</v>
      </c>
      <c r="H1437" s="2">
        <v>21358.080799999996</v>
      </c>
      <c r="I1437" s="6">
        <v>0.58333333333333337</v>
      </c>
      <c r="J1437" s="3">
        <v>44894</v>
      </c>
    </row>
    <row r="1438" spans="1:10">
      <c r="A1438">
        <v>2437</v>
      </c>
      <c r="B1438" t="s">
        <v>33</v>
      </c>
      <c r="C1438" t="s">
        <v>28</v>
      </c>
      <c r="D1438" t="s">
        <v>14</v>
      </c>
      <c r="E1438">
        <v>18604</v>
      </c>
      <c r="F1438" s="2">
        <v>12501.887999999999</v>
      </c>
      <c r="G1438" s="2">
        <v>22753.436159999997</v>
      </c>
      <c r="H1438" s="2">
        <v>10251.548159999998</v>
      </c>
      <c r="I1438" s="6">
        <v>0.45054945054945056</v>
      </c>
      <c r="J1438" s="3">
        <v>44894</v>
      </c>
    </row>
    <row r="1439" spans="1:10">
      <c r="A1439">
        <v>2438</v>
      </c>
      <c r="B1439" t="s">
        <v>29</v>
      </c>
      <c r="C1439" t="s">
        <v>16</v>
      </c>
      <c r="D1439" t="s">
        <v>23</v>
      </c>
      <c r="E1439">
        <v>23144</v>
      </c>
      <c r="F1439" s="2">
        <v>16038.791999999999</v>
      </c>
      <c r="G1439" s="2">
        <v>37851.549119999996</v>
      </c>
      <c r="H1439" s="2">
        <v>21812.757119999995</v>
      </c>
      <c r="I1439" s="6">
        <v>0.57627118644067787</v>
      </c>
      <c r="J1439" s="3">
        <v>44894</v>
      </c>
    </row>
    <row r="1440" spans="1:10">
      <c r="A1440">
        <v>2439</v>
      </c>
      <c r="B1440" t="s">
        <v>20</v>
      </c>
      <c r="C1440" t="s">
        <v>16</v>
      </c>
      <c r="D1440" t="s">
        <v>14</v>
      </c>
      <c r="E1440">
        <v>10082</v>
      </c>
      <c r="F1440" s="2">
        <v>6775.1039999999994</v>
      </c>
      <c r="G1440" s="2">
        <v>11178.921599999998</v>
      </c>
      <c r="H1440" s="2">
        <v>4403.8175999999985</v>
      </c>
      <c r="I1440" s="6">
        <v>0.39393939393939387</v>
      </c>
      <c r="J1440" s="3">
        <v>44894</v>
      </c>
    </row>
    <row r="1441" spans="1:10">
      <c r="A1441">
        <v>2440</v>
      </c>
      <c r="B1441" t="s">
        <v>27</v>
      </c>
      <c r="C1441" t="s">
        <v>28</v>
      </c>
      <c r="D1441" t="s">
        <v>17</v>
      </c>
      <c r="E1441">
        <v>26153</v>
      </c>
      <c r="F1441" s="2">
        <v>17574.815999999995</v>
      </c>
      <c r="G1441" s="2">
        <v>28119.705599999994</v>
      </c>
      <c r="H1441" s="2">
        <v>10544.889599999999</v>
      </c>
      <c r="I1441" s="6">
        <v>0.37500000000000006</v>
      </c>
      <c r="J1441" s="3">
        <v>44895</v>
      </c>
    </row>
    <row r="1442" spans="1:10">
      <c r="A1442">
        <v>2441</v>
      </c>
      <c r="B1442" t="s">
        <v>33</v>
      </c>
      <c r="C1442" t="s">
        <v>28</v>
      </c>
      <c r="D1442" t="s">
        <v>25</v>
      </c>
      <c r="E1442">
        <v>15718</v>
      </c>
      <c r="F1442" s="2">
        <v>10012.366</v>
      </c>
      <c r="G1442" s="2">
        <v>20425.226640000001</v>
      </c>
      <c r="H1442" s="2">
        <v>10412.860640000001</v>
      </c>
      <c r="I1442" s="6">
        <v>0.50980392156862742</v>
      </c>
      <c r="J1442" s="3">
        <v>44895</v>
      </c>
    </row>
    <row r="1443" spans="1:10">
      <c r="A1443">
        <v>2442</v>
      </c>
      <c r="B1443" t="s">
        <v>33</v>
      </c>
      <c r="C1443" t="s">
        <v>28</v>
      </c>
      <c r="D1443" t="s">
        <v>23</v>
      </c>
      <c r="E1443">
        <v>15737</v>
      </c>
      <c r="F1443" s="2">
        <v>10905.740999999998</v>
      </c>
      <c r="G1443" s="2">
        <v>20829.965309999996</v>
      </c>
      <c r="H1443" s="2">
        <v>9924.2243099999978</v>
      </c>
      <c r="I1443" s="6">
        <v>0.47643979057591623</v>
      </c>
      <c r="J1443" s="3">
        <v>44896</v>
      </c>
    </row>
    <row r="1444" spans="1:10">
      <c r="A1444">
        <v>2443</v>
      </c>
      <c r="B1444" t="s">
        <v>35</v>
      </c>
      <c r="C1444" t="s">
        <v>28</v>
      </c>
      <c r="D1444" t="s">
        <v>23</v>
      </c>
      <c r="E1444">
        <v>19766</v>
      </c>
      <c r="F1444" s="2">
        <v>13282.752</v>
      </c>
      <c r="G1444" s="2">
        <v>32808.397440000001</v>
      </c>
      <c r="H1444" s="2">
        <v>19525.64544</v>
      </c>
      <c r="I1444" s="6">
        <v>0.59514170040485825</v>
      </c>
      <c r="J1444" s="3">
        <v>44896</v>
      </c>
    </row>
    <row r="1445" spans="1:10">
      <c r="A1445">
        <v>2444</v>
      </c>
      <c r="B1445" t="s">
        <v>31</v>
      </c>
      <c r="C1445" t="s">
        <v>28</v>
      </c>
      <c r="D1445" t="s">
        <v>23</v>
      </c>
      <c r="E1445">
        <v>21432</v>
      </c>
      <c r="F1445" s="2">
        <v>14252.279999999997</v>
      </c>
      <c r="G1445" s="2">
        <v>42186.748799999994</v>
      </c>
      <c r="H1445" s="2">
        <v>27934.468799999995</v>
      </c>
      <c r="I1445" s="6">
        <v>0.66216216216216217</v>
      </c>
      <c r="J1445" s="3">
        <v>44896</v>
      </c>
    </row>
    <row r="1446" spans="1:10">
      <c r="A1446">
        <v>2445</v>
      </c>
      <c r="B1446" t="s">
        <v>13</v>
      </c>
      <c r="C1446" t="s">
        <v>11</v>
      </c>
      <c r="D1446" t="s">
        <v>12</v>
      </c>
      <c r="E1446">
        <v>23073</v>
      </c>
      <c r="F1446" s="2">
        <v>15343.544999999998</v>
      </c>
      <c r="G1446" s="2">
        <v>43729.103249999993</v>
      </c>
      <c r="H1446" s="2">
        <v>28385.558249999995</v>
      </c>
      <c r="I1446" s="6">
        <v>0.64912280701754388</v>
      </c>
      <c r="J1446" s="3">
        <v>44896</v>
      </c>
    </row>
    <row r="1447" spans="1:10">
      <c r="A1447">
        <v>2446</v>
      </c>
      <c r="B1447" t="s">
        <v>24</v>
      </c>
      <c r="C1447" t="s">
        <v>19</v>
      </c>
      <c r="D1447" t="s">
        <v>17</v>
      </c>
      <c r="E1447">
        <v>23590</v>
      </c>
      <c r="F1447" s="2">
        <v>15852.479999999998</v>
      </c>
      <c r="G1447" s="2">
        <v>30595.286399999994</v>
      </c>
      <c r="H1447" s="2">
        <v>14742.806399999996</v>
      </c>
      <c r="I1447" s="6">
        <v>0.48186528497409326</v>
      </c>
      <c r="J1447" s="3">
        <v>44897</v>
      </c>
    </row>
    <row r="1448" spans="1:10">
      <c r="A1448">
        <v>2447</v>
      </c>
      <c r="B1448" t="s">
        <v>20</v>
      </c>
      <c r="C1448" t="s">
        <v>16</v>
      </c>
      <c r="D1448" t="s">
        <v>21</v>
      </c>
      <c r="E1448">
        <v>24676</v>
      </c>
      <c r="F1448" s="2">
        <v>15718.611999999999</v>
      </c>
      <c r="G1448" s="2">
        <v>36152.807599999993</v>
      </c>
      <c r="H1448" s="2">
        <v>20434.195599999992</v>
      </c>
      <c r="I1448" s="6">
        <v>0.56521739130434767</v>
      </c>
      <c r="J1448" s="3">
        <v>44898</v>
      </c>
    </row>
    <row r="1449" spans="1:10">
      <c r="A1449">
        <v>2448</v>
      </c>
      <c r="B1449" t="s">
        <v>31</v>
      </c>
      <c r="C1449" t="s">
        <v>28</v>
      </c>
      <c r="D1449" t="s">
        <v>25</v>
      </c>
      <c r="E1449">
        <v>12256</v>
      </c>
      <c r="F1449" s="2">
        <v>8321.8239999999987</v>
      </c>
      <c r="G1449" s="2">
        <v>17975.13984</v>
      </c>
      <c r="H1449" s="2">
        <v>9653.3158400000011</v>
      </c>
      <c r="I1449" s="6">
        <v>0.53703703703703709</v>
      </c>
      <c r="J1449" s="3">
        <v>44898</v>
      </c>
    </row>
    <row r="1450" spans="1:10">
      <c r="A1450">
        <v>2449</v>
      </c>
      <c r="B1450" t="s">
        <v>31</v>
      </c>
      <c r="C1450" t="s">
        <v>28</v>
      </c>
      <c r="D1450" t="s">
        <v>12</v>
      </c>
      <c r="E1450">
        <v>23735</v>
      </c>
      <c r="F1450" s="2">
        <v>15119.195</v>
      </c>
      <c r="G1450" s="2">
        <v>45055.201099999998</v>
      </c>
      <c r="H1450" s="2">
        <v>29936.006099999999</v>
      </c>
      <c r="I1450" s="6">
        <v>0.66442953020134232</v>
      </c>
      <c r="J1450" s="3">
        <v>44898</v>
      </c>
    </row>
    <row r="1451" spans="1:10">
      <c r="A1451">
        <v>2450</v>
      </c>
      <c r="B1451" t="s">
        <v>35</v>
      </c>
      <c r="C1451" t="s">
        <v>28</v>
      </c>
      <c r="D1451" t="s">
        <v>14</v>
      </c>
      <c r="E1451">
        <v>17378</v>
      </c>
      <c r="F1451" s="2">
        <v>11799.661999999998</v>
      </c>
      <c r="G1451" s="2">
        <v>22655.351039999998</v>
      </c>
      <c r="H1451" s="2">
        <v>10855.689039999999</v>
      </c>
      <c r="I1451" s="6">
        <v>0.47916666666666669</v>
      </c>
      <c r="J1451" s="3">
        <v>44898</v>
      </c>
    </row>
    <row r="1452" spans="1:10">
      <c r="A1452">
        <v>2451</v>
      </c>
      <c r="B1452" t="s">
        <v>29</v>
      </c>
      <c r="C1452" t="s">
        <v>16</v>
      </c>
      <c r="D1452" t="s">
        <v>12</v>
      </c>
      <c r="E1452">
        <v>24586</v>
      </c>
      <c r="F1452" s="2">
        <v>17210.199999999997</v>
      </c>
      <c r="G1452" s="2">
        <v>34420.399999999994</v>
      </c>
      <c r="H1452" s="2">
        <v>17210.199999999997</v>
      </c>
      <c r="I1452" s="6">
        <v>0.5</v>
      </c>
      <c r="J1452" s="3">
        <v>44899</v>
      </c>
    </row>
    <row r="1453" spans="1:10">
      <c r="A1453">
        <v>2452</v>
      </c>
      <c r="B1453" t="s">
        <v>15</v>
      </c>
      <c r="C1453" t="s">
        <v>16</v>
      </c>
      <c r="D1453" t="s">
        <v>17</v>
      </c>
      <c r="E1453">
        <v>14630</v>
      </c>
      <c r="F1453" s="2">
        <v>10036.179999999998</v>
      </c>
      <c r="G1453" s="2">
        <v>25491.897199999996</v>
      </c>
      <c r="H1453" s="2">
        <v>15455.717199999997</v>
      </c>
      <c r="I1453" s="6">
        <v>0.60629921259842523</v>
      </c>
      <c r="J1453" s="3">
        <v>44899</v>
      </c>
    </row>
    <row r="1454" spans="1:10">
      <c r="A1454">
        <v>2453</v>
      </c>
      <c r="B1454" t="s">
        <v>34</v>
      </c>
      <c r="C1454" t="s">
        <v>28</v>
      </c>
      <c r="D1454" t="s">
        <v>14</v>
      </c>
      <c r="E1454">
        <v>29186</v>
      </c>
      <c r="F1454" s="2">
        <v>20021.595999999998</v>
      </c>
      <c r="G1454" s="2">
        <v>49453.342120000001</v>
      </c>
      <c r="H1454" s="2">
        <v>29431.746120000003</v>
      </c>
      <c r="I1454" s="6">
        <v>0.59514170040485836</v>
      </c>
      <c r="J1454" s="3">
        <v>44899</v>
      </c>
    </row>
    <row r="1455" spans="1:10">
      <c r="A1455">
        <v>2454</v>
      </c>
      <c r="B1455" t="s">
        <v>10</v>
      </c>
      <c r="C1455" t="s">
        <v>11</v>
      </c>
      <c r="D1455" t="s">
        <v>12</v>
      </c>
      <c r="E1455">
        <v>28307</v>
      </c>
      <c r="F1455" s="2">
        <v>19616.751</v>
      </c>
      <c r="G1455" s="2">
        <v>34917.816780000001</v>
      </c>
      <c r="H1455" s="2">
        <v>15301.065780000001</v>
      </c>
      <c r="I1455" s="6">
        <v>0.43820224719101125</v>
      </c>
      <c r="J1455" s="3">
        <v>44900</v>
      </c>
    </row>
    <row r="1456" spans="1:10">
      <c r="A1456">
        <v>2455</v>
      </c>
      <c r="B1456" t="s">
        <v>33</v>
      </c>
      <c r="C1456" t="s">
        <v>28</v>
      </c>
      <c r="D1456" t="s">
        <v>25</v>
      </c>
      <c r="E1456">
        <v>11972</v>
      </c>
      <c r="F1456" s="2">
        <v>7626.1639999999998</v>
      </c>
      <c r="G1456" s="2">
        <v>22878.491999999998</v>
      </c>
      <c r="H1456" s="2">
        <v>15252.327999999998</v>
      </c>
      <c r="I1456" s="6">
        <v>0.66666666666666663</v>
      </c>
      <c r="J1456" s="3">
        <v>44900</v>
      </c>
    </row>
    <row r="1457" spans="1:10">
      <c r="A1457">
        <v>2456</v>
      </c>
      <c r="B1457" t="s">
        <v>15</v>
      </c>
      <c r="C1457" t="s">
        <v>16</v>
      </c>
      <c r="D1457" t="s">
        <v>21</v>
      </c>
      <c r="E1457">
        <v>11873</v>
      </c>
      <c r="F1457" s="2">
        <v>7646.2119999999995</v>
      </c>
      <c r="G1457" s="2">
        <v>17509.82548</v>
      </c>
      <c r="H1457" s="2">
        <v>9863.61348</v>
      </c>
      <c r="I1457" s="6">
        <v>0.5633187772925764</v>
      </c>
      <c r="J1457" s="3">
        <v>44901</v>
      </c>
    </row>
    <row r="1458" spans="1:10">
      <c r="A1458">
        <v>2457</v>
      </c>
      <c r="B1458" t="s">
        <v>29</v>
      </c>
      <c r="C1458" t="s">
        <v>16</v>
      </c>
      <c r="D1458" t="s">
        <v>12</v>
      </c>
      <c r="E1458">
        <v>21863</v>
      </c>
      <c r="F1458" s="2">
        <v>14079.771999999999</v>
      </c>
      <c r="G1458" s="2">
        <v>24217.207839999999</v>
      </c>
      <c r="H1458" s="2">
        <v>10137.43584</v>
      </c>
      <c r="I1458" s="6">
        <v>0.41860465116279072</v>
      </c>
      <c r="J1458" s="3">
        <v>44901</v>
      </c>
    </row>
    <row r="1459" spans="1:10">
      <c r="A1459">
        <v>2458</v>
      </c>
      <c r="B1459" t="s">
        <v>24</v>
      </c>
      <c r="C1459" t="s">
        <v>19</v>
      </c>
      <c r="D1459" t="s">
        <v>25</v>
      </c>
      <c r="E1459">
        <v>24845</v>
      </c>
      <c r="F1459" s="2">
        <v>16348.009999999998</v>
      </c>
      <c r="G1459" s="2">
        <v>31715.139399999996</v>
      </c>
      <c r="H1459" s="2">
        <v>15367.129399999998</v>
      </c>
      <c r="I1459" s="6">
        <v>0.4845360824742268</v>
      </c>
      <c r="J1459" s="3">
        <v>44901</v>
      </c>
    </row>
    <row r="1460" spans="1:10">
      <c r="A1460">
        <v>2459</v>
      </c>
      <c r="B1460" t="s">
        <v>29</v>
      </c>
      <c r="C1460" t="s">
        <v>16</v>
      </c>
      <c r="D1460" t="s">
        <v>23</v>
      </c>
      <c r="E1460">
        <v>20091</v>
      </c>
      <c r="F1460" s="2">
        <v>12938.603999999999</v>
      </c>
      <c r="G1460" s="2">
        <v>35839.933079999995</v>
      </c>
      <c r="H1460" s="2">
        <v>22901.329079999996</v>
      </c>
      <c r="I1460" s="6">
        <v>0.63898916967509023</v>
      </c>
      <c r="J1460" s="3">
        <v>44902</v>
      </c>
    </row>
    <row r="1461" spans="1:10">
      <c r="A1461">
        <v>2460</v>
      </c>
      <c r="B1461" t="s">
        <v>34</v>
      </c>
      <c r="C1461" t="s">
        <v>28</v>
      </c>
      <c r="D1461" t="s">
        <v>23</v>
      </c>
      <c r="E1461">
        <v>12140</v>
      </c>
      <c r="F1461" s="2">
        <v>8413.02</v>
      </c>
      <c r="G1461" s="2">
        <v>13124.311200000002</v>
      </c>
      <c r="H1461" s="2">
        <v>4711.2912000000015</v>
      </c>
      <c r="I1461" s="6">
        <v>0.35897435897435903</v>
      </c>
      <c r="J1461" s="3">
        <v>44902</v>
      </c>
    </row>
    <row r="1462" spans="1:10">
      <c r="A1462">
        <v>2461</v>
      </c>
      <c r="B1462" t="s">
        <v>15</v>
      </c>
      <c r="C1462" t="s">
        <v>16</v>
      </c>
      <c r="D1462" t="s">
        <v>23</v>
      </c>
      <c r="E1462">
        <v>20506</v>
      </c>
      <c r="F1462" s="2">
        <v>13205.864</v>
      </c>
      <c r="G1462" s="2">
        <v>35523.774160000001</v>
      </c>
      <c r="H1462" s="2">
        <v>22317.910159999999</v>
      </c>
      <c r="I1462" s="6">
        <v>0.62825278810408924</v>
      </c>
      <c r="J1462" s="3">
        <v>44902</v>
      </c>
    </row>
    <row r="1463" spans="1:10">
      <c r="A1463">
        <v>2462</v>
      </c>
      <c r="B1463" t="s">
        <v>31</v>
      </c>
      <c r="C1463" t="s">
        <v>28</v>
      </c>
      <c r="D1463" t="s">
        <v>23</v>
      </c>
      <c r="E1463">
        <v>15945</v>
      </c>
      <c r="F1463" s="2">
        <v>10603.424999999999</v>
      </c>
      <c r="G1463" s="2">
        <v>18025.822499999998</v>
      </c>
      <c r="H1463" s="2">
        <v>7422.3974999999991</v>
      </c>
      <c r="I1463" s="6">
        <v>0.41176470588235292</v>
      </c>
      <c r="J1463" s="3">
        <v>44902</v>
      </c>
    </row>
    <row r="1464" spans="1:10">
      <c r="A1464">
        <v>2463</v>
      </c>
      <c r="B1464" t="s">
        <v>26</v>
      </c>
      <c r="C1464" t="s">
        <v>19</v>
      </c>
      <c r="D1464" t="s">
        <v>21</v>
      </c>
      <c r="E1464">
        <v>21015</v>
      </c>
      <c r="F1464" s="2">
        <v>14122.079999999998</v>
      </c>
      <c r="G1464" s="2">
        <v>36717.407999999996</v>
      </c>
      <c r="H1464" s="2">
        <v>22595.327999999998</v>
      </c>
      <c r="I1464" s="6">
        <v>0.61538461538461542</v>
      </c>
      <c r="J1464" s="3">
        <v>44903</v>
      </c>
    </row>
    <row r="1465" spans="1:10">
      <c r="A1465">
        <v>2464</v>
      </c>
      <c r="B1465" t="s">
        <v>10</v>
      </c>
      <c r="C1465" t="s">
        <v>11</v>
      </c>
      <c r="D1465" t="s">
        <v>25</v>
      </c>
      <c r="E1465">
        <v>10998</v>
      </c>
      <c r="F1465" s="2">
        <v>7159.6980000000003</v>
      </c>
      <c r="G1465" s="2">
        <v>16825.290300000001</v>
      </c>
      <c r="H1465" s="2">
        <v>9665.5923000000003</v>
      </c>
      <c r="I1465" s="6">
        <v>0.57446808510638292</v>
      </c>
      <c r="J1465" s="3">
        <v>44903</v>
      </c>
    </row>
    <row r="1466" spans="1:10">
      <c r="A1466">
        <v>2465</v>
      </c>
      <c r="B1466" t="s">
        <v>15</v>
      </c>
      <c r="C1466" t="s">
        <v>16</v>
      </c>
      <c r="D1466" t="s">
        <v>14</v>
      </c>
      <c r="E1466">
        <v>29474</v>
      </c>
      <c r="F1466" s="2">
        <v>19187.573999999997</v>
      </c>
      <c r="G1466" s="2">
        <v>40485.781139999992</v>
      </c>
      <c r="H1466" s="2">
        <v>21298.207139999995</v>
      </c>
      <c r="I1466" s="6">
        <v>0.52606635071090047</v>
      </c>
      <c r="J1466" s="3">
        <v>44903</v>
      </c>
    </row>
    <row r="1467" spans="1:10">
      <c r="A1467">
        <v>2466</v>
      </c>
      <c r="B1467" t="s">
        <v>27</v>
      </c>
      <c r="C1467" t="s">
        <v>28</v>
      </c>
      <c r="D1467" t="s">
        <v>12</v>
      </c>
      <c r="E1467">
        <v>15884</v>
      </c>
      <c r="F1467" s="2">
        <v>10896.423999999999</v>
      </c>
      <c r="G1467" s="2">
        <v>30509.987199999996</v>
      </c>
      <c r="H1467" s="2">
        <v>19613.563199999997</v>
      </c>
      <c r="I1467" s="6">
        <v>0.64285714285714279</v>
      </c>
      <c r="J1467" s="3">
        <v>44903</v>
      </c>
    </row>
    <row r="1468" spans="1:10">
      <c r="A1468">
        <v>2467</v>
      </c>
      <c r="B1468" t="s">
        <v>22</v>
      </c>
      <c r="C1468" t="s">
        <v>19</v>
      </c>
      <c r="D1468" t="s">
        <v>21</v>
      </c>
      <c r="E1468">
        <v>25114</v>
      </c>
      <c r="F1468" s="2">
        <v>15821.82</v>
      </c>
      <c r="G1468" s="2">
        <v>33225.822</v>
      </c>
      <c r="H1468" s="2">
        <v>17404.002</v>
      </c>
      <c r="I1468" s="6">
        <v>0.52380952380952384</v>
      </c>
      <c r="J1468" s="3">
        <v>44903</v>
      </c>
    </row>
    <row r="1469" spans="1:10">
      <c r="A1469">
        <v>2468</v>
      </c>
      <c r="B1469" t="s">
        <v>24</v>
      </c>
      <c r="C1469" t="s">
        <v>19</v>
      </c>
      <c r="D1469" t="s">
        <v>14</v>
      </c>
      <c r="E1469">
        <v>26983</v>
      </c>
      <c r="F1469" s="2">
        <v>16999.29</v>
      </c>
      <c r="G1469" s="2">
        <v>43688.175300000003</v>
      </c>
      <c r="H1469" s="2">
        <v>26688.885300000002</v>
      </c>
      <c r="I1469" s="6">
        <v>0.6108949416342413</v>
      </c>
      <c r="J1469" s="3">
        <v>44903</v>
      </c>
    </row>
    <row r="1470" spans="1:10">
      <c r="A1470">
        <v>2469</v>
      </c>
      <c r="B1470" t="s">
        <v>22</v>
      </c>
      <c r="C1470" t="s">
        <v>19</v>
      </c>
      <c r="D1470" t="s">
        <v>21</v>
      </c>
      <c r="E1470">
        <v>27870</v>
      </c>
      <c r="F1470" s="2">
        <v>19509</v>
      </c>
      <c r="G1470" s="2">
        <v>48187.23</v>
      </c>
      <c r="H1470" s="2">
        <v>28678.230000000003</v>
      </c>
      <c r="I1470" s="6">
        <v>0.59514170040485836</v>
      </c>
      <c r="J1470" s="3">
        <v>44903</v>
      </c>
    </row>
    <row r="1471" spans="1:10">
      <c r="A1471">
        <v>2470</v>
      </c>
      <c r="B1471" t="s">
        <v>13</v>
      </c>
      <c r="C1471" t="s">
        <v>11</v>
      </c>
      <c r="D1471" t="s">
        <v>14</v>
      </c>
      <c r="E1471">
        <v>25230</v>
      </c>
      <c r="F1471" s="2">
        <v>16777.95</v>
      </c>
      <c r="G1471" s="2">
        <v>44293.788</v>
      </c>
      <c r="H1471" s="2">
        <v>27515.838</v>
      </c>
      <c r="I1471" s="6">
        <v>0.62121212121212122</v>
      </c>
      <c r="J1471" s="3">
        <v>44903</v>
      </c>
    </row>
    <row r="1472" spans="1:10">
      <c r="A1472">
        <v>2471</v>
      </c>
      <c r="B1472" t="s">
        <v>10</v>
      </c>
      <c r="C1472" t="s">
        <v>11</v>
      </c>
      <c r="D1472" t="s">
        <v>25</v>
      </c>
      <c r="E1472">
        <v>10852</v>
      </c>
      <c r="F1472" s="2">
        <v>7596.4</v>
      </c>
      <c r="G1472" s="2">
        <v>14964.907999999999</v>
      </c>
      <c r="H1472" s="2">
        <v>7368.5079999999998</v>
      </c>
      <c r="I1472" s="6">
        <v>0.49238578680203049</v>
      </c>
      <c r="J1472" s="3">
        <v>44904</v>
      </c>
    </row>
    <row r="1473" spans="1:10">
      <c r="A1473">
        <v>2472</v>
      </c>
      <c r="B1473" t="s">
        <v>32</v>
      </c>
      <c r="C1473" t="s">
        <v>16</v>
      </c>
      <c r="D1473" t="s">
        <v>12</v>
      </c>
      <c r="E1473">
        <v>21152</v>
      </c>
      <c r="F1473" s="2">
        <v>14214.143999999998</v>
      </c>
      <c r="G1473" s="2">
        <v>42500.290560000001</v>
      </c>
      <c r="H1473" s="2">
        <v>28286.146560000001</v>
      </c>
      <c r="I1473" s="6">
        <v>0.66555183946488294</v>
      </c>
      <c r="J1473" s="3">
        <v>44904</v>
      </c>
    </row>
    <row r="1474" spans="1:10">
      <c r="A1474">
        <v>2473</v>
      </c>
      <c r="B1474" t="s">
        <v>31</v>
      </c>
      <c r="C1474" t="s">
        <v>28</v>
      </c>
      <c r="D1474" t="s">
        <v>25</v>
      </c>
      <c r="E1474">
        <v>16422</v>
      </c>
      <c r="F1474" s="2">
        <v>10690.722</v>
      </c>
      <c r="G1474" s="2">
        <v>20098.557359999999</v>
      </c>
      <c r="H1474" s="2">
        <v>9407.8353599999991</v>
      </c>
      <c r="I1474" s="6">
        <v>0.46808510638297873</v>
      </c>
      <c r="J1474" s="3">
        <v>44904</v>
      </c>
    </row>
    <row r="1475" spans="1:10">
      <c r="A1475">
        <v>2474</v>
      </c>
      <c r="B1475" t="s">
        <v>10</v>
      </c>
      <c r="C1475" t="s">
        <v>11</v>
      </c>
      <c r="D1475" t="s">
        <v>25</v>
      </c>
      <c r="E1475">
        <v>17635</v>
      </c>
      <c r="F1475" s="2">
        <v>11110.05</v>
      </c>
      <c r="G1475" s="2">
        <v>23108.903999999999</v>
      </c>
      <c r="H1475" s="2">
        <v>11998.853999999999</v>
      </c>
      <c r="I1475" s="6">
        <v>0.51923076923076927</v>
      </c>
      <c r="J1475" s="3">
        <v>44905</v>
      </c>
    </row>
    <row r="1476" spans="1:10">
      <c r="A1476">
        <v>2475</v>
      </c>
      <c r="B1476" t="s">
        <v>32</v>
      </c>
      <c r="C1476" t="s">
        <v>16</v>
      </c>
      <c r="D1476" t="s">
        <v>23</v>
      </c>
      <c r="E1476">
        <v>12008</v>
      </c>
      <c r="F1476" s="2">
        <v>8321.5439999999999</v>
      </c>
      <c r="G1476" s="2">
        <v>22717.815119999999</v>
      </c>
      <c r="H1476" s="2">
        <v>14396.271119999999</v>
      </c>
      <c r="I1476" s="6">
        <v>0.63369963369963367</v>
      </c>
      <c r="J1476" s="3">
        <v>44905</v>
      </c>
    </row>
    <row r="1477" spans="1:10">
      <c r="A1477">
        <v>2476</v>
      </c>
      <c r="B1477" t="s">
        <v>20</v>
      </c>
      <c r="C1477" t="s">
        <v>16</v>
      </c>
      <c r="D1477" t="s">
        <v>25</v>
      </c>
      <c r="E1477">
        <v>12111</v>
      </c>
      <c r="F1477" s="2">
        <v>7884.2610000000004</v>
      </c>
      <c r="G1477" s="2">
        <v>17503.059420000001</v>
      </c>
      <c r="H1477" s="2">
        <v>9618.798420000001</v>
      </c>
      <c r="I1477" s="6">
        <v>0.5495495495495496</v>
      </c>
      <c r="J1477" s="3">
        <v>44905</v>
      </c>
    </row>
    <row r="1478" spans="1:10">
      <c r="A1478">
        <v>2477</v>
      </c>
      <c r="B1478" t="s">
        <v>35</v>
      </c>
      <c r="C1478" t="s">
        <v>28</v>
      </c>
      <c r="D1478" t="s">
        <v>23</v>
      </c>
      <c r="E1478">
        <v>19306</v>
      </c>
      <c r="F1478" s="2">
        <v>12297.921999999999</v>
      </c>
      <c r="G1478" s="2">
        <v>32466.514079999997</v>
      </c>
      <c r="H1478" s="2">
        <v>20168.592079999999</v>
      </c>
      <c r="I1478" s="6">
        <v>0.62121212121212122</v>
      </c>
      <c r="J1478" s="3">
        <v>44905</v>
      </c>
    </row>
    <row r="1479" spans="1:10">
      <c r="A1479">
        <v>2478</v>
      </c>
      <c r="B1479" t="s">
        <v>32</v>
      </c>
      <c r="C1479" t="s">
        <v>16</v>
      </c>
      <c r="D1479" t="s">
        <v>14</v>
      </c>
      <c r="E1479">
        <v>13071</v>
      </c>
      <c r="F1479" s="2">
        <v>8692.2149999999983</v>
      </c>
      <c r="G1479" s="2">
        <v>14342.154749999996</v>
      </c>
      <c r="H1479" s="2">
        <v>5649.9397499999977</v>
      </c>
      <c r="I1479" s="6">
        <v>0.39393939393939387</v>
      </c>
      <c r="J1479" s="3">
        <v>44906</v>
      </c>
    </row>
    <row r="1480" spans="1:10">
      <c r="A1480">
        <v>2479</v>
      </c>
      <c r="B1480" t="s">
        <v>27</v>
      </c>
      <c r="C1480" t="s">
        <v>28</v>
      </c>
      <c r="D1480" t="s">
        <v>21</v>
      </c>
      <c r="E1480">
        <v>19424</v>
      </c>
      <c r="F1480" s="2">
        <v>13596.8</v>
      </c>
      <c r="G1480" s="2">
        <v>29776.991999999998</v>
      </c>
      <c r="H1480" s="2">
        <v>16180.191999999999</v>
      </c>
      <c r="I1480" s="6">
        <v>0.54337899543378998</v>
      </c>
      <c r="J1480" s="3">
        <v>44906</v>
      </c>
    </row>
    <row r="1481" spans="1:10">
      <c r="A1481">
        <v>2480</v>
      </c>
      <c r="B1481" t="s">
        <v>26</v>
      </c>
      <c r="C1481" t="s">
        <v>19</v>
      </c>
      <c r="D1481" t="s">
        <v>12</v>
      </c>
      <c r="E1481">
        <v>17375</v>
      </c>
      <c r="F1481" s="2">
        <v>11432.749999999998</v>
      </c>
      <c r="G1481" s="2">
        <v>18864.037499999995</v>
      </c>
      <c r="H1481" s="2">
        <v>7431.2874999999967</v>
      </c>
      <c r="I1481" s="6">
        <v>0.39393939393939387</v>
      </c>
      <c r="J1481" s="3">
        <v>44906</v>
      </c>
    </row>
    <row r="1482" spans="1:10">
      <c r="A1482">
        <v>2481</v>
      </c>
      <c r="B1482" t="s">
        <v>13</v>
      </c>
      <c r="C1482" t="s">
        <v>11</v>
      </c>
      <c r="D1482" t="s">
        <v>25</v>
      </c>
      <c r="E1482">
        <v>15368</v>
      </c>
      <c r="F1482" s="2">
        <v>9896.9920000000002</v>
      </c>
      <c r="G1482" s="2">
        <v>21575.442560000003</v>
      </c>
      <c r="H1482" s="2">
        <v>11678.450560000003</v>
      </c>
      <c r="I1482" s="6">
        <v>0.54128440366972486</v>
      </c>
      <c r="J1482" s="3">
        <v>44906</v>
      </c>
    </row>
    <row r="1483" spans="1:10">
      <c r="A1483">
        <v>2482</v>
      </c>
      <c r="B1483" t="s">
        <v>34</v>
      </c>
      <c r="C1483" t="s">
        <v>28</v>
      </c>
      <c r="D1483" t="s">
        <v>25</v>
      </c>
      <c r="E1483">
        <v>16862</v>
      </c>
      <c r="F1483" s="2">
        <v>11803.4</v>
      </c>
      <c r="G1483" s="2">
        <v>32105.248</v>
      </c>
      <c r="H1483" s="2">
        <v>20301.847999999998</v>
      </c>
      <c r="I1483" s="6">
        <v>0.63235294117647056</v>
      </c>
      <c r="J1483" s="3">
        <v>44906</v>
      </c>
    </row>
    <row r="1484" spans="1:10">
      <c r="A1484">
        <v>2483</v>
      </c>
      <c r="B1484" t="s">
        <v>20</v>
      </c>
      <c r="C1484" t="s">
        <v>16</v>
      </c>
      <c r="D1484" t="s">
        <v>25</v>
      </c>
      <c r="E1484">
        <v>15138</v>
      </c>
      <c r="F1484" s="2">
        <v>10066.769999999999</v>
      </c>
      <c r="G1484" s="2">
        <v>15301.490399999999</v>
      </c>
      <c r="H1484" s="2">
        <v>5234.7204000000002</v>
      </c>
      <c r="I1484" s="6">
        <v>0.3421052631578948</v>
      </c>
      <c r="J1484" s="3">
        <v>44906</v>
      </c>
    </row>
    <row r="1485" spans="1:10">
      <c r="A1485">
        <v>2484</v>
      </c>
      <c r="B1485" t="s">
        <v>30</v>
      </c>
      <c r="C1485" t="s">
        <v>16</v>
      </c>
      <c r="D1485" t="s">
        <v>21</v>
      </c>
      <c r="E1485">
        <v>24869</v>
      </c>
      <c r="F1485" s="2">
        <v>15841.553</v>
      </c>
      <c r="G1485" s="2">
        <v>41029.62227</v>
      </c>
      <c r="H1485" s="2">
        <v>25188.06927</v>
      </c>
      <c r="I1485" s="6">
        <v>0.61389961389961389</v>
      </c>
      <c r="J1485" s="3">
        <v>44907</v>
      </c>
    </row>
    <row r="1486" spans="1:10">
      <c r="A1486">
        <v>2485</v>
      </c>
      <c r="B1486" t="s">
        <v>10</v>
      </c>
      <c r="C1486" t="s">
        <v>11</v>
      </c>
      <c r="D1486" t="s">
        <v>25</v>
      </c>
      <c r="E1486">
        <v>15579</v>
      </c>
      <c r="F1486" s="2">
        <v>9814.77</v>
      </c>
      <c r="G1486" s="2">
        <v>25616.5497</v>
      </c>
      <c r="H1486" s="2">
        <v>15801.779699999999</v>
      </c>
      <c r="I1486" s="6">
        <v>0.61685823754789271</v>
      </c>
      <c r="J1486" s="3">
        <v>44907</v>
      </c>
    </row>
    <row r="1487" spans="1:10">
      <c r="A1487">
        <v>2486</v>
      </c>
      <c r="B1487" t="s">
        <v>35</v>
      </c>
      <c r="C1487" t="s">
        <v>28</v>
      </c>
      <c r="D1487" t="s">
        <v>25</v>
      </c>
      <c r="E1487">
        <v>23226</v>
      </c>
      <c r="F1487" s="2">
        <v>15607.871999999998</v>
      </c>
      <c r="G1487" s="2">
        <v>36522.420479999993</v>
      </c>
      <c r="H1487" s="2">
        <v>20914.548479999998</v>
      </c>
      <c r="I1487" s="6">
        <v>0.57264957264957272</v>
      </c>
      <c r="J1487" s="3">
        <v>44907</v>
      </c>
    </row>
    <row r="1488" spans="1:10">
      <c r="A1488">
        <v>2487</v>
      </c>
      <c r="B1488" t="s">
        <v>32</v>
      </c>
      <c r="C1488" t="s">
        <v>16</v>
      </c>
      <c r="D1488" t="s">
        <v>12</v>
      </c>
      <c r="E1488">
        <v>14012</v>
      </c>
      <c r="F1488" s="2">
        <v>8827.56</v>
      </c>
      <c r="G1488" s="2">
        <v>21980.624400000001</v>
      </c>
      <c r="H1488" s="2">
        <v>13153.064400000001</v>
      </c>
      <c r="I1488" s="6">
        <v>0.59839357429718876</v>
      </c>
      <c r="J1488" s="3">
        <v>44907</v>
      </c>
    </row>
    <row r="1489" spans="1:10">
      <c r="A1489">
        <v>2488</v>
      </c>
      <c r="B1489" t="s">
        <v>15</v>
      </c>
      <c r="C1489" t="s">
        <v>16</v>
      </c>
      <c r="D1489" t="s">
        <v>21</v>
      </c>
      <c r="E1489">
        <v>17011</v>
      </c>
      <c r="F1489" s="2">
        <v>11788.623</v>
      </c>
      <c r="G1489" s="2">
        <v>21808.952550000002</v>
      </c>
      <c r="H1489" s="2">
        <v>10020.329550000002</v>
      </c>
      <c r="I1489" s="6">
        <v>0.45945945945945954</v>
      </c>
      <c r="J1489" s="3">
        <v>44907</v>
      </c>
    </row>
    <row r="1490" spans="1:10">
      <c r="A1490">
        <v>2489</v>
      </c>
      <c r="B1490" t="s">
        <v>30</v>
      </c>
      <c r="C1490" t="s">
        <v>16</v>
      </c>
      <c r="D1490" t="s">
        <v>14</v>
      </c>
      <c r="E1490">
        <v>15838</v>
      </c>
      <c r="F1490" s="2">
        <v>10643.135999999999</v>
      </c>
      <c r="G1490" s="2">
        <v>30545.800319999998</v>
      </c>
      <c r="H1490" s="2">
        <v>19902.66432</v>
      </c>
      <c r="I1490" s="6">
        <v>0.65156794425087106</v>
      </c>
      <c r="J1490" s="3">
        <v>44907</v>
      </c>
    </row>
    <row r="1491" spans="1:10">
      <c r="A1491">
        <v>2490</v>
      </c>
      <c r="B1491" t="s">
        <v>27</v>
      </c>
      <c r="C1491" t="s">
        <v>28</v>
      </c>
      <c r="D1491" t="s">
        <v>25</v>
      </c>
      <c r="E1491">
        <v>17555</v>
      </c>
      <c r="F1491" s="2">
        <v>11305.42</v>
      </c>
      <c r="G1491" s="2">
        <v>24645.815600000002</v>
      </c>
      <c r="H1491" s="2">
        <v>13340.395600000002</v>
      </c>
      <c r="I1491" s="6">
        <v>0.54128440366972475</v>
      </c>
      <c r="J1491" s="3">
        <v>44907</v>
      </c>
    </row>
    <row r="1492" spans="1:10">
      <c r="A1492">
        <v>2491</v>
      </c>
      <c r="B1492" t="s">
        <v>13</v>
      </c>
      <c r="C1492" t="s">
        <v>11</v>
      </c>
      <c r="D1492" t="s">
        <v>25</v>
      </c>
      <c r="E1492">
        <v>22835</v>
      </c>
      <c r="F1492" s="2">
        <v>15185.275</v>
      </c>
      <c r="G1492" s="2">
        <v>35229.837999999996</v>
      </c>
      <c r="H1492" s="2">
        <v>20044.562999999995</v>
      </c>
      <c r="I1492" s="6">
        <v>0.56896551724137923</v>
      </c>
      <c r="J1492" s="3">
        <v>44908</v>
      </c>
    </row>
    <row r="1493" spans="1:10">
      <c r="A1493">
        <v>2492</v>
      </c>
      <c r="B1493" t="s">
        <v>20</v>
      </c>
      <c r="C1493" t="s">
        <v>16</v>
      </c>
      <c r="D1493" t="s">
        <v>23</v>
      </c>
      <c r="E1493">
        <v>13175</v>
      </c>
      <c r="F1493" s="2">
        <v>8761.375</v>
      </c>
      <c r="G1493" s="2">
        <v>21728.21</v>
      </c>
      <c r="H1493" s="2">
        <v>12966.834999999999</v>
      </c>
      <c r="I1493" s="6">
        <v>0.59677419354838712</v>
      </c>
      <c r="J1493" s="3">
        <v>44908</v>
      </c>
    </row>
    <row r="1494" spans="1:10">
      <c r="A1494">
        <v>2493</v>
      </c>
      <c r="B1494" t="s">
        <v>32</v>
      </c>
      <c r="C1494" t="s">
        <v>16</v>
      </c>
      <c r="D1494" t="s">
        <v>14</v>
      </c>
      <c r="E1494">
        <v>11364</v>
      </c>
      <c r="F1494" s="2">
        <v>7954.7999999999993</v>
      </c>
      <c r="G1494" s="2">
        <v>23864.399999999998</v>
      </c>
      <c r="H1494" s="2">
        <v>15909.599999999999</v>
      </c>
      <c r="I1494" s="6">
        <v>0.66666666666666663</v>
      </c>
      <c r="J1494" s="3">
        <v>44908</v>
      </c>
    </row>
    <row r="1495" spans="1:10">
      <c r="A1495">
        <v>2494</v>
      </c>
      <c r="B1495" t="s">
        <v>34</v>
      </c>
      <c r="C1495" t="s">
        <v>28</v>
      </c>
      <c r="D1495" t="s">
        <v>25</v>
      </c>
      <c r="E1495">
        <v>21451</v>
      </c>
      <c r="F1495" s="2">
        <v>14565.228999999999</v>
      </c>
      <c r="G1495" s="2">
        <v>21993.495790000001</v>
      </c>
      <c r="H1495" s="2">
        <v>7428.2667900000015</v>
      </c>
      <c r="I1495" s="6">
        <v>0.33774834437086099</v>
      </c>
      <c r="J1495" s="3">
        <v>44908</v>
      </c>
    </row>
    <row r="1496" spans="1:10">
      <c r="A1496">
        <v>2495</v>
      </c>
      <c r="B1496" t="s">
        <v>26</v>
      </c>
      <c r="C1496" t="s">
        <v>19</v>
      </c>
      <c r="D1496" t="s">
        <v>14</v>
      </c>
      <c r="E1496">
        <v>11082</v>
      </c>
      <c r="F1496" s="2">
        <v>6981.6600000000008</v>
      </c>
      <c r="G1496" s="2">
        <v>12985.887600000002</v>
      </c>
      <c r="H1496" s="2">
        <v>6004.2276000000011</v>
      </c>
      <c r="I1496" s="6">
        <v>0.4623655913978495</v>
      </c>
      <c r="J1496" s="3">
        <v>44908</v>
      </c>
    </row>
    <row r="1497" spans="1:10">
      <c r="A1497">
        <v>2496</v>
      </c>
      <c r="B1497" t="s">
        <v>22</v>
      </c>
      <c r="C1497" t="s">
        <v>19</v>
      </c>
      <c r="D1497" t="s">
        <v>17</v>
      </c>
      <c r="E1497">
        <v>21975</v>
      </c>
      <c r="F1497" s="2">
        <v>14921.025</v>
      </c>
      <c r="G1497" s="2">
        <v>42524.921249999999</v>
      </c>
      <c r="H1497" s="2">
        <v>27603.896249999998</v>
      </c>
      <c r="I1497" s="6">
        <v>0.64912280701754377</v>
      </c>
      <c r="J1497" s="3">
        <v>44908</v>
      </c>
    </row>
    <row r="1498" spans="1:10">
      <c r="A1498">
        <v>2497</v>
      </c>
      <c r="B1498" t="s">
        <v>26</v>
      </c>
      <c r="C1498" t="s">
        <v>19</v>
      </c>
      <c r="D1498" t="s">
        <v>23</v>
      </c>
      <c r="E1498">
        <v>23694</v>
      </c>
      <c r="F1498" s="2">
        <v>15590.651999999996</v>
      </c>
      <c r="G1498" s="2">
        <v>44589.264719999985</v>
      </c>
      <c r="H1498" s="2">
        <v>28998.61271999999</v>
      </c>
      <c r="I1498" s="6">
        <v>0.65034965034965031</v>
      </c>
      <c r="J1498" s="3">
        <v>44909</v>
      </c>
    </row>
    <row r="1499" spans="1:10">
      <c r="A1499">
        <v>2498</v>
      </c>
      <c r="B1499" t="s">
        <v>13</v>
      </c>
      <c r="C1499" t="s">
        <v>11</v>
      </c>
      <c r="D1499" t="s">
        <v>12</v>
      </c>
      <c r="E1499">
        <v>17535</v>
      </c>
      <c r="F1499" s="2">
        <v>12151.755000000001</v>
      </c>
      <c r="G1499" s="2">
        <v>34510.984199999999</v>
      </c>
      <c r="H1499" s="2">
        <v>22359.229199999998</v>
      </c>
      <c r="I1499" s="6">
        <v>0.64788732394366189</v>
      </c>
      <c r="J1499" s="3">
        <v>44909</v>
      </c>
    </row>
    <row r="1500" spans="1:10">
      <c r="A1500">
        <v>2499</v>
      </c>
      <c r="B1500" t="s">
        <v>24</v>
      </c>
      <c r="C1500" t="s">
        <v>19</v>
      </c>
      <c r="D1500" t="s">
        <v>12</v>
      </c>
      <c r="E1500">
        <v>24659</v>
      </c>
      <c r="F1500" s="2">
        <v>16225.621999999998</v>
      </c>
      <c r="G1500" s="2">
        <v>24338.432999999997</v>
      </c>
      <c r="H1500" s="2">
        <v>8112.8109999999997</v>
      </c>
      <c r="I1500" s="6">
        <v>0.33333333333333337</v>
      </c>
      <c r="J1500" s="3">
        <v>44909</v>
      </c>
    </row>
    <row r="1501" spans="1:10">
      <c r="A1501">
        <v>2500</v>
      </c>
      <c r="B1501" t="s">
        <v>34</v>
      </c>
      <c r="C1501" t="s">
        <v>28</v>
      </c>
      <c r="D1501" t="s">
        <v>12</v>
      </c>
      <c r="E1501">
        <v>14102</v>
      </c>
      <c r="F1501" s="2">
        <v>9377.83</v>
      </c>
      <c r="G1501" s="2">
        <v>19130.7732</v>
      </c>
      <c r="H1501" s="2">
        <v>9752.9431999999997</v>
      </c>
      <c r="I1501" s="6">
        <v>0.50980392156862742</v>
      </c>
      <c r="J1501" s="3">
        <v>44909</v>
      </c>
    </row>
    <row r="1502" spans="1:10">
      <c r="A1502">
        <v>2501</v>
      </c>
      <c r="B1502" t="s">
        <v>13</v>
      </c>
      <c r="C1502" t="s">
        <v>11</v>
      </c>
      <c r="D1502" t="s">
        <v>14</v>
      </c>
      <c r="E1502">
        <v>11374</v>
      </c>
      <c r="F1502" s="2">
        <v>7643.3279999999986</v>
      </c>
      <c r="G1502" s="2">
        <v>19261.186559999998</v>
      </c>
      <c r="H1502" s="2">
        <v>11617.858560000001</v>
      </c>
      <c r="I1502" s="6">
        <v>0.60317460317460325</v>
      </c>
      <c r="J1502" s="3">
        <v>44909</v>
      </c>
    </row>
    <row r="1503" spans="1:10">
      <c r="A1503">
        <v>2502</v>
      </c>
      <c r="B1503" t="s">
        <v>24</v>
      </c>
      <c r="C1503" t="s">
        <v>19</v>
      </c>
      <c r="D1503" t="s">
        <v>12</v>
      </c>
      <c r="E1503">
        <v>24326</v>
      </c>
      <c r="F1503" s="2">
        <v>17028.2</v>
      </c>
      <c r="G1503" s="2">
        <v>33886.118000000002</v>
      </c>
      <c r="H1503" s="2">
        <v>16857.918000000001</v>
      </c>
      <c r="I1503" s="6">
        <v>0.49748743718592964</v>
      </c>
      <c r="J1503" s="3">
        <v>44910</v>
      </c>
    </row>
    <row r="1504" spans="1:10">
      <c r="A1504">
        <v>2503</v>
      </c>
      <c r="B1504" t="s">
        <v>20</v>
      </c>
      <c r="C1504" t="s">
        <v>16</v>
      </c>
      <c r="D1504" t="s">
        <v>23</v>
      </c>
      <c r="E1504">
        <v>22854</v>
      </c>
      <c r="F1504" s="2">
        <v>15837.821999999998</v>
      </c>
      <c r="G1504" s="2">
        <v>40228.067879999995</v>
      </c>
      <c r="H1504" s="2">
        <v>24390.245879999995</v>
      </c>
      <c r="I1504" s="6">
        <v>0.60629921259842512</v>
      </c>
      <c r="J1504" s="3">
        <v>44910</v>
      </c>
    </row>
    <row r="1505" spans="1:10">
      <c r="A1505">
        <v>2504</v>
      </c>
      <c r="B1505" t="s">
        <v>26</v>
      </c>
      <c r="C1505" t="s">
        <v>19</v>
      </c>
      <c r="D1505" t="s">
        <v>25</v>
      </c>
      <c r="E1505">
        <v>22581</v>
      </c>
      <c r="F1505" s="2">
        <v>15174.431999999997</v>
      </c>
      <c r="G1505" s="2">
        <v>30500.608319999992</v>
      </c>
      <c r="H1505" s="2">
        <v>15326.176319999995</v>
      </c>
      <c r="I1505" s="6">
        <v>0.50248756218905466</v>
      </c>
      <c r="J1505" s="3">
        <v>44910</v>
      </c>
    </row>
    <row r="1506" spans="1:10">
      <c r="A1506">
        <v>2505</v>
      </c>
      <c r="B1506" t="s">
        <v>22</v>
      </c>
      <c r="C1506" t="s">
        <v>19</v>
      </c>
      <c r="D1506" t="s">
        <v>21</v>
      </c>
      <c r="E1506">
        <v>26359</v>
      </c>
      <c r="F1506" s="2">
        <v>17159.709000000003</v>
      </c>
      <c r="G1506" s="2">
        <v>26082.757680000002</v>
      </c>
      <c r="H1506" s="2">
        <v>8923.0486799999999</v>
      </c>
      <c r="I1506" s="6">
        <v>0.34210526315789469</v>
      </c>
      <c r="J1506" s="3">
        <v>44910</v>
      </c>
    </row>
    <row r="1507" spans="1:10">
      <c r="A1507">
        <v>2506</v>
      </c>
      <c r="B1507" t="s">
        <v>20</v>
      </c>
      <c r="C1507" t="s">
        <v>16</v>
      </c>
      <c r="D1507" t="s">
        <v>14</v>
      </c>
      <c r="E1507">
        <v>27838</v>
      </c>
      <c r="F1507" s="2">
        <v>19291.733999999997</v>
      </c>
      <c r="G1507" s="2">
        <v>33953.451839999994</v>
      </c>
      <c r="H1507" s="2">
        <v>14661.717839999998</v>
      </c>
      <c r="I1507" s="6">
        <v>0.43181818181818182</v>
      </c>
      <c r="J1507" s="3">
        <v>44911</v>
      </c>
    </row>
    <row r="1508" spans="1:10">
      <c r="A1508">
        <v>2507</v>
      </c>
      <c r="B1508" t="s">
        <v>33</v>
      </c>
      <c r="C1508" t="s">
        <v>28</v>
      </c>
      <c r="D1508" t="s">
        <v>14</v>
      </c>
      <c r="E1508">
        <v>20888</v>
      </c>
      <c r="F1508" s="2">
        <v>13744.303999999998</v>
      </c>
      <c r="G1508" s="2">
        <v>38896.380319999997</v>
      </c>
      <c r="H1508" s="2">
        <v>25152.07632</v>
      </c>
      <c r="I1508" s="6">
        <v>0.64664310954063609</v>
      </c>
      <c r="J1508" s="3">
        <v>44911</v>
      </c>
    </row>
    <row r="1509" spans="1:10">
      <c r="A1509">
        <v>2508</v>
      </c>
      <c r="B1509" t="s">
        <v>33</v>
      </c>
      <c r="C1509" t="s">
        <v>28</v>
      </c>
      <c r="D1509" t="s">
        <v>23</v>
      </c>
      <c r="E1509">
        <v>20995</v>
      </c>
      <c r="F1509" s="2">
        <v>14255.604999999998</v>
      </c>
      <c r="G1509" s="2">
        <v>37492.241149999994</v>
      </c>
      <c r="H1509" s="2">
        <v>23236.636149999998</v>
      </c>
      <c r="I1509" s="6">
        <v>0.6197718631178708</v>
      </c>
      <c r="J1509" s="3">
        <v>44911</v>
      </c>
    </row>
    <row r="1510" spans="1:10">
      <c r="A1510">
        <v>2509</v>
      </c>
      <c r="B1510" t="s">
        <v>15</v>
      </c>
      <c r="C1510" t="s">
        <v>16</v>
      </c>
      <c r="D1510" t="s">
        <v>23</v>
      </c>
      <c r="E1510">
        <v>10518</v>
      </c>
      <c r="F1510" s="2">
        <v>7141.7219999999988</v>
      </c>
      <c r="G1510" s="2">
        <v>15211.867859999997</v>
      </c>
      <c r="H1510" s="2">
        <v>8070.1458599999978</v>
      </c>
      <c r="I1510" s="6">
        <v>0.53051643192488263</v>
      </c>
      <c r="J1510" s="3">
        <v>44912</v>
      </c>
    </row>
    <row r="1511" spans="1:10">
      <c r="A1511">
        <v>2510</v>
      </c>
      <c r="B1511" t="s">
        <v>15</v>
      </c>
      <c r="C1511" t="s">
        <v>16</v>
      </c>
      <c r="D1511" t="s">
        <v>12</v>
      </c>
      <c r="E1511">
        <v>23487</v>
      </c>
      <c r="F1511" s="2">
        <v>16440.899999999998</v>
      </c>
      <c r="G1511" s="2">
        <v>49322.7</v>
      </c>
      <c r="H1511" s="2">
        <v>32881.800000000003</v>
      </c>
      <c r="I1511" s="6">
        <v>0.66666666666666674</v>
      </c>
      <c r="J1511" s="3">
        <v>44912</v>
      </c>
    </row>
    <row r="1512" spans="1:10">
      <c r="A1512">
        <v>2511</v>
      </c>
      <c r="B1512" t="s">
        <v>27</v>
      </c>
      <c r="C1512" t="s">
        <v>28</v>
      </c>
      <c r="D1512" t="s">
        <v>17</v>
      </c>
      <c r="E1512">
        <v>16638</v>
      </c>
      <c r="F1512" s="2">
        <v>11297.201999999999</v>
      </c>
      <c r="G1512" s="2">
        <v>18414.439259999999</v>
      </c>
      <c r="H1512" s="2">
        <v>7117.2372599999999</v>
      </c>
      <c r="I1512" s="6">
        <v>0.38650306748466257</v>
      </c>
      <c r="J1512" s="3">
        <v>44912</v>
      </c>
    </row>
    <row r="1513" spans="1:10">
      <c r="A1513">
        <v>2512</v>
      </c>
      <c r="B1513" t="s">
        <v>13</v>
      </c>
      <c r="C1513" t="s">
        <v>11</v>
      </c>
      <c r="D1513" t="s">
        <v>12</v>
      </c>
      <c r="E1513">
        <v>27619</v>
      </c>
      <c r="F1513" s="2">
        <v>18559.967999999997</v>
      </c>
      <c r="G1513" s="2">
        <v>35635.138559999992</v>
      </c>
      <c r="H1513" s="2">
        <v>17075.170559999995</v>
      </c>
      <c r="I1513" s="6">
        <v>0.47916666666666663</v>
      </c>
      <c r="J1513" s="3">
        <v>44912</v>
      </c>
    </row>
    <row r="1514" spans="1:10">
      <c r="A1514">
        <v>2513</v>
      </c>
      <c r="B1514" t="s">
        <v>31</v>
      </c>
      <c r="C1514" t="s">
        <v>28</v>
      </c>
      <c r="D1514" t="s">
        <v>12</v>
      </c>
      <c r="E1514">
        <v>27924</v>
      </c>
      <c r="F1514" s="2">
        <v>18178.523999999998</v>
      </c>
      <c r="G1514" s="2">
        <v>40356.323279999997</v>
      </c>
      <c r="H1514" s="2">
        <v>22177.799279999999</v>
      </c>
      <c r="I1514" s="6">
        <v>0.5495495495495496</v>
      </c>
      <c r="J1514" s="3">
        <v>44913</v>
      </c>
    </row>
    <row r="1515" spans="1:10">
      <c r="A1515">
        <v>2514</v>
      </c>
      <c r="B1515" t="s">
        <v>32</v>
      </c>
      <c r="C1515" t="s">
        <v>16</v>
      </c>
      <c r="D1515" t="s">
        <v>14</v>
      </c>
      <c r="E1515">
        <v>15448</v>
      </c>
      <c r="F1515" s="2">
        <v>10489.191999999999</v>
      </c>
      <c r="G1515" s="2">
        <v>24544.709279999995</v>
      </c>
      <c r="H1515" s="2">
        <v>14055.517279999996</v>
      </c>
      <c r="I1515" s="6">
        <v>0.57264957264957261</v>
      </c>
      <c r="J1515" s="3">
        <v>44914</v>
      </c>
    </row>
    <row r="1516" spans="1:10">
      <c r="A1516">
        <v>2515</v>
      </c>
      <c r="B1516" t="s">
        <v>24</v>
      </c>
      <c r="C1516" t="s">
        <v>19</v>
      </c>
      <c r="D1516" t="s">
        <v>25</v>
      </c>
      <c r="E1516">
        <v>27665</v>
      </c>
      <c r="F1516" s="2">
        <v>17428.949999999997</v>
      </c>
      <c r="G1516" s="2">
        <v>45315.27</v>
      </c>
      <c r="H1516" s="2">
        <v>27886.32</v>
      </c>
      <c r="I1516" s="6">
        <v>0.61538461538461542</v>
      </c>
      <c r="J1516" s="3">
        <v>44914</v>
      </c>
    </row>
    <row r="1517" spans="1:10">
      <c r="A1517">
        <v>2516</v>
      </c>
      <c r="B1517" t="s">
        <v>34</v>
      </c>
      <c r="C1517" t="s">
        <v>28</v>
      </c>
      <c r="D1517" t="s">
        <v>12</v>
      </c>
      <c r="E1517">
        <v>20810</v>
      </c>
      <c r="F1517" s="2">
        <v>13547.31</v>
      </c>
      <c r="G1517" s="2">
        <v>37390.575599999996</v>
      </c>
      <c r="H1517" s="2">
        <v>23843.265599999999</v>
      </c>
      <c r="I1517" s="6">
        <v>0.63768115942028991</v>
      </c>
      <c r="J1517" s="3">
        <v>44915</v>
      </c>
    </row>
    <row r="1518" spans="1:10">
      <c r="A1518">
        <v>2517</v>
      </c>
      <c r="B1518" t="s">
        <v>30</v>
      </c>
      <c r="C1518" t="s">
        <v>16</v>
      </c>
      <c r="D1518" t="s">
        <v>17</v>
      </c>
      <c r="E1518">
        <v>10949</v>
      </c>
      <c r="F1518" s="2">
        <v>7587.6569999999992</v>
      </c>
      <c r="G1518" s="2">
        <v>20183.16762</v>
      </c>
      <c r="H1518" s="2">
        <v>12595.510620000001</v>
      </c>
      <c r="I1518" s="6">
        <v>0.62406015037593987</v>
      </c>
      <c r="J1518" s="3">
        <v>44915</v>
      </c>
    </row>
    <row r="1519" spans="1:10">
      <c r="A1519">
        <v>2518</v>
      </c>
      <c r="B1519" t="s">
        <v>26</v>
      </c>
      <c r="C1519" t="s">
        <v>19</v>
      </c>
      <c r="D1519" t="s">
        <v>23</v>
      </c>
      <c r="E1519">
        <v>20970</v>
      </c>
      <c r="F1519" s="2">
        <v>13211.099999999999</v>
      </c>
      <c r="G1519" s="2">
        <v>20345.093999999997</v>
      </c>
      <c r="H1519" s="2">
        <v>7133.9939999999988</v>
      </c>
      <c r="I1519" s="6">
        <v>0.35064935064935066</v>
      </c>
      <c r="J1519" s="3">
        <v>44915</v>
      </c>
    </row>
    <row r="1520" spans="1:10">
      <c r="A1520">
        <v>2519</v>
      </c>
      <c r="B1520" t="s">
        <v>31</v>
      </c>
      <c r="C1520" t="s">
        <v>28</v>
      </c>
      <c r="D1520" t="s">
        <v>23</v>
      </c>
      <c r="E1520">
        <v>17865</v>
      </c>
      <c r="F1520" s="2">
        <v>11755.169999999998</v>
      </c>
      <c r="G1520" s="2">
        <v>31033.648799999995</v>
      </c>
      <c r="H1520" s="2">
        <v>19278.478799999997</v>
      </c>
      <c r="I1520" s="6">
        <v>0.62121212121212122</v>
      </c>
      <c r="J1520" s="3">
        <v>44915</v>
      </c>
    </row>
    <row r="1521" spans="1:10">
      <c r="A1521">
        <v>2520</v>
      </c>
      <c r="B1521" t="s">
        <v>24</v>
      </c>
      <c r="C1521" t="s">
        <v>19</v>
      </c>
      <c r="D1521" t="s">
        <v>21</v>
      </c>
      <c r="E1521">
        <v>15498</v>
      </c>
      <c r="F1521" s="2">
        <v>10848.599999999999</v>
      </c>
      <c r="G1521" s="2">
        <v>28531.817999999996</v>
      </c>
      <c r="H1521" s="2">
        <v>17683.217999999997</v>
      </c>
      <c r="I1521" s="6">
        <v>0.61977186311787069</v>
      </c>
      <c r="J1521" s="3">
        <v>44915</v>
      </c>
    </row>
    <row r="1522" spans="1:10">
      <c r="A1522">
        <v>2521</v>
      </c>
      <c r="B1522" t="s">
        <v>29</v>
      </c>
      <c r="C1522" t="s">
        <v>16</v>
      </c>
      <c r="D1522" t="s">
        <v>14</v>
      </c>
      <c r="E1522">
        <v>25435</v>
      </c>
      <c r="F1522" s="2">
        <v>16202.095000000001</v>
      </c>
      <c r="G1522" s="2">
        <v>47958.201200000003</v>
      </c>
      <c r="H1522" s="2">
        <v>31756.106200000002</v>
      </c>
      <c r="I1522" s="6">
        <v>0.66216216216216217</v>
      </c>
      <c r="J1522" s="3">
        <v>44916</v>
      </c>
    </row>
    <row r="1523" spans="1:10">
      <c r="A1523">
        <v>2522</v>
      </c>
      <c r="B1523" t="s">
        <v>31</v>
      </c>
      <c r="C1523" t="s">
        <v>28</v>
      </c>
      <c r="D1523" t="s">
        <v>12</v>
      </c>
      <c r="E1523">
        <v>17915</v>
      </c>
      <c r="F1523" s="2">
        <v>11286.449999999999</v>
      </c>
      <c r="G1523" s="2">
        <v>17719.726500000001</v>
      </c>
      <c r="H1523" s="2">
        <v>6433.2765000000018</v>
      </c>
      <c r="I1523" s="6">
        <v>0.36305732484076442</v>
      </c>
      <c r="J1523" s="3">
        <v>44916</v>
      </c>
    </row>
    <row r="1524" spans="1:10">
      <c r="A1524">
        <v>2523</v>
      </c>
      <c r="B1524" t="s">
        <v>35</v>
      </c>
      <c r="C1524" t="s">
        <v>28</v>
      </c>
      <c r="D1524" t="s">
        <v>12</v>
      </c>
      <c r="E1524">
        <v>25299</v>
      </c>
      <c r="F1524" s="2">
        <v>16292.556</v>
      </c>
      <c r="G1524" s="2">
        <v>26882.717399999998</v>
      </c>
      <c r="H1524" s="2">
        <v>10590.161399999997</v>
      </c>
      <c r="I1524" s="6">
        <v>0.39393939393939387</v>
      </c>
      <c r="J1524" s="3">
        <v>44916</v>
      </c>
    </row>
    <row r="1525" spans="1:10">
      <c r="A1525">
        <v>2524</v>
      </c>
      <c r="B1525" t="s">
        <v>20</v>
      </c>
      <c r="C1525" t="s">
        <v>16</v>
      </c>
      <c r="D1525" t="s">
        <v>21</v>
      </c>
      <c r="E1525">
        <v>17966</v>
      </c>
      <c r="F1525" s="2">
        <v>12324.675999999999</v>
      </c>
      <c r="G1525" s="2">
        <v>25019.092279999997</v>
      </c>
      <c r="H1525" s="2">
        <v>12694.416279999998</v>
      </c>
      <c r="I1525" s="6">
        <v>0.50738916256157629</v>
      </c>
      <c r="J1525" s="3">
        <v>44916</v>
      </c>
    </row>
    <row r="1526" spans="1:10">
      <c r="A1526">
        <v>2525</v>
      </c>
      <c r="B1526" t="s">
        <v>26</v>
      </c>
      <c r="C1526" t="s">
        <v>19</v>
      </c>
      <c r="D1526" t="s">
        <v>17</v>
      </c>
      <c r="E1526">
        <v>10715</v>
      </c>
      <c r="F1526" s="2">
        <v>7350.4899999999989</v>
      </c>
      <c r="G1526" s="2">
        <v>17567.6711</v>
      </c>
      <c r="H1526" s="2">
        <v>10217.181100000002</v>
      </c>
      <c r="I1526" s="6">
        <v>0.58158995815899595</v>
      </c>
      <c r="J1526" s="3">
        <v>44916</v>
      </c>
    </row>
    <row r="1527" spans="1:10">
      <c r="A1527">
        <v>2526</v>
      </c>
      <c r="B1527" t="s">
        <v>33</v>
      </c>
      <c r="C1527" t="s">
        <v>28</v>
      </c>
      <c r="D1527" t="s">
        <v>14</v>
      </c>
      <c r="E1527">
        <v>14756</v>
      </c>
      <c r="F1527" s="2">
        <v>10019.323999999999</v>
      </c>
      <c r="G1527" s="2">
        <v>22743.865479999997</v>
      </c>
      <c r="H1527" s="2">
        <v>12724.541479999998</v>
      </c>
      <c r="I1527" s="6">
        <v>0.55947136563876654</v>
      </c>
      <c r="J1527" s="3">
        <v>44916</v>
      </c>
    </row>
    <row r="1528" spans="1:10">
      <c r="A1528">
        <v>2527</v>
      </c>
      <c r="B1528" t="s">
        <v>29</v>
      </c>
      <c r="C1528" t="s">
        <v>16</v>
      </c>
      <c r="D1528" t="s">
        <v>21</v>
      </c>
      <c r="E1528">
        <v>18108</v>
      </c>
      <c r="F1528" s="2">
        <v>12548.843999999997</v>
      </c>
      <c r="G1528" s="2">
        <v>30368.202479999993</v>
      </c>
      <c r="H1528" s="2">
        <v>17819.358479999995</v>
      </c>
      <c r="I1528" s="6">
        <v>0.58677685950413216</v>
      </c>
      <c r="J1528" s="3">
        <v>44917</v>
      </c>
    </row>
    <row r="1529" spans="1:10">
      <c r="A1529">
        <v>2528</v>
      </c>
      <c r="B1529" t="s">
        <v>33</v>
      </c>
      <c r="C1529" t="s">
        <v>28</v>
      </c>
      <c r="D1529" t="s">
        <v>17</v>
      </c>
      <c r="E1529">
        <v>13119</v>
      </c>
      <c r="F1529" s="2">
        <v>8907.8009999999995</v>
      </c>
      <c r="G1529" s="2">
        <v>17726.523989999998</v>
      </c>
      <c r="H1529" s="2">
        <v>8818.7229899999984</v>
      </c>
      <c r="I1529" s="6">
        <v>0.49748743718592964</v>
      </c>
      <c r="J1529" s="3">
        <v>44917</v>
      </c>
    </row>
    <row r="1530" spans="1:10">
      <c r="A1530">
        <v>2529</v>
      </c>
      <c r="B1530" t="s">
        <v>26</v>
      </c>
      <c r="C1530" t="s">
        <v>19</v>
      </c>
      <c r="D1530" t="s">
        <v>12</v>
      </c>
      <c r="E1530">
        <v>16409</v>
      </c>
      <c r="F1530" s="2">
        <v>10337.67</v>
      </c>
      <c r="G1530" s="2">
        <v>28325.215800000002</v>
      </c>
      <c r="H1530" s="2">
        <v>17987.5458</v>
      </c>
      <c r="I1530" s="6">
        <v>0.63503649635036497</v>
      </c>
      <c r="J1530" s="3">
        <v>44917</v>
      </c>
    </row>
    <row r="1531" spans="1:10">
      <c r="A1531">
        <v>2530</v>
      </c>
      <c r="B1531" t="s">
        <v>26</v>
      </c>
      <c r="C1531" t="s">
        <v>19</v>
      </c>
      <c r="D1531" t="s">
        <v>21</v>
      </c>
      <c r="E1531">
        <v>19606</v>
      </c>
      <c r="F1531" s="2">
        <v>13724.199999999999</v>
      </c>
      <c r="G1531" s="2">
        <v>33487.047999999995</v>
      </c>
      <c r="H1531" s="2">
        <v>19762.847999999998</v>
      </c>
      <c r="I1531" s="6">
        <v>0.5901639344262295</v>
      </c>
      <c r="J1531" s="3">
        <v>44918</v>
      </c>
    </row>
    <row r="1532" spans="1:10">
      <c r="A1532">
        <v>2531</v>
      </c>
      <c r="B1532" t="s">
        <v>31</v>
      </c>
      <c r="C1532" t="s">
        <v>28</v>
      </c>
      <c r="D1532" t="s">
        <v>12</v>
      </c>
      <c r="E1532">
        <v>26064</v>
      </c>
      <c r="F1532" s="2">
        <v>16785.216</v>
      </c>
      <c r="G1532" s="2">
        <v>47670.013439999995</v>
      </c>
      <c r="H1532" s="2">
        <v>30884.797439999995</v>
      </c>
      <c r="I1532" s="6">
        <v>0.64788732394366189</v>
      </c>
      <c r="J1532" s="3">
        <v>44918</v>
      </c>
    </row>
    <row r="1533" spans="1:10">
      <c r="A1533">
        <v>2532</v>
      </c>
      <c r="B1533" t="s">
        <v>13</v>
      </c>
      <c r="C1533" t="s">
        <v>11</v>
      </c>
      <c r="D1533" t="s">
        <v>23</v>
      </c>
      <c r="E1533">
        <v>25441</v>
      </c>
      <c r="F1533" s="2">
        <v>16027.83</v>
      </c>
      <c r="G1533" s="2">
        <v>33337.886400000003</v>
      </c>
      <c r="H1533" s="2">
        <v>17310.056400000001</v>
      </c>
      <c r="I1533" s="6">
        <v>0.51923076923076927</v>
      </c>
      <c r="J1533" s="3">
        <v>44918</v>
      </c>
    </row>
    <row r="1534" spans="1:10">
      <c r="A1534">
        <v>2533</v>
      </c>
      <c r="B1534" t="s">
        <v>35</v>
      </c>
      <c r="C1534" t="s">
        <v>28</v>
      </c>
      <c r="D1534" t="s">
        <v>12</v>
      </c>
      <c r="E1534">
        <v>18912</v>
      </c>
      <c r="F1534" s="2">
        <v>12973.631999999998</v>
      </c>
      <c r="G1534" s="2">
        <v>27114.890879999992</v>
      </c>
      <c r="H1534" s="2">
        <v>14141.258879999994</v>
      </c>
      <c r="I1534" s="6">
        <v>0.52153110047846885</v>
      </c>
      <c r="J1534" s="3">
        <v>44918</v>
      </c>
    </row>
    <row r="1535" spans="1:10">
      <c r="A1535">
        <v>2534</v>
      </c>
      <c r="B1535" t="s">
        <v>15</v>
      </c>
      <c r="C1535" t="s">
        <v>16</v>
      </c>
      <c r="D1535" t="s">
        <v>17</v>
      </c>
      <c r="E1535">
        <v>25005</v>
      </c>
      <c r="F1535" s="2">
        <v>15928.184999999998</v>
      </c>
      <c r="G1535" s="2">
        <v>26918.632649999996</v>
      </c>
      <c r="H1535" s="2">
        <v>10990.447649999998</v>
      </c>
      <c r="I1535" s="6">
        <v>0.40828402366863903</v>
      </c>
      <c r="J1535" s="3">
        <v>44918</v>
      </c>
    </row>
    <row r="1536" spans="1:10">
      <c r="A1536">
        <v>2535</v>
      </c>
      <c r="B1536" t="s">
        <v>29</v>
      </c>
      <c r="C1536" t="s">
        <v>16</v>
      </c>
      <c r="D1536" t="s">
        <v>25</v>
      </c>
      <c r="E1536">
        <v>19709</v>
      </c>
      <c r="F1536" s="2">
        <v>13244.447999999999</v>
      </c>
      <c r="G1536" s="2">
        <v>35230.231679999997</v>
      </c>
      <c r="H1536" s="2">
        <v>21985.78368</v>
      </c>
      <c r="I1536" s="6">
        <v>0.62406015037593987</v>
      </c>
      <c r="J1536" s="3">
        <v>44918</v>
      </c>
    </row>
    <row r="1537" spans="1:10">
      <c r="A1537">
        <v>2536</v>
      </c>
      <c r="B1537" t="s">
        <v>32</v>
      </c>
      <c r="C1537" t="s">
        <v>16</v>
      </c>
      <c r="D1537" t="s">
        <v>14</v>
      </c>
      <c r="E1537">
        <v>10392</v>
      </c>
      <c r="F1537" s="2">
        <v>7056.1679999999997</v>
      </c>
      <c r="G1537" s="2">
        <v>16581.9948</v>
      </c>
      <c r="H1537" s="2">
        <v>9525.8268000000007</v>
      </c>
      <c r="I1537" s="6">
        <v>0.57446808510638303</v>
      </c>
      <c r="J1537" s="3">
        <v>44919</v>
      </c>
    </row>
    <row r="1538" spans="1:10">
      <c r="A1538">
        <v>2537</v>
      </c>
      <c r="B1538" t="s">
        <v>20</v>
      </c>
      <c r="C1538" t="s">
        <v>16</v>
      </c>
      <c r="D1538" t="s">
        <v>12</v>
      </c>
      <c r="E1538">
        <v>20633</v>
      </c>
      <c r="F1538" s="2">
        <v>13287.652</v>
      </c>
      <c r="G1538" s="2">
        <v>20728.737120000002</v>
      </c>
      <c r="H1538" s="2">
        <v>7441.0851200000016</v>
      </c>
      <c r="I1538" s="6">
        <v>0.35897435897435903</v>
      </c>
      <c r="J1538" s="3">
        <v>44919</v>
      </c>
    </row>
    <row r="1539" spans="1:10">
      <c r="A1539">
        <v>2538</v>
      </c>
      <c r="B1539" t="s">
        <v>15</v>
      </c>
      <c r="C1539" t="s">
        <v>16</v>
      </c>
      <c r="D1539" t="s">
        <v>17</v>
      </c>
      <c r="E1539">
        <v>13817</v>
      </c>
      <c r="F1539" s="2">
        <v>8994.8670000000002</v>
      </c>
      <c r="G1539" s="2">
        <v>18349.528679999999</v>
      </c>
      <c r="H1539" s="2">
        <v>9354.6616799999993</v>
      </c>
      <c r="I1539" s="6">
        <v>0.50980392156862742</v>
      </c>
      <c r="J1539" s="3">
        <v>44919</v>
      </c>
    </row>
    <row r="1540" spans="1:10">
      <c r="A1540">
        <v>2539</v>
      </c>
      <c r="B1540" t="s">
        <v>13</v>
      </c>
      <c r="C1540" t="s">
        <v>11</v>
      </c>
      <c r="D1540" t="s">
        <v>25</v>
      </c>
      <c r="E1540">
        <v>11170</v>
      </c>
      <c r="F1540" s="2">
        <v>7818.9999999999991</v>
      </c>
      <c r="G1540" s="2">
        <v>21033.109999999997</v>
      </c>
      <c r="H1540" s="2">
        <v>13214.109999999997</v>
      </c>
      <c r="I1540" s="6">
        <v>0.62825278810408913</v>
      </c>
      <c r="J1540" s="3">
        <v>44919</v>
      </c>
    </row>
    <row r="1541" spans="1:10">
      <c r="A1541">
        <v>2540</v>
      </c>
      <c r="B1541" t="s">
        <v>26</v>
      </c>
      <c r="C1541" t="s">
        <v>19</v>
      </c>
      <c r="D1541" t="s">
        <v>17</v>
      </c>
      <c r="E1541">
        <v>23506</v>
      </c>
      <c r="F1541" s="2">
        <v>15466.947999999999</v>
      </c>
      <c r="G1541" s="2">
        <v>45782.166079999995</v>
      </c>
      <c r="H1541" s="2">
        <v>30315.218079999999</v>
      </c>
      <c r="I1541" s="6">
        <v>0.66216216216216217</v>
      </c>
      <c r="J1541" s="3">
        <v>44919</v>
      </c>
    </row>
    <row r="1542" spans="1:10">
      <c r="A1542">
        <v>2541</v>
      </c>
      <c r="B1542" t="s">
        <v>30</v>
      </c>
      <c r="C1542" t="s">
        <v>16</v>
      </c>
      <c r="D1542" t="s">
        <v>12</v>
      </c>
      <c r="E1542">
        <v>22088</v>
      </c>
      <c r="F1542" s="2">
        <v>14533.903999999997</v>
      </c>
      <c r="G1542" s="2">
        <v>22236.873119999997</v>
      </c>
      <c r="H1542" s="2">
        <v>7702.9691199999997</v>
      </c>
      <c r="I1542" s="6">
        <v>0.34640522875816998</v>
      </c>
      <c r="J1542" s="3">
        <v>44919</v>
      </c>
    </row>
    <row r="1543" spans="1:10">
      <c r="A1543">
        <v>2542</v>
      </c>
      <c r="B1543" t="s">
        <v>15</v>
      </c>
      <c r="C1543" t="s">
        <v>16</v>
      </c>
      <c r="D1543" t="s">
        <v>21</v>
      </c>
      <c r="E1543">
        <v>20145</v>
      </c>
      <c r="F1543" s="2">
        <v>12973.380000000001</v>
      </c>
      <c r="G1543" s="2">
        <v>38920.14</v>
      </c>
      <c r="H1543" s="2">
        <v>25946.76</v>
      </c>
      <c r="I1543" s="6">
        <v>0.66666666666666663</v>
      </c>
      <c r="J1543" s="3">
        <v>44920</v>
      </c>
    </row>
    <row r="1544" spans="1:10">
      <c r="A1544">
        <v>2543</v>
      </c>
      <c r="B1544" t="s">
        <v>22</v>
      </c>
      <c r="C1544" t="s">
        <v>19</v>
      </c>
      <c r="D1544" t="s">
        <v>17</v>
      </c>
      <c r="E1544">
        <v>20576</v>
      </c>
      <c r="F1544" s="2">
        <v>13394.975999999999</v>
      </c>
      <c r="G1544" s="2">
        <v>38175.681599999996</v>
      </c>
      <c r="H1544" s="2">
        <v>24780.705599999998</v>
      </c>
      <c r="I1544" s="6">
        <v>0.64912280701754388</v>
      </c>
      <c r="J1544" s="3">
        <v>44920</v>
      </c>
    </row>
    <row r="1545" spans="1:10">
      <c r="A1545">
        <v>2544</v>
      </c>
      <c r="B1545" t="s">
        <v>22</v>
      </c>
      <c r="C1545" t="s">
        <v>19</v>
      </c>
      <c r="D1545" t="s">
        <v>23</v>
      </c>
      <c r="E1545">
        <v>15754</v>
      </c>
      <c r="F1545" s="2">
        <v>11027.8</v>
      </c>
      <c r="G1545" s="2">
        <v>22827.545999999998</v>
      </c>
      <c r="H1545" s="2">
        <v>11799.745999999999</v>
      </c>
      <c r="I1545" s="6">
        <v>0.51690821256038644</v>
      </c>
      <c r="J1545" s="3">
        <v>44920</v>
      </c>
    </row>
    <row r="1546" spans="1:10">
      <c r="A1546">
        <v>2545</v>
      </c>
      <c r="B1546" t="s">
        <v>29</v>
      </c>
      <c r="C1546" t="s">
        <v>16</v>
      </c>
      <c r="D1546" t="s">
        <v>17</v>
      </c>
      <c r="E1546">
        <v>23699</v>
      </c>
      <c r="F1546" s="2">
        <v>15759.834999999999</v>
      </c>
      <c r="G1546" s="2">
        <v>26791.719499999999</v>
      </c>
      <c r="H1546" s="2">
        <v>11031.8845</v>
      </c>
      <c r="I1546" s="6">
        <v>0.41176470588235298</v>
      </c>
      <c r="J1546" s="3">
        <v>44921</v>
      </c>
    </row>
    <row r="1547" spans="1:10">
      <c r="A1547">
        <v>2546</v>
      </c>
      <c r="B1547" t="s">
        <v>29</v>
      </c>
      <c r="C1547" t="s">
        <v>16</v>
      </c>
      <c r="D1547" t="s">
        <v>25</v>
      </c>
      <c r="E1547">
        <v>12250</v>
      </c>
      <c r="F1547" s="2">
        <v>8317.75</v>
      </c>
      <c r="G1547" s="2">
        <v>21127.084999999999</v>
      </c>
      <c r="H1547" s="2">
        <v>12809.334999999999</v>
      </c>
      <c r="I1547" s="6">
        <v>0.60629921259842523</v>
      </c>
      <c r="J1547" s="3">
        <v>44921</v>
      </c>
    </row>
    <row r="1548" spans="1:10">
      <c r="A1548">
        <v>2547</v>
      </c>
      <c r="B1548" t="s">
        <v>29</v>
      </c>
      <c r="C1548" t="s">
        <v>16</v>
      </c>
      <c r="D1548" t="s">
        <v>17</v>
      </c>
      <c r="E1548">
        <v>12324</v>
      </c>
      <c r="F1548" s="2">
        <v>8109.1919999999991</v>
      </c>
      <c r="G1548" s="2">
        <v>23678.840639999999</v>
      </c>
      <c r="H1548" s="2">
        <v>15569.648639999999</v>
      </c>
      <c r="I1548" s="6">
        <v>0.65753424657534243</v>
      </c>
      <c r="J1548" s="3">
        <v>44922</v>
      </c>
    </row>
    <row r="1549" spans="1:10">
      <c r="A1549">
        <v>2548</v>
      </c>
      <c r="B1549" t="s">
        <v>27</v>
      </c>
      <c r="C1549" t="s">
        <v>28</v>
      </c>
      <c r="D1549" t="s">
        <v>12</v>
      </c>
      <c r="E1549">
        <v>28903</v>
      </c>
      <c r="F1549" s="2">
        <v>20232.099999999999</v>
      </c>
      <c r="G1549" s="2">
        <v>47545.434999999998</v>
      </c>
      <c r="H1549" s="2">
        <v>27313.334999999999</v>
      </c>
      <c r="I1549" s="6">
        <v>0.57446808510638303</v>
      </c>
      <c r="J1549" s="3">
        <v>44922</v>
      </c>
    </row>
    <row r="1550" spans="1:10">
      <c r="A1550">
        <v>2549</v>
      </c>
      <c r="B1550" t="s">
        <v>31</v>
      </c>
      <c r="C1550" t="s">
        <v>28</v>
      </c>
      <c r="D1550" t="s">
        <v>17</v>
      </c>
      <c r="E1550">
        <v>18093</v>
      </c>
      <c r="F1550" s="2">
        <v>11398.59</v>
      </c>
      <c r="G1550" s="2">
        <v>18921.6594</v>
      </c>
      <c r="H1550" s="2">
        <v>7523.0694000000003</v>
      </c>
      <c r="I1550" s="6">
        <v>0.39759036144578314</v>
      </c>
      <c r="J1550" s="3">
        <v>44922</v>
      </c>
    </row>
    <row r="1551" spans="1:10">
      <c r="A1551">
        <v>2550</v>
      </c>
      <c r="B1551" t="s">
        <v>10</v>
      </c>
      <c r="C1551" t="s">
        <v>11</v>
      </c>
      <c r="D1551" t="s">
        <v>25</v>
      </c>
      <c r="E1551">
        <v>16885</v>
      </c>
      <c r="F1551" s="2">
        <v>11110.33</v>
      </c>
      <c r="G1551" s="2">
        <v>21776.246800000001</v>
      </c>
      <c r="H1551" s="2">
        <v>10665.916800000001</v>
      </c>
      <c r="I1551" s="6">
        <v>0.48979591836734698</v>
      </c>
      <c r="J1551" s="3">
        <v>44922</v>
      </c>
    </row>
    <row r="1552" spans="1:10">
      <c r="A1552">
        <v>2551</v>
      </c>
      <c r="B1552" t="s">
        <v>29</v>
      </c>
      <c r="C1552" t="s">
        <v>16</v>
      </c>
      <c r="D1552" t="s">
        <v>14</v>
      </c>
      <c r="E1552">
        <v>13423</v>
      </c>
      <c r="F1552" s="2">
        <v>9396.0999999999985</v>
      </c>
      <c r="G1552" s="2">
        <v>16725.057999999997</v>
      </c>
      <c r="H1552" s="2">
        <v>7328.9579999999987</v>
      </c>
      <c r="I1552" s="6">
        <v>0.43820224719101125</v>
      </c>
      <c r="J1552" s="3">
        <v>44923</v>
      </c>
    </row>
    <row r="1553" spans="1:10">
      <c r="A1553">
        <v>2552</v>
      </c>
      <c r="B1553" t="s">
        <v>33</v>
      </c>
      <c r="C1553" t="s">
        <v>28</v>
      </c>
      <c r="D1553" t="s">
        <v>23</v>
      </c>
      <c r="E1553">
        <v>12588</v>
      </c>
      <c r="F1553" s="2">
        <v>8106.6720000000005</v>
      </c>
      <c r="G1553" s="2">
        <v>22050.147840000001</v>
      </c>
      <c r="H1553" s="2">
        <v>13943.475840000001</v>
      </c>
      <c r="I1553" s="6">
        <v>0.63235294117647056</v>
      </c>
      <c r="J1553" s="3">
        <v>44923</v>
      </c>
    </row>
    <row r="1554" spans="1:10">
      <c r="A1554">
        <v>2553</v>
      </c>
      <c r="B1554" t="s">
        <v>27</v>
      </c>
      <c r="C1554" t="s">
        <v>28</v>
      </c>
      <c r="D1554" t="s">
        <v>12</v>
      </c>
      <c r="E1554">
        <v>27644</v>
      </c>
      <c r="F1554" s="2">
        <v>18963.784</v>
      </c>
      <c r="G1554" s="2">
        <v>42668.513999999996</v>
      </c>
      <c r="H1554" s="2">
        <v>23704.729999999996</v>
      </c>
      <c r="I1554" s="6">
        <v>0.55555555555555547</v>
      </c>
      <c r="J1554" s="3">
        <v>44923</v>
      </c>
    </row>
    <row r="1555" spans="1:10">
      <c r="A1555">
        <v>2554</v>
      </c>
      <c r="B1555" t="s">
        <v>29</v>
      </c>
      <c r="C1555" t="s">
        <v>16</v>
      </c>
      <c r="D1555" t="s">
        <v>17</v>
      </c>
      <c r="E1555">
        <v>18205</v>
      </c>
      <c r="F1555" s="2">
        <v>11724.02</v>
      </c>
      <c r="G1555" s="2">
        <v>32827.256000000001</v>
      </c>
      <c r="H1555" s="2">
        <v>21103.236000000001</v>
      </c>
      <c r="I1555" s="6">
        <v>0.6428571428571429</v>
      </c>
      <c r="J1555" s="3">
        <v>44923</v>
      </c>
    </row>
    <row r="1556" spans="1:10">
      <c r="A1556">
        <v>2555</v>
      </c>
      <c r="B1556" t="s">
        <v>32</v>
      </c>
      <c r="C1556" t="s">
        <v>16</v>
      </c>
      <c r="D1556" t="s">
        <v>25</v>
      </c>
      <c r="E1556">
        <v>28268</v>
      </c>
      <c r="F1556" s="2">
        <v>18402.468000000001</v>
      </c>
      <c r="G1556" s="2">
        <v>52263.009120000002</v>
      </c>
      <c r="H1556" s="2">
        <v>33860.541120000002</v>
      </c>
      <c r="I1556" s="6">
        <v>0.647887323943662</v>
      </c>
      <c r="J1556" s="3">
        <v>44924</v>
      </c>
    </row>
    <row r="1557" spans="1:10">
      <c r="A1557">
        <v>2556</v>
      </c>
      <c r="B1557" t="s">
        <v>30</v>
      </c>
      <c r="C1557" t="s">
        <v>16</v>
      </c>
      <c r="D1557" t="s">
        <v>23</v>
      </c>
      <c r="E1557">
        <v>16129</v>
      </c>
      <c r="F1557" s="2">
        <v>10274.173000000001</v>
      </c>
      <c r="G1557" s="2">
        <v>22397.697140000004</v>
      </c>
      <c r="H1557" s="2">
        <v>12123.524140000003</v>
      </c>
      <c r="I1557" s="6">
        <v>0.54128440366972486</v>
      </c>
      <c r="J1557" s="3">
        <v>44924</v>
      </c>
    </row>
    <row r="1558" spans="1:10">
      <c r="A1558">
        <v>2557</v>
      </c>
      <c r="B1558" t="s">
        <v>31</v>
      </c>
      <c r="C1558" t="s">
        <v>28</v>
      </c>
      <c r="D1558" t="s">
        <v>23</v>
      </c>
      <c r="E1558">
        <v>13472</v>
      </c>
      <c r="F1558" s="2">
        <v>8958.8799999999992</v>
      </c>
      <c r="G1558" s="2">
        <v>14423.7968</v>
      </c>
      <c r="H1558" s="2">
        <v>5464.9168000000009</v>
      </c>
      <c r="I1558" s="6">
        <v>0.3788819875776398</v>
      </c>
      <c r="J1558" s="3">
        <v>44924</v>
      </c>
    </row>
    <row r="1559" spans="1:10">
      <c r="A1559">
        <v>2558</v>
      </c>
      <c r="B1559" t="s">
        <v>33</v>
      </c>
      <c r="C1559" t="s">
        <v>28</v>
      </c>
      <c r="D1559" t="s">
        <v>23</v>
      </c>
      <c r="E1559">
        <v>25055</v>
      </c>
      <c r="F1559" s="2">
        <v>16486.189999999999</v>
      </c>
      <c r="G1559" s="2">
        <v>26213.042099999999</v>
      </c>
      <c r="H1559" s="2">
        <v>9726.8521000000001</v>
      </c>
      <c r="I1559" s="6">
        <v>0.37106918238993714</v>
      </c>
      <c r="J1559" s="3">
        <v>44924</v>
      </c>
    </row>
    <row r="1560" spans="1:10">
      <c r="A1560">
        <v>2559</v>
      </c>
      <c r="B1560" t="s">
        <v>24</v>
      </c>
      <c r="C1560" t="s">
        <v>19</v>
      </c>
      <c r="D1560" t="s">
        <v>17</v>
      </c>
      <c r="E1560">
        <v>18158</v>
      </c>
      <c r="F1560" s="2">
        <v>12329.281999999997</v>
      </c>
      <c r="G1560" s="2">
        <v>30946.49781999999</v>
      </c>
      <c r="H1560" s="2">
        <v>18617.21581999999</v>
      </c>
      <c r="I1560" s="6">
        <v>0.60159362549800788</v>
      </c>
      <c r="J1560" s="3">
        <v>44924</v>
      </c>
    </row>
    <row r="1561" spans="1:10">
      <c r="A1561">
        <v>2560</v>
      </c>
      <c r="B1561" t="s">
        <v>10</v>
      </c>
      <c r="C1561" t="s">
        <v>11</v>
      </c>
      <c r="D1561" t="s">
        <v>14</v>
      </c>
      <c r="E1561">
        <v>20331</v>
      </c>
      <c r="F1561" s="2">
        <v>13093.163999999999</v>
      </c>
      <c r="G1561" s="2">
        <v>26579.122919999994</v>
      </c>
      <c r="H1561" s="2">
        <v>13485.958919999995</v>
      </c>
      <c r="I1561" s="6">
        <v>0.50738916256157629</v>
      </c>
      <c r="J1561" s="3">
        <v>44924</v>
      </c>
    </row>
    <row r="1562" spans="1:10">
      <c r="A1562">
        <v>2561</v>
      </c>
      <c r="B1562" t="s">
        <v>34</v>
      </c>
      <c r="C1562" t="s">
        <v>28</v>
      </c>
      <c r="D1562" t="s">
        <v>23</v>
      </c>
      <c r="E1562">
        <v>25472</v>
      </c>
      <c r="F1562" s="2">
        <v>16225.663999999999</v>
      </c>
      <c r="G1562" s="2">
        <v>47541.195520000001</v>
      </c>
      <c r="H1562" s="2">
        <v>31315.531520000004</v>
      </c>
      <c r="I1562" s="6">
        <v>0.65870307167235498</v>
      </c>
      <c r="J1562" s="3">
        <v>44925</v>
      </c>
    </row>
    <row r="1563" spans="1:10">
      <c r="A1563">
        <v>2562</v>
      </c>
      <c r="B1563" t="s">
        <v>24</v>
      </c>
      <c r="C1563" t="s">
        <v>19</v>
      </c>
      <c r="D1563" t="s">
        <v>23</v>
      </c>
      <c r="E1563">
        <v>19600</v>
      </c>
      <c r="F1563" s="2">
        <v>12759.599999999999</v>
      </c>
      <c r="G1563" s="2">
        <v>32026.595999999994</v>
      </c>
      <c r="H1563" s="2">
        <v>19266.995999999996</v>
      </c>
      <c r="I1563" s="6">
        <v>0.60159362549800799</v>
      </c>
      <c r="J1563" s="3">
        <v>44925</v>
      </c>
    </row>
    <row r="1564" spans="1:10">
      <c r="A1564">
        <v>2563</v>
      </c>
      <c r="B1564" t="s">
        <v>31</v>
      </c>
      <c r="C1564" t="s">
        <v>28</v>
      </c>
      <c r="D1564" t="s">
        <v>12</v>
      </c>
      <c r="E1564">
        <v>20175</v>
      </c>
      <c r="F1564" s="2">
        <v>13840.05</v>
      </c>
      <c r="G1564" s="2">
        <v>25880.893499999998</v>
      </c>
      <c r="H1564" s="2">
        <v>12040.843499999999</v>
      </c>
      <c r="I1564" s="6">
        <v>0.46524064171122992</v>
      </c>
      <c r="J1564" s="3">
        <v>44925</v>
      </c>
    </row>
    <row r="1565" spans="1:10">
      <c r="A1565">
        <v>2564</v>
      </c>
      <c r="B1565" t="s">
        <v>18</v>
      </c>
      <c r="C1565" t="s">
        <v>19</v>
      </c>
      <c r="D1565" t="s">
        <v>17</v>
      </c>
      <c r="E1565">
        <v>25100</v>
      </c>
      <c r="F1565" s="2">
        <v>17570</v>
      </c>
      <c r="G1565" s="2">
        <v>34261.5</v>
      </c>
      <c r="H1565" s="2">
        <v>16691.5</v>
      </c>
      <c r="I1565" s="6">
        <v>0.48717948717948717</v>
      </c>
      <c r="J1565" s="3">
        <v>44925</v>
      </c>
    </row>
    <row r="1566" spans="1:10">
      <c r="A1566">
        <v>2565</v>
      </c>
      <c r="B1566" t="s">
        <v>31</v>
      </c>
      <c r="C1566" t="s">
        <v>28</v>
      </c>
      <c r="D1566" t="s">
        <v>21</v>
      </c>
      <c r="E1566">
        <v>12120</v>
      </c>
      <c r="F1566" s="2">
        <v>7805.2799999999988</v>
      </c>
      <c r="G1566" s="2">
        <v>19669.305599999996</v>
      </c>
      <c r="H1566" s="2">
        <v>11864.025599999997</v>
      </c>
      <c r="I1566" s="6">
        <v>0.60317460317460314</v>
      </c>
      <c r="J1566" s="3">
        <v>44926</v>
      </c>
    </row>
    <row r="1567" spans="1:10">
      <c r="A1567">
        <v>2566</v>
      </c>
      <c r="B1567" t="s">
        <v>31</v>
      </c>
      <c r="C1567" t="s">
        <v>28</v>
      </c>
      <c r="D1567" t="s">
        <v>21</v>
      </c>
      <c r="E1567">
        <v>11354</v>
      </c>
      <c r="F1567" s="2">
        <v>7153.0199999999995</v>
      </c>
      <c r="G1567" s="2">
        <v>19527.744599999998</v>
      </c>
      <c r="H1567" s="2">
        <v>12374.724599999998</v>
      </c>
      <c r="I1567" s="6">
        <v>0.63369963369963367</v>
      </c>
      <c r="J1567" s="3">
        <v>44926</v>
      </c>
    </row>
    <row r="1568" spans="1:10">
      <c r="A1568">
        <v>2567</v>
      </c>
      <c r="B1568" t="s">
        <v>15</v>
      </c>
      <c r="C1568" t="s">
        <v>16</v>
      </c>
      <c r="D1568" t="s">
        <v>17</v>
      </c>
      <c r="E1568">
        <v>26967</v>
      </c>
      <c r="F1568" s="2">
        <v>18310.592999999997</v>
      </c>
      <c r="G1568" s="2">
        <v>53100.719699999987</v>
      </c>
      <c r="H1568" s="2">
        <v>34790.126699999993</v>
      </c>
      <c r="I1568" s="6">
        <v>0.65517241379310354</v>
      </c>
      <c r="J1568" s="3">
        <v>44926</v>
      </c>
    </row>
    <row r="1569" spans="1:10">
      <c r="A1569">
        <v>2568</v>
      </c>
      <c r="B1569" t="s">
        <v>30</v>
      </c>
      <c r="C1569" t="s">
        <v>16</v>
      </c>
      <c r="D1569" t="s">
        <v>12</v>
      </c>
      <c r="E1569">
        <v>21571</v>
      </c>
      <c r="F1569" s="2">
        <v>14797.705999999998</v>
      </c>
      <c r="G1569" s="2">
        <v>31223.159659999994</v>
      </c>
      <c r="H1569" s="2">
        <v>16425.453659999996</v>
      </c>
      <c r="I1569" s="6">
        <v>0.52606635071090047</v>
      </c>
      <c r="J1569" s="3">
        <v>44926</v>
      </c>
    </row>
    <row r="1570" spans="1:10">
      <c r="A1570">
        <v>2569</v>
      </c>
      <c r="B1570" t="s">
        <v>27</v>
      </c>
      <c r="C1570" t="s">
        <v>28</v>
      </c>
      <c r="D1570" t="s">
        <v>17</v>
      </c>
      <c r="E1570">
        <v>14397</v>
      </c>
      <c r="F1570" s="2">
        <v>10077.9</v>
      </c>
      <c r="G1570" s="2">
        <v>28621.235999999997</v>
      </c>
      <c r="H1570" s="2">
        <v>18543.335999999996</v>
      </c>
      <c r="I1570" s="6">
        <v>0.64788732394366189</v>
      </c>
      <c r="J1570" s="3">
        <v>44926</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0921E-B19D-4FD1-AD21-736C68ECB462}">
  <dimension ref="A3:E38"/>
  <sheetViews>
    <sheetView workbookViewId="0">
      <selection activeCell="C4" sqref="C4"/>
    </sheetView>
  </sheetViews>
  <sheetFormatPr baseColWidth="10" defaultColWidth="11.44140625" defaultRowHeight="14.4"/>
  <cols>
    <col min="1" max="1" width="23.109375" bestFit="1" customWidth="1"/>
    <col min="2" max="2" width="17.5546875" bestFit="1" customWidth="1"/>
    <col min="3" max="3" width="17.88671875" bestFit="1" customWidth="1"/>
    <col min="4" max="4" width="18" bestFit="1" customWidth="1"/>
    <col min="5" max="5" width="19.44140625" bestFit="1" customWidth="1"/>
  </cols>
  <sheetData>
    <row r="3" spans="1:5">
      <c r="A3" t="s">
        <v>36</v>
      </c>
      <c r="B3" t="s">
        <v>37</v>
      </c>
      <c r="C3" t="s">
        <v>38</v>
      </c>
      <c r="D3" t="s">
        <v>39</v>
      </c>
      <c r="E3" t="s">
        <v>40</v>
      </c>
    </row>
    <row r="4" spans="1:5">
      <c r="A4" s="17">
        <v>31383951</v>
      </c>
      <c r="B4" s="2">
        <v>20866201.446999956</v>
      </c>
      <c r="C4" s="2">
        <v>47034456.535779983</v>
      </c>
      <c r="D4" s="2">
        <v>26168255.088780008</v>
      </c>
      <c r="E4" s="6">
        <v>0.53748457099342062</v>
      </c>
    </row>
    <row r="6" spans="1:5">
      <c r="A6" s="7" t="s">
        <v>54</v>
      </c>
      <c r="B6" t="s">
        <v>38</v>
      </c>
    </row>
    <row r="7" spans="1:5">
      <c r="A7" s="8" t="s">
        <v>45</v>
      </c>
      <c r="B7" s="2">
        <v>4612233.4379800009</v>
      </c>
    </row>
    <row r="8" spans="1:5">
      <c r="A8" s="8" t="s">
        <v>46</v>
      </c>
      <c r="B8" s="2">
        <v>3585882.2231399985</v>
      </c>
    </row>
    <row r="9" spans="1:5">
      <c r="A9" s="8" t="s">
        <v>47</v>
      </c>
      <c r="B9" s="2">
        <v>4443015.4727699989</v>
      </c>
    </row>
    <row r="10" spans="1:5">
      <c r="A10" s="8" t="s">
        <v>48</v>
      </c>
      <c r="B10" s="2">
        <v>3941964.5296499995</v>
      </c>
    </row>
    <row r="11" spans="1:5">
      <c r="A11" s="8" t="s">
        <v>49</v>
      </c>
      <c r="B11" s="2">
        <v>4027476.0249499977</v>
      </c>
    </row>
    <row r="12" spans="1:5">
      <c r="A12" s="8" t="s">
        <v>50</v>
      </c>
      <c r="B12" s="2">
        <v>3495120.1982900002</v>
      </c>
    </row>
    <row r="13" spans="1:5">
      <c r="A13" s="8" t="s">
        <v>51</v>
      </c>
      <c r="B13" s="2">
        <v>3899634.1214599982</v>
      </c>
    </row>
    <row r="14" spans="1:5">
      <c r="A14" s="8" t="s">
        <v>52</v>
      </c>
      <c r="B14" s="2">
        <v>3388299.1997399996</v>
      </c>
    </row>
    <row r="15" spans="1:5">
      <c r="A15" s="8" t="s">
        <v>53</v>
      </c>
      <c r="B15" s="2">
        <v>3786605.8923699991</v>
      </c>
    </row>
    <row r="16" spans="1:5">
      <c r="A16" s="8" t="s">
        <v>55</v>
      </c>
      <c r="B16" s="2">
        <v>4158591.1120599997</v>
      </c>
    </row>
    <row r="17" spans="1:5">
      <c r="A17" s="8" t="s">
        <v>56</v>
      </c>
      <c r="B17" s="2">
        <v>3930144.7327099973</v>
      </c>
    </row>
    <row r="18" spans="1:5">
      <c r="A18" s="8" t="s">
        <v>57</v>
      </c>
      <c r="B18" s="2">
        <v>3765489.5906600007</v>
      </c>
    </row>
    <row r="19" spans="1:5">
      <c r="A19" s="8" t="s">
        <v>44</v>
      </c>
      <c r="B19" s="2">
        <v>47034456.53577999</v>
      </c>
    </row>
    <row r="21" spans="1:5">
      <c r="A21" s="7" t="s">
        <v>43</v>
      </c>
      <c r="B21" t="s">
        <v>36</v>
      </c>
      <c r="D21" t="s">
        <v>1</v>
      </c>
      <c r="E21" t="s">
        <v>4</v>
      </c>
    </row>
    <row r="22" spans="1:5">
      <c r="A22" s="8" t="s">
        <v>13</v>
      </c>
      <c r="B22" s="17">
        <v>2082430</v>
      </c>
      <c r="D22" t="str">
        <f>A22</f>
        <v>Baden-Württemberg</v>
      </c>
      <c r="E22">
        <f t="shared" ref="E22" si="0">B22</f>
        <v>2082430</v>
      </c>
    </row>
    <row r="23" spans="1:5">
      <c r="A23" s="8" t="s">
        <v>10</v>
      </c>
      <c r="B23" s="17">
        <v>1890005</v>
      </c>
      <c r="D23" t="str">
        <f>A23</f>
        <v>Bayern</v>
      </c>
      <c r="E23">
        <f>B23</f>
        <v>1890005</v>
      </c>
    </row>
    <row r="24" spans="1:5">
      <c r="A24" s="8" t="s">
        <v>31</v>
      </c>
      <c r="B24" s="17">
        <v>1821532</v>
      </c>
      <c r="D24" t="str">
        <f>A24</f>
        <v>Berlin </v>
      </c>
      <c r="E24">
        <f>B24</f>
        <v>1821532</v>
      </c>
    </row>
    <row r="25" spans="1:5">
      <c r="A25" s="8" t="s">
        <v>35</v>
      </c>
      <c r="B25" s="17">
        <v>1820323</v>
      </c>
      <c r="D25" t="str">
        <f>A25</f>
        <v>Brandenburg</v>
      </c>
      <c r="E25">
        <f t="shared" ref="E25:E37" si="1">B25</f>
        <v>1820323</v>
      </c>
    </row>
    <row r="26" spans="1:5">
      <c r="A26" s="8" t="s">
        <v>30</v>
      </c>
      <c r="B26" s="17">
        <v>2020714</v>
      </c>
      <c r="D26" t="str">
        <f t="shared" ref="D26:D37" si="2">A26</f>
        <v>Bremen </v>
      </c>
      <c r="E26">
        <f t="shared" si="1"/>
        <v>2020714</v>
      </c>
    </row>
    <row r="27" spans="1:5">
      <c r="A27" s="8" t="s">
        <v>29</v>
      </c>
      <c r="B27" s="17">
        <v>1873071</v>
      </c>
      <c r="D27" t="str">
        <f t="shared" si="2"/>
        <v>Hamburg </v>
      </c>
      <c r="E27">
        <f t="shared" si="1"/>
        <v>1873071</v>
      </c>
    </row>
    <row r="28" spans="1:5">
      <c r="A28" s="8" t="s">
        <v>18</v>
      </c>
      <c r="B28" s="17">
        <v>2033248</v>
      </c>
      <c r="D28" t="str">
        <f t="shared" si="2"/>
        <v>Hessen</v>
      </c>
      <c r="E28">
        <f t="shared" si="1"/>
        <v>2033248</v>
      </c>
    </row>
    <row r="29" spans="1:5">
      <c r="A29" s="8" t="s">
        <v>15</v>
      </c>
      <c r="B29" s="17">
        <v>1894942</v>
      </c>
      <c r="D29" t="str">
        <f t="shared" si="2"/>
        <v>Mecklenburg-Vorpommern</v>
      </c>
      <c r="E29">
        <f t="shared" si="1"/>
        <v>1894942</v>
      </c>
    </row>
    <row r="30" spans="1:5">
      <c r="A30" s="8" t="s">
        <v>32</v>
      </c>
      <c r="B30" s="17">
        <v>2337258</v>
      </c>
      <c r="D30" t="str">
        <f t="shared" si="2"/>
        <v>Niedersachsen</v>
      </c>
      <c r="E30">
        <f t="shared" si="1"/>
        <v>2337258</v>
      </c>
    </row>
    <row r="31" spans="1:5">
      <c r="A31" s="8" t="s">
        <v>26</v>
      </c>
      <c r="B31" s="17">
        <v>2066605</v>
      </c>
      <c r="D31" t="str">
        <f t="shared" si="2"/>
        <v>Nordrhein-Westfalen</v>
      </c>
      <c r="E31">
        <f t="shared" si="1"/>
        <v>2066605</v>
      </c>
    </row>
    <row r="32" spans="1:5">
      <c r="A32" s="8" t="s">
        <v>24</v>
      </c>
      <c r="B32" s="17">
        <v>1736816</v>
      </c>
      <c r="D32" t="str">
        <f t="shared" si="2"/>
        <v>Rheinland-Pfalz</v>
      </c>
      <c r="E32">
        <f t="shared" si="1"/>
        <v>1736816</v>
      </c>
    </row>
    <row r="33" spans="1:5">
      <c r="A33" s="8" t="s">
        <v>22</v>
      </c>
      <c r="B33" s="17">
        <v>1754246</v>
      </c>
      <c r="D33" t="str">
        <f t="shared" si="2"/>
        <v>Saarland</v>
      </c>
      <c r="E33">
        <f t="shared" si="1"/>
        <v>1754246</v>
      </c>
    </row>
    <row r="34" spans="1:5">
      <c r="A34" s="8" t="s">
        <v>34</v>
      </c>
      <c r="B34" s="17">
        <v>1727294</v>
      </c>
      <c r="D34" t="str">
        <f t="shared" si="2"/>
        <v>Sachsen</v>
      </c>
      <c r="E34">
        <f t="shared" si="1"/>
        <v>1727294</v>
      </c>
    </row>
    <row r="35" spans="1:5">
      <c r="A35" s="8" t="s">
        <v>33</v>
      </c>
      <c r="B35" s="17">
        <v>2065949</v>
      </c>
      <c r="D35" t="str">
        <f t="shared" si="2"/>
        <v>Sachsen-Anhalt</v>
      </c>
      <c r="E35">
        <f t="shared" si="1"/>
        <v>2065949</v>
      </c>
    </row>
    <row r="36" spans="1:5">
      <c r="A36" s="8" t="s">
        <v>20</v>
      </c>
      <c r="B36" s="17">
        <v>2279448</v>
      </c>
      <c r="D36" t="str">
        <f t="shared" si="2"/>
        <v>Schleswig-Holstein</v>
      </c>
      <c r="E36">
        <f t="shared" si="1"/>
        <v>2279448</v>
      </c>
    </row>
    <row r="37" spans="1:5">
      <c r="A37" s="8" t="s">
        <v>27</v>
      </c>
      <c r="B37" s="17">
        <v>1980070</v>
      </c>
      <c r="D37" t="str">
        <f t="shared" si="2"/>
        <v>Thüringen</v>
      </c>
      <c r="E37">
        <f t="shared" si="1"/>
        <v>1980070</v>
      </c>
    </row>
    <row r="38" spans="1:5">
      <c r="A38" s="8" t="s">
        <v>44</v>
      </c>
      <c r="B38" s="17">
        <v>31383951</v>
      </c>
    </row>
  </sheetData>
  <pageMargins left="0.7" right="0.7" top="0.78740157499999996" bottom="0.78740157499999996"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A81647-970E-4E0E-BBCD-1035C6B69767}">
  <dimension ref="A1:O43"/>
  <sheetViews>
    <sheetView tabSelected="1" zoomScale="47" zoomScaleNormal="47" workbookViewId="0">
      <selection activeCell="I58" sqref="I58"/>
    </sheetView>
  </sheetViews>
  <sheetFormatPr baseColWidth="10" defaultColWidth="11.44140625" defaultRowHeight="14.4"/>
  <cols>
    <col min="5" max="5" width="31.5546875" customWidth="1"/>
    <col min="6" max="6" width="1.21875" hidden="1" customWidth="1"/>
    <col min="7" max="7" width="21.33203125" customWidth="1"/>
    <col min="8" max="8" width="29.33203125" customWidth="1"/>
    <col min="9" max="9" width="28.6640625" customWidth="1"/>
    <col min="10" max="10" width="28.88671875" customWidth="1"/>
    <col min="11" max="11" width="33.77734375" customWidth="1"/>
    <col min="12" max="12" width="39.44140625" customWidth="1"/>
    <col min="13" max="13" width="11.44140625" hidden="1" customWidth="1"/>
    <col min="14" max="14" width="0.6640625" customWidth="1"/>
    <col min="15" max="15" width="11.44140625" hidden="1" customWidth="1"/>
  </cols>
  <sheetData>
    <row r="1" spans="1:15" ht="15.6">
      <c r="A1" s="9"/>
      <c r="B1" s="10"/>
      <c r="C1" s="10"/>
      <c r="D1" s="10"/>
      <c r="E1" s="10"/>
      <c r="F1" s="10"/>
      <c r="G1" s="10"/>
      <c r="H1" s="10"/>
      <c r="I1" s="10"/>
      <c r="J1" s="10"/>
      <c r="K1" s="10"/>
      <c r="L1" s="10"/>
      <c r="M1" s="10"/>
      <c r="N1" s="10"/>
      <c r="O1" s="10"/>
    </row>
    <row r="2" spans="1:15" ht="21">
      <c r="A2" s="10"/>
      <c r="B2" s="10"/>
      <c r="C2" s="10"/>
      <c r="D2" s="10"/>
      <c r="E2" s="10"/>
      <c r="F2" s="10"/>
      <c r="G2" s="14" t="s">
        <v>41</v>
      </c>
      <c r="H2" s="14" t="s">
        <v>5</v>
      </c>
      <c r="I2" s="14" t="s">
        <v>6</v>
      </c>
      <c r="J2" s="14" t="s">
        <v>7</v>
      </c>
      <c r="K2" s="14" t="s">
        <v>42</v>
      </c>
      <c r="L2" s="13"/>
      <c r="M2" s="10"/>
      <c r="N2" s="10"/>
      <c r="O2" s="10"/>
    </row>
    <row r="3" spans="1:15" ht="21">
      <c r="A3" s="10"/>
      <c r="B3" s="10"/>
      <c r="C3" s="10"/>
      <c r="D3" s="10"/>
      <c r="E3" s="10"/>
      <c r="F3" s="10"/>
      <c r="G3" s="14">
        <f>GETPIVOTDATA("Summe von Menge",PivotTables!$A$3)</f>
        <v>31383951</v>
      </c>
      <c r="H3" s="15">
        <f>GETPIVOTDATA("Summe von Kosten",PivotTables!$A$3)</f>
        <v>20866201.446999956</v>
      </c>
      <c r="I3" s="15">
        <f>GETPIVOTDATA("Summe von Umsatz",PivotTables!$A$3)</f>
        <v>47034456.535779983</v>
      </c>
      <c r="J3" s="15">
        <f>GETPIVOTDATA("Summe von Gewinn",PivotTables!$A$3)</f>
        <v>26168255.088780008</v>
      </c>
      <c r="K3" s="16">
        <f>GETPIVOTDATA("Mittelwert von Marge",PivotTables!$A$3)</f>
        <v>0.53748457099342062</v>
      </c>
      <c r="L3" s="11"/>
      <c r="M3" s="10"/>
      <c r="N3" s="10"/>
      <c r="O3" s="10"/>
    </row>
    <row r="4" spans="1:15" ht="18.600000000000001">
      <c r="A4" s="10"/>
      <c r="B4" s="10"/>
      <c r="C4" s="10"/>
      <c r="D4" s="10"/>
      <c r="E4" s="10"/>
      <c r="F4" s="10"/>
      <c r="G4" s="11"/>
      <c r="H4" s="11"/>
      <c r="I4" s="11"/>
      <c r="J4" s="11"/>
      <c r="K4" s="11"/>
      <c r="L4" s="11"/>
      <c r="M4" s="10"/>
      <c r="N4" s="10"/>
      <c r="O4" s="10"/>
    </row>
    <row r="5" spans="1:15">
      <c r="A5" s="12"/>
      <c r="B5" s="12"/>
      <c r="C5" s="12"/>
      <c r="D5" s="12"/>
      <c r="E5" s="12"/>
      <c r="F5" s="12"/>
      <c r="G5" s="12"/>
      <c r="H5" s="12"/>
      <c r="I5" s="12"/>
      <c r="J5" s="12"/>
      <c r="K5" s="12"/>
      <c r="L5" s="12"/>
      <c r="M5" s="12"/>
      <c r="N5" s="12"/>
      <c r="O5" s="12"/>
    </row>
    <row r="6" spans="1:15">
      <c r="A6" s="12"/>
      <c r="B6" s="12"/>
      <c r="C6" s="12"/>
      <c r="D6" s="12"/>
      <c r="E6" s="12"/>
      <c r="F6" s="12"/>
      <c r="G6" s="12"/>
      <c r="H6" s="12"/>
      <c r="I6" s="12"/>
      <c r="J6" s="12"/>
      <c r="K6" s="12"/>
      <c r="L6" s="12"/>
      <c r="M6" s="12"/>
      <c r="N6" s="12"/>
      <c r="O6" s="12"/>
    </row>
    <row r="7" spans="1:15">
      <c r="A7" s="12"/>
      <c r="B7" s="12"/>
      <c r="C7" s="12"/>
      <c r="D7" s="12"/>
      <c r="E7" s="12"/>
      <c r="F7" s="12"/>
      <c r="G7" s="12"/>
      <c r="H7" s="12"/>
      <c r="I7" s="12"/>
      <c r="J7" s="12"/>
      <c r="K7" s="12"/>
      <c r="L7" s="12"/>
      <c r="M7" s="12"/>
      <c r="N7" s="12"/>
      <c r="O7" s="12"/>
    </row>
    <row r="8" spans="1:15">
      <c r="A8" s="12"/>
      <c r="B8" s="12"/>
      <c r="C8" s="12"/>
      <c r="D8" s="12"/>
      <c r="E8" s="12"/>
      <c r="F8" s="12"/>
      <c r="G8" s="12"/>
      <c r="H8" s="12"/>
      <c r="I8" s="12"/>
      <c r="J8" s="12"/>
      <c r="K8" s="12"/>
      <c r="L8" s="12"/>
      <c r="M8" s="12"/>
      <c r="N8" s="12"/>
      <c r="O8" s="12"/>
    </row>
    <row r="9" spans="1:15">
      <c r="A9" s="12"/>
      <c r="B9" s="12"/>
      <c r="C9" s="12"/>
      <c r="D9" s="12"/>
      <c r="E9" s="12"/>
      <c r="F9" s="12"/>
      <c r="G9" s="12"/>
      <c r="H9" s="12"/>
      <c r="I9" s="12"/>
      <c r="J9" s="12"/>
      <c r="K9" s="12"/>
      <c r="L9" s="12"/>
      <c r="M9" s="12"/>
      <c r="N9" s="12"/>
      <c r="O9" s="12"/>
    </row>
    <row r="10" spans="1:15">
      <c r="A10" s="12"/>
      <c r="B10" s="12"/>
      <c r="C10" s="12"/>
      <c r="D10" s="12"/>
      <c r="E10" s="12"/>
      <c r="F10" s="12"/>
      <c r="G10" s="12"/>
      <c r="H10" s="12"/>
      <c r="I10" s="12"/>
      <c r="J10" s="12"/>
      <c r="K10" s="12"/>
      <c r="L10" s="12"/>
      <c r="M10" s="12"/>
      <c r="N10" s="12"/>
      <c r="O10" s="12"/>
    </row>
    <row r="11" spans="1:15">
      <c r="A11" s="12"/>
      <c r="B11" s="12"/>
      <c r="C11" s="12"/>
      <c r="D11" s="12"/>
      <c r="E11" s="12"/>
      <c r="F11" s="12"/>
      <c r="G11" s="12"/>
      <c r="H11" s="12"/>
      <c r="I11" s="12"/>
      <c r="J11" s="12"/>
      <c r="K11" s="12"/>
      <c r="L11" s="12"/>
      <c r="M11" s="12"/>
      <c r="N11" s="12"/>
      <c r="O11" s="12"/>
    </row>
    <row r="12" spans="1:15">
      <c r="A12" s="12"/>
      <c r="B12" s="12"/>
      <c r="C12" s="12"/>
      <c r="D12" s="12"/>
      <c r="E12" s="12"/>
      <c r="F12" s="12"/>
      <c r="G12" s="12"/>
      <c r="H12" s="12"/>
      <c r="I12" s="12"/>
      <c r="J12" s="12"/>
      <c r="K12" s="12"/>
      <c r="L12" s="12"/>
      <c r="M12" s="12"/>
      <c r="N12" s="12"/>
      <c r="O12" s="12"/>
    </row>
    <row r="13" spans="1:15">
      <c r="A13" s="12"/>
      <c r="B13" s="12"/>
      <c r="C13" s="12"/>
      <c r="D13" s="12"/>
      <c r="E13" s="12"/>
      <c r="F13" s="12"/>
      <c r="G13" s="12"/>
      <c r="H13" s="12"/>
      <c r="I13" s="12"/>
      <c r="J13" s="12"/>
      <c r="K13" s="12"/>
      <c r="L13" s="12"/>
      <c r="M13" s="12"/>
      <c r="N13" s="12"/>
      <c r="O13" s="12"/>
    </row>
    <row r="14" spans="1:15">
      <c r="A14" s="12"/>
      <c r="B14" s="12"/>
      <c r="C14" s="12"/>
      <c r="D14" s="12"/>
      <c r="E14" s="12"/>
      <c r="F14" s="12"/>
      <c r="G14" s="12"/>
      <c r="H14" s="12"/>
      <c r="I14" s="12"/>
      <c r="J14" s="12"/>
      <c r="K14" s="12"/>
      <c r="L14" s="12"/>
      <c r="M14" s="12"/>
      <c r="N14" s="12"/>
      <c r="O14" s="12"/>
    </row>
    <row r="15" spans="1:15">
      <c r="A15" s="12"/>
      <c r="B15" s="12"/>
      <c r="C15" s="12"/>
      <c r="D15" s="12"/>
      <c r="E15" s="12"/>
      <c r="F15" s="12"/>
      <c r="G15" s="12"/>
      <c r="H15" s="12"/>
      <c r="I15" s="12"/>
      <c r="J15" s="12"/>
      <c r="K15" s="12"/>
      <c r="L15" s="12"/>
      <c r="M15" s="12"/>
      <c r="N15" s="12"/>
      <c r="O15" s="12"/>
    </row>
    <row r="16" spans="1:15">
      <c r="A16" s="12"/>
      <c r="B16" s="12"/>
      <c r="C16" s="12"/>
      <c r="D16" s="12"/>
      <c r="E16" s="12"/>
      <c r="F16" s="12"/>
      <c r="G16" s="12"/>
      <c r="H16" s="12"/>
      <c r="I16" s="12"/>
      <c r="J16" s="12"/>
      <c r="K16" s="12"/>
      <c r="L16" s="12"/>
      <c r="M16" s="12"/>
      <c r="N16" s="12"/>
      <c r="O16" s="12"/>
    </row>
    <row r="17" spans="1:15">
      <c r="A17" s="12"/>
      <c r="B17" s="12"/>
      <c r="C17" s="12"/>
      <c r="D17" s="12"/>
      <c r="E17" s="12"/>
      <c r="F17" s="12"/>
      <c r="G17" s="12"/>
      <c r="H17" s="12"/>
      <c r="I17" s="12"/>
      <c r="J17" s="12"/>
      <c r="K17" s="12"/>
      <c r="L17" s="12"/>
      <c r="M17" s="12"/>
      <c r="N17" s="12"/>
      <c r="O17" s="12"/>
    </row>
    <row r="18" spans="1:15">
      <c r="A18" s="12"/>
      <c r="B18" s="12"/>
      <c r="C18" s="12"/>
      <c r="D18" s="12"/>
      <c r="E18" s="12"/>
      <c r="F18" s="12"/>
      <c r="G18" s="12"/>
      <c r="H18" s="12"/>
      <c r="I18" s="12"/>
      <c r="J18" s="12"/>
      <c r="K18" s="12"/>
      <c r="L18" s="12"/>
      <c r="M18" s="12"/>
      <c r="N18" s="12"/>
      <c r="O18" s="12"/>
    </row>
    <row r="19" spans="1:15">
      <c r="A19" s="12"/>
      <c r="B19" s="12"/>
      <c r="C19" s="12"/>
      <c r="D19" s="12"/>
      <c r="E19" s="12"/>
      <c r="F19" s="12"/>
      <c r="G19" s="12"/>
      <c r="H19" s="12"/>
      <c r="I19" s="12"/>
      <c r="J19" s="12"/>
      <c r="K19" s="12"/>
      <c r="L19" s="12"/>
      <c r="M19" s="12"/>
      <c r="N19" s="12"/>
      <c r="O19" s="12"/>
    </row>
    <row r="20" spans="1:15">
      <c r="A20" s="12"/>
      <c r="B20" s="12"/>
      <c r="C20" s="12"/>
      <c r="D20" s="12"/>
      <c r="E20" s="12"/>
      <c r="F20" s="12"/>
      <c r="G20" s="12"/>
      <c r="H20" s="12"/>
      <c r="I20" s="12"/>
      <c r="J20" s="12"/>
      <c r="K20" s="12"/>
      <c r="L20" s="12"/>
      <c r="M20" s="12"/>
      <c r="N20" s="12"/>
      <c r="O20" s="12"/>
    </row>
    <row r="21" spans="1:15">
      <c r="A21" s="12"/>
      <c r="B21" s="12"/>
      <c r="C21" s="12"/>
      <c r="D21" s="12"/>
      <c r="E21" s="12"/>
      <c r="F21" s="12"/>
      <c r="G21" s="12"/>
      <c r="H21" s="12"/>
      <c r="I21" s="12"/>
      <c r="J21" s="12"/>
      <c r="K21" s="12"/>
      <c r="L21" s="12"/>
      <c r="M21" s="12"/>
      <c r="N21" s="12"/>
      <c r="O21" s="12"/>
    </row>
    <row r="22" spans="1:15">
      <c r="A22" s="12"/>
      <c r="B22" s="12"/>
      <c r="C22" s="12"/>
      <c r="D22" s="12"/>
      <c r="E22" s="12"/>
      <c r="F22" s="12"/>
      <c r="G22" s="12"/>
      <c r="H22" s="12"/>
      <c r="I22" s="12"/>
      <c r="J22" s="12"/>
      <c r="K22" s="12"/>
      <c r="L22" s="12"/>
      <c r="M22" s="12"/>
      <c r="N22" s="12"/>
      <c r="O22" s="12"/>
    </row>
    <row r="23" spans="1:15">
      <c r="A23" s="12"/>
      <c r="B23" s="12"/>
      <c r="C23" s="12"/>
      <c r="D23" s="12"/>
      <c r="E23" s="12"/>
      <c r="F23" s="12"/>
      <c r="G23" s="12"/>
      <c r="H23" s="12"/>
      <c r="I23" s="12"/>
      <c r="J23" s="12"/>
      <c r="K23" s="12"/>
      <c r="L23" s="12"/>
      <c r="M23" s="12"/>
      <c r="N23" s="12"/>
      <c r="O23" s="12"/>
    </row>
    <row r="24" spans="1:15">
      <c r="A24" s="12"/>
      <c r="B24" s="12"/>
      <c r="C24" s="12"/>
      <c r="D24" s="12"/>
      <c r="E24" s="12"/>
      <c r="F24" s="12"/>
      <c r="G24" s="12"/>
      <c r="H24" s="12"/>
      <c r="I24" s="12"/>
      <c r="J24" s="12"/>
      <c r="K24" s="12"/>
      <c r="L24" s="12"/>
      <c r="M24" s="12"/>
      <c r="N24" s="12"/>
      <c r="O24" s="12"/>
    </row>
    <row r="25" spans="1:15">
      <c r="A25" s="12"/>
      <c r="B25" s="12"/>
      <c r="C25" s="12"/>
      <c r="D25" s="12"/>
      <c r="E25" s="12"/>
      <c r="F25" s="12"/>
      <c r="G25" s="12"/>
      <c r="H25" s="12"/>
      <c r="I25" s="12"/>
      <c r="J25" s="12"/>
      <c r="K25" s="12"/>
      <c r="L25" s="12"/>
      <c r="M25" s="12"/>
      <c r="N25" s="12"/>
      <c r="O25" s="12"/>
    </row>
    <row r="26" spans="1:15">
      <c r="A26" s="12"/>
      <c r="B26" s="12"/>
      <c r="C26" s="12"/>
      <c r="D26" s="12"/>
      <c r="E26" s="12"/>
      <c r="F26" s="12"/>
      <c r="G26" s="12"/>
      <c r="H26" s="12"/>
      <c r="I26" s="12"/>
      <c r="J26" s="12"/>
      <c r="K26" s="12"/>
      <c r="L26" s="12"/>
      <c r="M26" s="12"/>
      <c r="N26" s="12"/>
      <c r="O26" s="12"/>
    </row>
    <row r="27" spans="1:15">
      <c r="A27" s="12"/>
      <c r="B27" s="12"/>
      <c r="C27" s="12"/>
      <c r="D27" s="12"/>
      <c r="E27" s="12"/>
      <c r="F27" s="12"/>
      <c r="G27" s="12"/>
      <c r="H27" s="12"/>
      <c r="I27" s="12"/>
      <c r="J27" s="12"/>
      <c r="K27" s="12"/>
      <c r="L27" s="12"/>
      <c r="M27" s="12"/>
      <c r="N27" s="12"/>
      <c r="O27" s="12"/>
    </row>
    <row r="28" spans="1:15">
      <c r="A28" s="12"/>
      <c r="B28" s="12"/>
      <c r="C28" s="12"/>
      <c r="D28" s="12"/>
      <c r="E28" s="12"/>
      <c r="F28" s="12"/>
      <c r="G28" s="12"/>
      <c r="H28" s="12"/>
      <c r="I28" s="12"/>
      <c r="J28" s="12"/>
      <c r="K28" s="12"/>
      <c r="L28" s="12"/>
      <c r="M28" s="12"/>
      <c r="N28" s="12"/>
      <c r="O28" s="12"/>
    </row>
    <row r="29" spans="1:15">
      <c r="A29" s="12"/>
      <c r="B29" s="12"/>
      <c r="C29" s="12"/>
      <c r="D29" s="12"/>
      <c r="E29" s="12"/>
      <c r="F29" s="12"/>
      <c r="G29" s="12"/>
      <c r="H29" s="12"/>
      <c r="I29" s="12"/>
      <c r="J29" s="12"/>
      <c r="K29" s="12"/>
      <c r="L29" s="12"/>
      <c r="M29" s="12"/>
      <c r="N29" s="12"/>
      <c r="O29" s="12"/>
    </row>
    <row r="30" spans="1:15">
      <c r="A30" s="12"/>
      <c r="B30" s="12"/>
      <c r="C30" s="12"/>
      <c r="D30" s="12"/>
      <c r="E30" s="12"/>
      <c r="F30" s="12"/>
      <c r="G30" s="12"/>
      <c r="H30" s="12"/>
      <c r="I30" s="12"/>
      <c r="J30" s="12"/>
      <c r="K30" s="12"/>
      <c r="L30" s="12"/>
      <c r="M30" s="12"/>
      <c r="N30" s="12"/>
      <c r="O30" s="12"/>
    </row>
    <row r="31" spans="1:15">
      <c r="A31" s="12"/>
      <c r="B31" s="12"/>
      <c r="C31" s="12"/>
      <c r="D31" s="12"/>
      <c r="E31" s="12"/>
      <c r="F31" s="12"/>
      <c r="G31" s="12"/>
      <c r="H31" s="12"/>
      <c r="I31" s="12"/>
      <c r="J31" s="12"/>
      <c r="K31" s="12"/>
      <c r="L31" s="12"/>
      <c r="M31" s="12"/>
      <c r="N31" s="12"/>
      <c r="O31" s="12"/>
    </row>
    <row r="32" spans="1:15">
      <c r="A32" s="12"/>
      <c r="B32" s="12"/>
      <c r="C32" s="12"/>
      <c r="D32" s="12"/>
      <c r="E32" s="12"/>
      <c r="F32" s="12"/>
      <c r="G32" s="12"/>
      <c r="H32" s="12"/>
      <c r="I32" s="12"/>
      <c r="J32" s="12"/>
      <c r="K32" s="12"/>
      <c r="L32" s="12"/>
      <c r="M32" s="12"/>
      <c r="N32" s="12"/>
      <c r="O32" s="12"/>
    </row>
    <row r="33" spans="1:15">
      <c r="A33" s="12"/>
      <c r="B33" s="12"/>
      <c r="C33" s="12"/>
      <c r="D33" s="12"/>
      <c r="E33" s="12"/>
      <c r="F33" s="12"/>
      <c r="G33" s="12"/>
      <c r="H33" s="12"/>
      <c r="I33" s="12"/>
      <c r="J33" s="12"/>
      <c r="K33" s="12"/>
      <c r="L33" s="12"/>
      <c r="M33" s="12"/>
      <c r="N33" s="12"/>
      <c r="O33" s="12"/>
    </row>
    <row r="34" spans="1:15">
      <c r="A34" s="12"/>
      <c r="B34" s="12"/>
      <c r="C34" s="12"/>
      <c r="D34" s="12"/>
      <c r="E34" s="12"/>
      <c r="F34" s="12"/>
      <c r="G34" s="12"/>
      <c r="H34" s="12"/>
      <c r="I34" s="12"/>
      <c r="J34" s="12"/>
      <c r="K34" s="12"/>
      <c r="L34" s="12"/>
      <c r="M34" s="12"/>
      <c r="N34" s="12"/>
      <c r="O34" s="12"/>
    </row>
    <row r="35" spans="1:15">
      <c r="A35" s="12"/>
      <c r="B35" s="12"/>
      <c r="C35" s="12"/>
      <c r="D35" s="12"/>
      <c r="E35" s="12"/>
      <c r="F35" s="12"/>
      <c r="G35" s="12"/>
      <c r="H35" s="12"/>
      <c r="I35" s="12"/>
      <c r="J35" s="12"/>
      <c r="K35" s="12"/>
      <c r="L35" s="12"/>
      <c r="M35" s="12"/>
      <c r="N35" s="12"/>
      <c r="O35" s="12"/>
    </row>
    <row r="36" spans="1:15">
      <c r="A36" s="12"/>
      <c r="B36" s="12"/>
      <c r="C36" s="12"/>
      <c r="D36" s="12"/>
      <c r="E36" s="12"/>
      <c r="F36" s="12"/>
      <c r="G36" s="12"/>
      <c r="H36" s="12"/>
      <c r="I36" s="12"/>
      <c r="J36" s="12"/>
      <c r="K36" s="12"/>
      <c r="L36" s="12"/>
      <c r="M36" s="12"/>
      <c r="N36" s="12"/>
      <c r="O36" s="12"/>
    </row>
    <row r="37" spans="1:15">
      <c r="A37" s="12"/>
      <c r="B37" s="12"/>
      <c r="C37" s="12"/>
      <c r="D37" s="12"/>
      <c r="E37" s="12"/>
      <c r="F37" s="12"/>
      <c r="G37" s="12"/>
      <c r="H37" s="12"/>
      <c r="I37" s="12"/>
      <c r="J37" s="12"/>
      <c r="K37" s="12"/>
      <c r="L37" s="12"/>
      <c r="M37" s="12"/>
      <c r="N37" s="12"/>
      <c r="O37" s="12"/>
    </row>
    <row r="38" spans="1:15">
      <c r="A38" s="12"/>
      <c r="B38" s="12"/>
      <c r="C38" s="12"/>
      <c r="D38" s="12"/>
      <c r="E38" s="12"/>
      <c r="F38" s="12"/>
      <c r="G38" s="12"/>
      <c r="H38" s="12"/>
      <c r="I38" s="12"/>
      <c r="J38" s="12"/>
      <c r="K38" s="12"/>
      <c r="L38" s="12"/>
      <c r="M38" s="12"/>
      <c r="N38" s="12"/>
      <c r="O38" s="12"/>
    </row>
    <row r="39" spans="1:15">
      <c r="A39" s="12"/>
      <c r="B39" s="12"/>
      <c r="C39" s="12"/>
      <c r="D39" s="12"/>
      <c r="E39" s="12"/>
      <c r="F39" s="12"/>
      <c r="G39" s="12"/>
      <c r="H39" s="12"/>
      <c r="I39" s="12"/>
      <c r="J39" s="12"/>
      <c r="K39" s="12"/>
      <c r="L39" s="12"/>
      <c r="M39" s="12"/>
      <c r="N39" s="12"/>
      <c r="O39" s="12"/>
    </row>
    <row r="40" spans="1:15">
      <c r="A40" s="12"/>
      <c r="B40" s="12"/>
      <c r="C40" s="12"/>
      <c r="D40" s="12"/>
      <c r="E40" s="12"/>
      <c r="F40" s="12"/>
      <c r="G40" s="12"/>
      <c r="H40" s="12"/>
      <c r="I40" s="12"/>
      <c r="J40" s="12"/>
      <c r="K40" s="12"/>
      <c r="L40" s="12"/>
      <c r="M40" s="12"/>
      <c r="N40" s="12"/>
      <c r="O40" s="12"/>
    </row>
    <row r="41" spans="1:15">
      <c r="A41" s="12"/>
      <c r="B41" s="12"/>
      <c r="C41" s="12"/>
      <c r="D41" s="12"/>
      <c r="E41" s="12"/>
      <c r="F41" s="12"/>
      <c r="G41" s="12"/>
      <c r="H41" s="12"/>
      <c r="I41" s="12"/>
      <c r="J41" s="12"/>
      <c r="K41" s="12"/>
      <c r="L41" s="12"/>
      <c r="M41" s="12"/>
      <c r="N41" s="12"/>
      <c r="O41" s="12"/>
    </row>
    <row r="42" spans="1:15">
      <c r="A42" s="12"/>
      <c r="B42" s="12"/>
      <c r="C42" s="12"/>
      <c r="D42" s="12"/>
      <c r="E42" s="12"/>
      <c r="F42" s="12"/>
      <c r="G42" s="12"/>
      <c r="H42" s="12"/>
      <c r="I42" s="12"/>
      <c r="J42" s="12"/>
      <c r="K42" s="12"/>
      <c r="L42" s="12"/>
      <c r="M42" s="12"/>
      <c r="N42" s="12"/>
      <c r="O42" s="12"/>
    </row>
    <row r="43" spans="1:15">
      <c r="A43" s="12"/>
      <c r="B43" s="12"/>
      <c r="C43" s="12"/>
      <c r="D43" s="12"/>
      <c r="E43" s="12"/>
      <c r="F43" s="12"/>
      <c r="G43" s="12"/>
      <c r="H43" s="12"/>
      <c r="I43" s="12"/>
      <c r="J43" s="12"/>
      <c r="K43" s="12"/>
      <c r="L43" s="12"/>
    </row>
  </sheetData>
  <pageMargins left="0.7" right="0.7" top="0.78740157499999996" bottom="0.78740157499999996"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Originaldaten</vt:lpstr>
      <vt:lpstr>PivotTables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Johannes Ruof</dc:creator>
  <cp:keywords/>
  <dc:description/>
  <cp:lastModifiedBy>Sosan Hajir | Deutsche GigaNetz GmbH | DGN</cp:lastModifiedBy>
  <cp:revision/>
  <dcterms:created xsi:type="dcterms:W3CDTF">2022-05-02T14:01:01Z</dcterms:created>
  <dcterms:modified xsi:type="dcterms:W3CDTF">2025-07-06T11:09:34Z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aab5ce2-7a6f-4add-80e4-436ccd92e928_Enabled">
    <vt:lpwstr>true</vt:lpwstr>
  </property>
  <property fmtid="{D5CDD505-2E9C-101B-9397-08002B2CF9AE}" pid="3" name="MSIP_Label_5aab5ce2-7a6f-4add-80e4-436ccd92e928_SetDate">
    <vt:lpwstr>2025-07-06T11:08:19Z</vt:lpwstr>
  </property>
  <property fmtid="{D5CDD505-2E9C-101B-9397-08002B2CF9AE}" pid="4" name="MSIP_Label_5aab5ce2-7a6f-4add-80e4-436ccd92e928_Method">
    <vt:lpwstr>Privileged</vt:lpwstr>
  </property>
  <property fmtid="{D5CDD505-2E9C-101B-9397-08002B2CF9AE}" pid="5" name="MSIP_Label_5aab5ce2-7a6f-4add-80e4-436ccd92e928_Name">
    <vt:lpwstr>TLP-AMBER</vt:lpwstr>
  </property>
  <property fmtid="{D5CDD505-2E9C-101B-9397-08002B2CF9AE}" pid="6" name="MSIP_Label_5aab5ce2-7a6f-4add-80e4-436ccd92e928_SiteId">
    <vt:lpwstr>c3cc1901-a176-4e36-acc8-25b019cc46ab</vt:lpwstr>
  </property>
  <property fmtid="{D5CDD505-2E9C-101B-9397-08002B2CF9AE}" pid="7" name="MSIP_Label_5aab5ce2-7a6f-4add-80e4-436ccd92e928_ActionId">
    <vt:lpwstr>10698cd9-a245-4a39-a1f4-a1cadf9b9212</vt:lpwstr>
  </property>
  <property fmtid="{D5CDD505-2E9C-101B-9397-08002B2CF9AE}" pid="8" name="MSIP_Label_5aab5ce2-7a6f-4add-80e4-436ccd92e928_ContentBits">
    <vt:lpwstr>0</vt:lpwstr>
  </property>
  <property fmtid="{D5CDD505-2E9C-101B-9397-08002B2CF9AE}" pid="9" name="MSIP_Label_5aab5ce2-7a6f-4add-80e4-436ccd92e928_Tag">
    <vt:lpwstr>10, 0, 1, 1</vt:lpwstr>
  </property>
</Properties>
</file>