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Coursewerk\year 3 semester 2\"/>
    </mc:Choice>
  </mc:AlternateContent>
  <bookViews>
    <workbookView xWindow="0" yWindow="0" windowWidth="22260" windowHeight="12645" activeTab="2"/>
  </bookViews>
  <sheets>
    <sheet name="Main" sheetId="1" r:id="rId1"/>
    <sheet name="16-20 consecutive" sheetId="2" r:id="rId2"/>
    <sheet name="17-28 consecutive" sheetId="3" r:id="rId3"/>
  </sheets>
  <calcPr calcId="162913"/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G2" i="3"/>
  <c r="E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<sst xmlns="http://schemas.openxmlformats.org/spreadsheetml/2006/main" count="17" uniqueCount="10">
  <si>
    <t>count = 1000</t>
  </si>
  <si>
    <t>dim</t>
  </si>
  <si>
    <t>timestamp + type</t>
  </si>
  <si>
    <t>16-20 consecutive</t>
  </si>
  <si>
    <t>17-28 consecutive</t>
  </si>
  <si>
    <t>count</t>
  </si>
  <si>
    <t>time, sec</t>
  </si>
  <si>
    <t>time, min</t>
  </si>
  <si>
    <t>avg matrix/sec</t>
  </si>
  <si>
    <t>total time spent,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</si>
</sst>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13" xfId="0" applyFill="1" applyBorder="1"/>
    <xf numFmtId="0" fontId="0" fillId="4" borderId="0" xfId="0" applyFill="1"/>
    <xf numFmtId="0" fontId="0" fillId="4" borderId="16" xfId="0" applyFill="1" applyBorder="1"/>
    <xf numFmtId="0" fontId="0" fillId="4" borderId="9" xfId="0" applyFill="1" applyBorder="1"/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7" sqref="C7"/>
    </sheetView>
  </sheetViews>
  <sheetFormatPr defaultRowHeight="15" x14ac:dyDescent="0.25"/>
  <cols>
    <col min="1" max="1" width="16.85546875" style="3" bestFit="1" customWidth="1"/>
    <col min="2" max="16" width="12" style="3" bestFit="1" customWidth="1"/>
  </cols>
  <sheetData>
    <row r="1" spans="1:16" ht="15.75" customHeight="1" thickBot="1" x14ac:dyDescent="0.3">
      <c r="A1" s="21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 ht="15.75" customHeight="1" thickBot="1" x14ac:dyDescent="0.3">
      <c r="A2" s="13" t="s">
        <v>2</v>
      </c>
      <c r="B2" s="14">
        <v>10</v>
      </c>
      <c r="C2" s="15">
        <v>20</v>
      </c>
      <c r="D2" s="15">
        <v>30</v>
      </c>
      <c r="E2" s="15">
        <v>40</v>
      </c>
      <c r="F2" s="15">
        <v>50</v>
      </c>
      <c r="G2" s="15">
        <v>60</v>
      </c>
      <c r="H2" s="15">
        <v>70</v>
      </c>
      <c r="I2" s="15">
        <v>80</v>
      </c>
      <c r="J2" s="15">
        <v>90</v>
      </c>
      <c r="K2" s="15">
        <v>100</v>
      </c>
      <c r="L2" s="15">
        <v>110</v>
      </c>
      <c r="M2" s="15">
        <v>120</v>
      </c>
      <c r="N2" s="15">
        <v>130</v>
      </c>
      <c r="O2" s="15">
        <v>140</v>
      </c>
      <c r="P2" s="16">
        <v>150</v>
      </c>
    </row>
    <row r="3" spans="1:16" x14ac:dyDescent="0.25">
      <c r="A3" s="7" t="s">
        <v>3</v>
      </c>
      <c r="B3" s="1">
        <f>'16-20 consecutive'!C2</f>
        <v>0.12000012397766111</v>
      </c>
      <c r="C3" s="10">
        <f>'16-20 consecutive'!C3</f>
        <v>0.92499899864196777</v>
      </c>
      <c r="D3" s="10">
        <f>'16-20 consecutive'!C4</f>
        <v>2.988998174667358</v>
      </c>
      <c r="E3" s="10">
        <f>'16-20 consecutive'!C5</f>
        <v>6.9829995632171631</v>
      </c>
      <c r="F3" s="10">
        <f>'16-20 consecutive'!C6</f>
        <v>13.45099925994873</v>
      </c>
      <c r="G3" s="10">
        <f>'16-20 consecutive'!C7</f>
        <v>23.154999017715451</v>
      </c>
      <c r="H3" s="10">
        <f>'16-20 consecutive'!C8</f>
        <v>36.730193376541138</v>
      </c>
      <c r="I3" s="10">
        <f>'16-20 consecutive'!C9</f>
        <v>54.657998085021973</v>
      </c>
      <c r="J3" s="10">
        <f>'16-20 consecutive'!C10</f>
        <v>77.397874116897583</v>
      </c>
      <c r="K3" s="10">
        <f>'16-20 consecutive'!C11</f>
        <v>104.8469722270966</v>
      </c>
      <c r="L3" s="10">
        <f>'16-20 consecutive'!C12</f>
        <v>139.93980312347409</v>
      </c>
      <c r="M3" s="10">
        <f>'16-20 consecutive'!C13</f>
        <v>182.07259964942929</v>
      </c>
      <c r="N3" s="10">
        <f>'16-20 consecutive'!C14</f>
        <v>232.648802280426</v>
      </c>
      <c r="O3" s="10">
        <f>'16-20 consecutive'!C15</f>
        <v>290.84969162940979</v>
      </c>
      <c r="P3" s="2">
        <f>'16-20 consecutive'!C16</f>
        <v>359.49581122398382</v>
      </c>
    </row>
    <row r="4" spans="1:16" x14ac:dyDescent="0.25">
      <c r="A4" s="17" t="s">
        <v>4</v>
      </c>
      <c r="B4" s="18">
        <f>'17-28 consecutive'!C2</f>
        <v>0.1239993572235107</v>
      </c>
      <c r="C4" s="19">
        <f>'17-28 consecutive'!C3</f>
        <v>0.94499921798706055</v>
      </c>
      <c r="D4" s="19">
        <f>'17-28 consecutive'!C4</f>
        <v>3.0649957656860352</v>
      </c>
      <c r="E4" s="19">
        <f>'17-28 consecutive'!C5</f>
        <v>7.1960034370422363</v>
      </c>
      <c r="F4" s="19">
        <f>'17-28 consecutive'!C6</f>
        <v>13.780641555786129</v>
      </c>
      <c r="G4" s="19">
        <f>'17-28 consecutive'!C7</f>
        <v>23.784998893737789</v>
      </c>
      <c r="H4" s="19">
        <f>'17-28 consecutive'!C8</f>
        <v>37.374277114868157</v>
      </c>
      <c r="I4" s="19">
        <f>'17-28 consecutive'!C9</f>
        <v>55.983834266662598</v>
      </c>
      <c r="J4" s="19">
        <f>'17-28 consecutive'!C10</f>
        <v>79.177190065383911</v>
      </c>
      <c r="K4" s="19">
        <f>'17-28 consecutive'!C11</f>
        <v>108.31294727325439</v>
      </c>
      <c r="L4" s="19">
        <f>'17-28 consecutive'!C12</f>
        <v>143.99176144599909</v>
      </c>
      <c r="M4" s="19">
        <f>'17-28 consecutive'!C13</f>
        <v>187.02585315704351</v>
      </c>
      <c r="N4" s="19">
        <f>'17-28 consecutive'!C14</f>
        <v>239.7780034542084</v>
      </c>
      <c r="O4" s="19">
        <f>'17-28 consecutive'!C15</f>
        <v>299.60829448699951</v>
      </c>
      <c r="P4" s="20">
        <f>'17-28 consecutive'!C16</f>
        <v>369.73739051818848</v>
      </c>
    </row>
    <row r="5" spans="1:16" x14ac:dyDescent="0.25">
      <c r="A5" s="8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"/>
    </row>
    <row r="6" spans="1:16" x14ac:dyDescent="0.25">
      <c r="A6" s="17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spans="1:16" x14ac:dyDescent="0.25">
      <c r="A7" s="8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4"/>
    </row>
    <row r="8" spans="1:16" x14ac:dyDescent="0.25">
      <c r="A8" s="17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1:16" x14ac:dyDescent="0.25">
      <c r="A9" s="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4"/>
    </row>
    <row r="10" spans="1:16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1:16" ht="15.75" customHeight="1" thickBot="1" x14ac:dyDescent="0.3">
      <c r="A11" s="9"/>
      <c r="B11" s="5"/>
      <c r="C11" s="12"/>
      <c r="D11" s="12"/>
      <c r="E11" s="12"/>
      <c r="F11" s="12"/>
      <c r="G11" s="12"/>
      <c r="H11" s="12"/>
      <c r="I11" s="12"/>
      <c r="J11" s="12"/>
      <c r="K11" s="5"/>
      <c r="L11" s="12"/>
      <c r="M11" s="12"/>
      <c r="N11" s="12"/>
      <c r="O11" s="12"/>
      <c r="P11" s="6"/>
    </row>
  </sheetData>
  <mergeCells count="1"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sheetData>
    <row r="1" spans="1:7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G1" t="s">
        <v>9</v>
      </c>
    </row>
    <row r="2" spans="1:7" x14ac:dyDescent="0.25">
      <c r="A2">
        <v>10</v>
      </c>
      <c r="B2">
        <v>1000</v>
      </c>
      <c r="C2">
        <v>0.12000012397766111</v>
      </c>
      <c r="D2">
        <v>0</v>
      </c>
      <c r="E2">
        <f t="shared" ref="E2:E16" si="0">B2/C2</f>
        <v>8333.3247237824289</v>
      </c>
      <c r="G2">
        <f>SUM(C2:C16)/60</f>
        <v>25.437712347507478</v>
      </c>
    </row>
    <row r="3" spans="1:7" x14ac:dyDescent="0.25">
      <c r="A3">
        <v>20</v>
      </c>
      <c r="B3">
        <v>1000</v>
      </c>
      <c r="C3">
        <v>0.92499899864196777</v>
      </c>
      <c r="D3">
        <v>0.02</v>
      </c>
      <c r="E3">
        <f t="shared" si="0"/>
        <v>1081.0822514058334</v>
      </c>
    </row>
    <row r="4" spans="1:7" x14ac:dyDescent="0.25">
      <c r="A4">
        <v>30</v>
      </c>
      <c r="B4">
        <v>1000</v>
      </c>
      <c r="C4">
        <v>2.988998174667358</v>
      </c>
      <c r="D4">
        <v>0.05</v>
      </c>
      <c r="E4">
        <f t="shared" si="0"/>
        <v>334.56025783999979</v>
      </c>
    </row>
    <row r="5" spans="1:7" x14ac:dyDescent="0.25">
      <c r="A5">
        <v>40</v>
      </c>
      <c r="B5">
        <v>1000</v>
      </c>
      <c r="C5">
        <v>6.9829995632171631</v>
      </c>
      <c r="D5">
        <v>0.12</v>
      </c>
      <c r="E5">
        <f t="shared" si="0"/>
        <v>143.20493520685349</v>
      </c>
    </row>
    <row r="6" spans="1:7" x14ac:dyDescent="0.25">
      <c r="A6">
        <v>50</v>
      </c>
      <c r="B6">
        <v>1000</v>
      </c>
      <c r="C6">
        <v>13.45099925994873</v>
      </c>
      <c r="D6">
        <v>0.22</v>
      </c>
      <c r="E6">
        <f t="shared" si="0"/>
        <v>74.343919040837974</v>
      </c>
    </row>
    <row r="7" spans="1:7" x14ac:dyDescent="0.25">
      <c r="A7">
        <v>60</v>
      </c>
      <c r="B7">
        <v>1000</v>
      </c>
      <c r="C7">
        <v>23.154999017715451</v>
      </c>
      <c r="D7">
        <v>0.39</v>
      </c>
      <c r="E7">
        <f t="shared" si="0"/>
        <v>43.187218415985207</v>
      </c>
    </row>
    <row r="8" spans="1:7" x14ac:dyDescent="0.25">
      <c r="A8">
        <v>70</v>
      </c>
      <c r="B8">
        <v>1000</v>
      </c>
      <c r="C8">
        <v>36.730193376541138</v>
      </c>
      <c r="D8">
        <v>0.61</v>
      </c>
      <c r="E8">
        <f t="shared" si="0"/>
        <v>27.225557724362012</v>
      </c>
    </row>
    <row r="9" spans="1:7" x14ac:dyDescent="0.25">
      <c r="A9">
        <v>80</v>
      </c>
      <c r="B9">
        <v>1000</v>
      </c>
      <c r="C9">
        <v>54.657998085021973</v>
      </c>
      <c r="D9">
        <v>0.91</v>
      </c>
      <c r="E9">
        <f t="shared" si="0"/>
        <v>18.2955840871536</v>
      </c>
    </row>
    <row r="10" spans="1:7" x14ac:dyDescent="0.25">
      <c r="A10">
        <v>90</v>
      </c>
      <c r="B10">
        <v>1000</v>
      </c>
      <c r="C10">
        <v>77.397874116897583</v>
      </c>
      <c r="D10">
        <v>1.29</v>
      </c>
      <c r="E10">
        <f t="shared" si="0"/>
        <v>12.920251510909122</v>
      </c>
    </row>
    <row r="11" spans="1:7" x14ac:dyDescent="0.25">
      <c r="A11">
        <v>100</v>
      </c>
      <c r="B11">
        <v>1000</v>
      </c>
      <c r="C11">
        <v>104.8469722270966</v>
      </c>
      <c r="D11">
        <v>1.75</v>
      </c>
      <c r="E11">
        <f t="shared" si="0"/>
        <v>9.5377098523552828</v>
      </c>
    </row>
    <row r="12" spans="1:7" x14ac:dyDescent="0.25">
      <c r="A12">
        <v>110</v>
      </c>
      <c r="B12">
        <v>1000</v>
      </c>
      <c r="C12">
        <v>139.93980312347409</v>
      </c>
      <c r="D12">
        <v>2.33</v>
      </c>
      <c r="E12">
        <f t="shared" si="0"/>
        <v>7.1459297332129506</v>
      </c>
    </row>
    <row r="13" spans="1:7" x14ac:dyDescent="0.25">
      <c r="A13">
        <v>120</v>
      </c>
      <c r="B13">
        <v>1000</v>
      </c>
      <c r="C13">
        <v>182.07259964942929</v>
      </c>
      <c r="D13">
        <v>3.03</v>
      </c>
      <c r="E13">
        <f t="shared" si="0"/>
        <v>5.4923146147495263</v>
      </c>
    </row>
    <row r="14" spans="1:7" x14ac:dyDescent="0.25">
      <c r="A14">
        <v>130</v>
      </c>
      <c r="B14">
        <v>1000</v>
      </c>
      <c r="C14">
        <v>232.648802280426</v>
      </c>
      <c r="D14">
        <v>3.88</v>
      </c>
      <c r="E14">
        <f t="shared" si="0"/>
        <v>4.2983242991065911</v>
      </c>
    </row>
    <row r="15" spans="1:7" x14ac:dyDescent="0.25">
      <c r="A15">
        <v>140</v>
      </c>
      <c r="B15">
        <v>1000</v>
      </c>
      <c r="C15">
        <v>290.84969162940979</v>
      </c>
      <c r="D15">
        <v>4.8499999999999996</v>
      </c>
      <c r="E15">
        <f t="shared" si="0"/>
        <v>3.438202029363552</v>
      </c>
    </row>
    <row r="16" spans="1:7" x14ac:dyDescent="0.25">
      <c r="A16">
        <v>150</v>
      </c>
      <c r="B16">
        <v>1000</v>
      </c>
      <c r="C16">
        <v>359.49581122398382</v>
      </c>
      <c r="D16">
        <v>5.99</v>
      </c>
      <c r="E16">
        <f t="shared" si="0"/>
        <v>2.7816735794369247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5" x14ac:dyDescent="0.25"/>
  <sheetData>
    <row r="1" spans="1:7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G1" t="s">
        <v>9</v>
      </c>
    </row>
    <row r="2" spans="1:7" x14ac:dyDescent="0.25">
      <c r="A2">
        <v>10</v>
      </c>
      <c r="B2">
        <v>1000</v>
      </c>
      <c r="C2">
        <v>0.1239993572235107</v>
      </c>
      <c r="D2">
        <v>0</v>
      </c>
      <c r="E2">
        <f t="shared" ref="E2:E16" si="0">B2/C2</f>
        <v>8064.5579331309355</v>
      </c>
      <c r="G2">
        <f>SUM(C2:C16)/60</f>
        <v>26.164753166834512</v>
      </c>
    </row>
    <row r="3" spans="1:7" x14ac:dyDescent="0.25">
      <c r="A3">
        <v>20</v>
      </c>
      <c r="B3">
        <v>1000</v>
      </c>
      <c r="C3">
        <v>0.94499921798706055</v>
      </c>
      <c r="D3">
        <v>0.02</v>
      </c>
      <c r="E3">
        <f t="shared" si="0"/>
        <v>1058.2019338916452</v>
      </c>
    </row>
    <row r="4" spans="1:7" x14ac:dyDescent="0.25">
      <c r="A4">
        <v>30</v>
      </c>
      <c r="B4">
        <v>1000</v>
      </c>
      <c r="C4">
        <v>3.0649957656860352</v>
      </c>
      <c r="D4">
        <v>0.05</v>
      </c>
      <c r="E4">
        <f t="shared" si="0"/>
        <v>326.26472479846018</v>
      </c>
    </row>
    <row r="5" spans="1:7" x14ac:dyDescent="0.25">
      <c r="A5">
        <v>40</v>
      </c>
      <c r="B5">
        <v>1000</v>
      </c>
      <c r="C5">
        <v>7.1960034370422363</v>
      </c>
      <c r="D5">
        <v>0.12</v>
      </c>
      <c r="E5">
        <f t="shared" si="0"/>
        <v>138.96602589881874</v>
      </c>
    </row>
    <row r="6" spans="1:7" x14ac:dyDescent="0.25">
      <c r="A6">
        <v>50</v>
      </c>
      <c r="B6">
        <v>1000</v>
      </c>
      <c r="C6">
        <v>13.780641555786129</v>
      </c>
      <c r="D6">
        <v>0.23</v>
      </c>
      <c r="E6">
        <f t="shared" si="0"/>
        <v>72.565562056878719</v>
      </c>
    </row>
    <row r="7" spans="1:7" x14ac:dyDescent="0.25">
      <c r="A7">
        <v>60</v>
      </c>
      <c r="B7">
        <v>1000</v>
      </c>
      <c r="C7">
        <v>23.784998893737789</v>
      </c>
      <c r="D7">
        <v>0.4</v>
      </c>
      <c r="E7">
        <f t="shared" si="0"/>
        <v>42.043306559214685</v>
      </c>
    </row>
    <row r="8" spans="1:7" x14ac:dyDescent="0.25">
      <c r="A8">
        <v>70</v>
      </c>
      <c r="B8">
        <v>1000</v>
      </c>
      <c r="C8">
        <v>37.374277114868157</v>
      </c>
      <c r="D8">
        <v>0.62</v>
      </c>
      <c r="E8">
        <f t="shared" si="0"/>
        <v>26.756370348690492</v>
      </c>
    </row>
    <row r="9" spans="1:7" x14ac:dyDescent="0.25">
      <c r="A9">
        <v>80</v>
      </c>
      <c r="B9">
        <v>1000</v>
      </c>
      <c r="C9">
        <v>55.983834266662598</v>
      </c>
      <c r="D9">
        <v>0.93</v>
      </c>
      <c r="E9">
        <f t="shared" si="0"/>
        <v>17.862299235111209</v>
      </c>
    </row>
    <row r="10" spans="1:7" x14ac:dyDescent="0.25">
      <c r="A10">
        <v>90</v>
      </c>
      <c r="B10">
        <v>1000</v>
      </c>
      <c r="C10">
        <v>79.177190065383911</v>
      </c>
      <c r="D10">
        <v>1.32</v>
      </c>
      <c r="E10">
        <f t="shared" si="0"/>
        <v>12.629900090849494</v>
      </c>
    </row>
    <row r="11" spans="1:7" x14ac:dyDescent="0.25">
      <c r="A11">
        <v>100</v>
      </c>
      <c r="B11">
        <v>1000</v>
      </c>
      <c r="C11">
        <v>108.31294727325439</v>
      </c>
      <c r="D11">
        <v>1.81</v>
      </c>
      <c r="E11">
        <f t="shared" si="0"/>
        <v>9.2325065947764955</v>
      </c>
    </row>
    <row r="12" spans="1:7" x14ac:dyDescent="0.25">
      <c r="A12">
        <v>110</v>
      </c>
      <c r="B12">
        <v>1000</v>
      </c>
      <c r="C12">
        <v>143.99176144599909</v>
      </c>
      <c r="D12">
        <v>2.4</v>
      </c>
      <c r="E12">
        <f t="shared" si="0"/>
        <v>6.9448417739859911</v>
      </c>
    </row>
    <row r="13" spans="1:7" x14ac:dyDescent="0.25">
      <c r="A13">
        <v>120</v>
      </c>
      <c r="B13">
        <v>1000</v>
      </c>
      <c r="C13">
        <v>187.02585315704351</v>
      </c>
      <c r="D13">
        <v>3.12</v>
      </c>
      <c r="E13">
        <f t="shared" si="0"/>
        <v>5.3468543686327212</v>
      </c>
    </row>
    <row r="14" spans="1:7" x14ac:dyDescent="0.25">
      <c r="A14">
        <v>130</v>
      </c>
      <c r="B14">
        <v>1000</v>
      </c>
      <c r="C14">
        <v>239.7780034542084</v>
      </c>
      <c r="D14">
        <v>4</v>
      </c>
      <c r="E14">
        <f t="shared" si="0"/>
        <v>4.1705243416582833</v>
      </c>
    </row>
    <row r="15" spans="1:7" x14ac:dyDescent="0.25">
      <c r="A15">
        <v>140</v>
      </c>
      <c r="B15">
        <v>1000</v>
      </c>
      <c r="C15">
        <v>299.60829448699951</v>
      </c>
      <c r="D15">
        <v>4.99</v>
      </c>
      <c r="E15">
        <f t="shared" si="0"/>
        <v>3.3376913069520899</v>
      </c>
    </row>
    <row r="16" spans="1:7" x14ac:dyDescent="0.25">
      <c r="A16">
        <v>150</v>
      </c>
      <c r="B16">
        <v>1000</v>
      </c>
      <c r="C16">
        <v>369.73739051818848</v>
      </c>
      <c r="D16">
        <v>6.16</v>
      </c>
      <c r="E16">
        <f t="shared" si="0"/>
        <v>2.7046223228829951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16-20 consecutive</vt:lpstr>
      <vt:lpstr>17-28 consecutive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Boryaxta</cp:lastModifiedBy>
  <dcterms:created xsi:type="dcterms:W3CDTF">2015-06-05T18:17:20Z</dcterms:created>
  <dcterms:modified xsi:type="dcterms:W3CDTF">2023-04-02T15:30:07Z</dcterms:modified>
</cp:coreProperties>
</file>