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\Coursewerk\year 3 semester 2\"/>
    </mc:Choice>
  </mc:AlternateContent>
  <bookViews>
    <workbookView xWindow="0" yWindow="0" windowWidth="22260" windowHeight="12645"/>
  </bookViews>
  <sheets>
    <sheet name="Main" sheetId="1" r:id="rId1"/>
    <sheet name="16-03 synchronous" sheetId="4" r:id="rId2"/>
    <sheet name="16-12 multiprocessed" sheetId="5" r:id="rId3"/>
  </sheets>
  <calcPr calcId="162913"/>
</workbook>
</file>

<file path=xl/calcChain.xml><?xml version="1.0" encoding="utf-8"?>
<calcChain xmlns="http://schemas.openxmlformats.org/spreadsheetml/2006/main">
  <c r="E8" i="5" l="1"/>
  <c r="E7" i="5"/>
  <c r="E6" i="5"/>
  <c r="E5" i="5"/>
  <c r="E4" i="5"/>
  <c r="E3" i="5"/>
  <c r="G2" i="5"/>
  <c r="E2" i="5"/>
  <c r="E8" i="4"/>
  <c r="E7" i="4"/>
  <c r="E6" i="4"/>
  <c r="E5" i="4"/>
  <c r="E4" i="4"/>
  <c r="E3" i="4"/>
  <c r="G2" i="4"/>
  <c r="E2" i="4"/>
  <c r="H4" i="1"/>
  <c r="G4" i="1"/>
  <c r="F4" i="1"/>
  <c r="E4" i="1"/>
  <c r="D4" i="1"/>
  <c r="C4" i="1"/>
  <c r="B4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<sst xmlns="http://schemas.openxmlformats.org/spreadsheetml/2006/main" count="15" uniqueCount="8">
  <si>
    <t>dim</t>
  </si>
  <si>
    <t>16-03 synchronous</t>
  </si>
  <si>
    <t>16-12 multiprocessed</t>
  </si>
  <si>
    <t>count</t>
  </si>
  <si>
    <t>time, sec</t>
  </si>
  <si>
    <t>time, min</t>
  </si>
  <si>
    <t>avg matrix/min</t>
  </si>
  <si>
    <t>total time spent,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</si>
</sst>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6" xfId="0" applyFill="1" applyBorder="1"/>
    <xf numFmtId="0" fontId="0" fillId="4" borderId="8" xfId="0" applyFill="1" applyBorder="1"/>
    <xf numFmtId="0" fontId="0" fillId="3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4" borderId="13" xfId="0" applyFill="1" applyBorder="1"/>
    <xf numFmtId="0" fontId="0" fillId="4" borderId="14" xfId="0" applyFill="1" applyBorder="1"/>
    <xf numFmtId="0" fontId="0" fillId="0" borderId="5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Порівняння швидкості алгоритмів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Main!$A$3</c:f>
              <c:strCache>
                <c:ptCount val="1"/>
                <c:pt idx="0">
                  <c:v>16-03 synchronous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Main!$B$2:$H$2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Main!$B$3:$H$3</c:f>
              <c:numCache>
                <c:formatCode>General</c:formatCode>
                <c:ptCount val="7"/>
                <c:pt idx="0">
                  <c:v>0.1986054000153672</c:v>
                </c:pt>
                <c:pt idx="1">
                  <c:v>2.0861700999957979</c:v>
                </c:pt>
                <c:pt idx="2">
                  <c:v>9.7058856999792624</c:v>
                </c:pt>
                <c:pt idx="3">
                  <c:v>147.1586118999985</c:v>
                </c:pt>
                <c:pt idx="4">
                  <c:v>456.36145650001708</c:v>
                </c:pt>
                <c:pt idx="5">
                  <c:v>1124.1094478000009</c:v>
                </c:pt>
                <c:pt idx="6">
                  <c:v>2350.6711835000019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9-4AF1-A183-8A3F9D408015}"/>
            </c:ext>
          </c:extLst>
        </c:ser>
        <c:ser>
          <c:idx val="1"/>
          <c:order val="1"/>
          <c:tx>
            <c:strRef>
              <c:f>Main!$A$4</c:f>
              <c:strCache>
                <c:ptCount val="1"/>
                <c:pt idx="0">
                  <c:v>16-12 multiprocessed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Main!$B$2:$H$2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Main!$B$4:$H$4</c:f>
              <c:numCache>
                <c:formatCode>General</c:formatCode>
                <c:ptCount val="7"/>
                <c:pt idx="0">
                  <c:v>1.758786999998847</c:v>
                </c:pt>
                <c:pt idx="1">
                  <c:v>2.0652068000053991</c:v>
                </c:pt>
                <c:pt idx="2">
                  <c:v>3.1244925000064541</c:v>
                </c:pt>
                <c:pt idx="3">
                  <c:v>20.663115999981532</c:v>
                </c:pt>
                <c:pt idx="4">
                  <c:v>62.005042999982827</c:v>
                </c:pt>
                <c:pt idx="5">
                  <c:v>150.83824139999339</c:v>
                </c:pt>
                <c:pt idx="6">
                  <c:v>313.87651929998538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9-4AF1-A183-8A3F9D4080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1785800"/>
        <c:axId val="471786784"/>
      </c:barChart>
      <c:catAx>
        <c:axId val="47178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86784"/>
        <c:crosses val="autoZero"/>
        <c:auto val="1"/>
        <c:lblAlgn val="ctr"/>
        <c:lblOffset val="100"/>
        <c:noMultiLvlLbl val="0"/>
      </c:catAx>
      <c:valAx>
        <c:axId val="471786784"/>
        <c:scaling>
          <c:orientation val="minMax"/>
          <c:max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85800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Порівняння алгоритмів відносно один одного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Main!$A$3</c:f>
              <c:strCache>
                <c:ptCount val="1"/>
                <c:pt idx="0">
                  <c:v>16-03 synchronous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Main!$B$2:$H$2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Main!$B$3:$H$3</c:f>
              <c:numCache>
                <c:formatCode>General</c:formatCode>
                <c:ptCount val="7"/>
                <c:pt idx="0">
                  <c:v>0.1986054000153672</c:v>
                </c:pt>
                <c:pt idx="1">
                  <c:v>2.0861700999957979</c:v>
                </c:pt>
                <c:pt idx="2">
                  <c:v>9.7058856999792624</c:v>
                </c:pt>
                <c:pt idx="3">
                  <c:v>147.1586118999985</c:v>
                </c:pt>
                <c:pt idx="4">
                  <c:v>456.36145650001708</c:v>
                </c:pt>
                <c:pt idx="5">
                  <c:v>1124.1094478000009</c:v>
                </c:pt>
                <c:pt idx="6">
                  <c:v>2350.6711835000019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E-47FC-9E3D-682A53056CDA}"/>
            </c:ext>
          </c:extLst>
        </c:ser>
        <c:ser>
          <c:idx val="1"/>
          <c:order val="1"/>
          <c:tx>
            <c:strRef>
              <c:f>Main!$A$4</c:f>
              <c:strCache>
                <c:ptCount val="1"/>
                <c:pt idx="0">
                  <c:v>16-12 multiprocessed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Main!$B$2:$H$2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Main!$B$4:$H$4</c:f>
              <c:numCache>
                <c:formatCode>General</c:formatCode>
                <c:ptCount val="7"/>
                <c:pt idx="0">
                  <c:v>1.758786999998847</c:v>
                </c:pt>
                <c:pt idx="1">
                  <c:v>2.0652068000053991</c:v>
                </c:pt>
                <c:pt idx="2">
                  <c:v>3.1244925000064541</c:v>
                </c:pt>
                <c:pt idx="3">
                  <c:v>20.663115999981532</c:v>
                </c:pt>
                <c:pt idx="4">
                  <c:v>62.005042999982827</c:v>
                </c:pt>
                <c:pt idx="5">
                  <c:v>150.83824139999339</c:v>
                </c:pt>
                <c:pt idx="6">
                  <c:v>313.87651929998538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E-47FC-9E3D-682A53056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352344"/>
        <c:axId val="403355624"/>
      </c:barChart>
      <c:catAx>
        <c:axId val="40335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55624"/>
        <c:crosses val="autoZero"/>
        <c:auto val="1"/>
        <c:lblAlgn val="ctr"/>
        <c:lblOffset val="100"/>
        <c:noMultiLvlLbl val="0"/>
      </c:catAx>
      <c:valAx>
        <c:axId val="4033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5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9525</xdr:rowOff>
    </xdr:from>
    <xdr:to>
      <xdr:col>14</xdr:col>
      <xdr:colOff>0</xdr:colOff>
      <xdr:row>38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12</xdr:row>
      <xdr:rowOff>9525</xdr:rowOff>
    </xdr:from>
    <xdr:to>
      <xdr:col>6</xdr:col>
      <xdr:colOff>790575</xdr:colOff>
      <xdr:row>26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G4" sqref="G4"/>
    </sheetView>
  </sheetViews>
  <sheetFormatPr defaultRowHeight="15" x14ac:dyDescent="0.25"/>
  <cols>
    <col min="1" max="1" width="20.140625" style="1" bestFit="1" customWidth="1"/>
    <col min="2" max="16" width="12" style="1" bestFit="1" customWidth="1"/>
  </cols>
  <sheetData>
    <row r="1" spans="1:8" ht="15.75" customHeight="1" thickBot="1" x14ac:dyDescent="0.3">
      <c r="A1" s="12"/>
      <c r="B1" s="13" t="s">
        <v>0</v>
      </c>
      <c r="C1" s="14"/>
      <c r="D1" s="14"/>
      <c r="E1" s="14"/>
      <c r="F1" s="14"/>
      <c r="G1" s="14"/>
      <c r="H1" s="15"/>
    </row>
    <row r="2" spans="1:8" ht="15.75" customHeight="1" thickBot="1" x14ac:dyDescent="0.3">
      <c r="A2" s="6"/>
      <c r="B2" s="7">
        <v>25</v>
      </c>
      <c r="C2" s="8">
        <v>50</v>
      </c>
      <c r="D2" s="8">
        <v>75</v>
      </c>
      <c r="E2" s="8">
        <v>150</v>
      </c>
      <c r="F2" s="8">
        <v>200</v>
      </c>
      <c r="G2" s="8">
        <v>250</v>
      </c>
      <c r="H2" s="9">
        <v>300</v>
      </c>
    </row>
    <row r="3" spans="1:8" x14ac:dyDescent="0.25">
      <c r="A3" s="2" t="s">
        <v>1</v>
      </c>
      <c r="B3" s="16">
        <f>'16-03 synchronous'!C2</f>
        <v>0.1986054000153672</v>
      </c>
      <c r="C3" s="4">
        <f>'16-03 synchronous'!C3</f>
        <v>2.0861700999957979</v>
      </c>
      <c r="D3" s="4">
        <f>'16-03 synchronous'!C4</f>
        <v>9.7058856999792624</v>
      </c>
      <c r="E3" s="4">
        <f>'16-03 synchronous'!C5</f>
        <v>147.1586118999985</v>
      </c>
      <c r="F3" s="4">
        <f>'16-03 synchronous'!C6</f>
        <v>456.36145650001708</v>
      </c>
      <c r="G3" s="4">
        <f>'16-03 synchronous'!C7</f>
        <v>1124.1094478000009</v>
      </c>
      <c r="H3" s="17">
        <f>'16-03 synchronous'!C8</f>
        <v>2350.6711835000019</v>
      </c>
    </row>
    <row r="4" spans="1:8" x14ac:dyDescent="0.25">
      <c r="A4" s="10" t="s">
        <v>2</v>
      </c>
      <c r="B4" s="18">
        <f>'16-12 multiprocessed'!C2</f>
        <v>1.758786999998847</v>
      </c>
      <c r="C4" s="11">
        <f>'16-12 multiprocessed'!C3</f>
        <v>2.0652068000053991</v>
      </c>
      <c r="D4" s="11">
        <f>'16-12 multiprocessed'!C4</f>
        <v>3.1244925000064541</v>
      </c>
      <c r="E4" s="11">
        <f>'16-12 multiprocessed'!C5</f>
        <v>20.663115999981532</v>
      </c>
      <c r="F4" s="11">
        <f>'16-12 multiprocessed'!C6</f>
        <v>62.005042999982827</v>
      </c>
      <c r="G4" s="11">
        <f>'16-12 multiprocessed'!C7</f>
        <v>150.83824139999339</v>
      </c>
      <c r="H4" s="19">
        <f>'16-12 multiprocessed'!C8</f>
        <v>313.87651929998538</v>
      </c>
    </row>
    <row r="5" spans="1:8" x14ac:dyDescent="0.25">
      <c r="A5" s="2"/>
      <c r="B5" s="16"/>
      <c r="C5" s="4"/>
      <c r="D5" s="4"/>
      <c r="E5" s="4"/>
      <c r="F5" s="4"/>
      <c r="G5" s="4"/>
      <c r="H5" s="17"/>
    </row>
    <row r="6" spans="1:8" x14ac:dyDescent="0.25">
      <c r="A6" s="10"/>
      <c r="B6" s="18"/>
      <c r="C6" s="11"/>
      <c r="D6" s="11"/>
      <c r="E6" s="11"/>
      <c r="F6" s="11"/>
      <c r="G6" s="11"/>
      <c r="H6" s="19"/>
    </row>
    <row r="7" spans="1:8" x14ac:dyDescent="0.25">
      <c r="A7" s="2"/>
      <c r="B7" s="16"/>
      <c r="C7" s="4"/>
      <c r="D7" s="4"/>
      <c r="E7" s="4"/>
      <c r="F7" s="4"/>
      <c r="G7" s="4"/>
      <c r="H7" s="17"/>
    </row>
    <row r="8" spans="1:8" x14ac:dyDescent="0.25">
      <c r="A8" s="10"/>
      <c r="B8" s="18"/>
      <c r="C8" s="11"/>
      <c r="D8" s="11"/>
      <c r="E8" s="11"/>
      <c r="F8" s="11"/>
      <c r="G8" s="11"/>
      <c r="H8" s="19"/>
    </row>
    <row r="9" spans="1:8" x14ac:dyDescent="0.25">
      <c r="A9" s="2"/>
      <c r="B9" s="16"/>
      <c r="C9" s="4"/>
      <c r="D9" s="4"/>
      <c r="E9" s="4"/>
      <c r="F9" s="4"/>
      <c r="G9" s="4"/>
      <c r="H9" s="17"/>
    </row>
    <row r="10" spans="1:8" x14ac:dyDescent="0.25">
      <c r="A10" s="10"/>
      <c r="B10" s="18"/>
      <c r="C10" s="11"/>
      <c r="D10" s="11"/>
      <c r="E10" s="11"/>
      <c r="F10" s="11"/>
      <c r="G10" s="11"/>
      <c r="H10" s="19"/>
    </row>
    <row r="11" spans="1:8" ht="15.75" customHeight="1" thickBot="1" x14ac:dyDescent="0.3">
      <c r="A11" s="3"/>
      <c r="B11" s="20"/>
      <c r="C11" s="5"/>
      <c r="D11" s="5"/>
      <c r="E11" s="5"/>
      <c r="F11" s="5"/>
      <c r="G11" s="5"/>
      <c r="H11" s="21"/>
    </row>
  </sheetData>
  <mergeCells count="1">
    <mergeCell ref="B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" activeCellId="2" sqref="A1:A8 C1:C8 D1:D8"/>
    </sheetView>
  </sheetViews>
  <sheetFormatPr defaultRowHeight="15" x14ac:dyDescent="0.25"/>
  <cols>
    <col min="4" max="4" width="13.5703125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G1" t="s">
        <v>7</v>
      </c>
    </row>
    <row r="2" spans="1:7" x14ac:dyDescent="0.25">
      <c r="A2">
        <v>25</v>
      </c>
      <c r="B2">
        <v>1</v>
      </c>
      <c r="C2">
        <v>0.1986054000153672</v>
      </c>
      <c r="D2">
        <v>0</v>
      </c>
      <c r="E2">
        <f t="shared" ref="E2:E8" si="0">60*B2/C2</f>
        <v>302.10658922344243</v>
      </c>
      <c r="G2">
        <f>SUM(C2:C8)/60</f>
        <v>68.171522681666815</v>
      </c>
    </row>
    <row r="3" spans="1:7" x14ac:dyDescent="0.25">
      <c r="A3">
        <v>50</v>
      </c>
      <c r="B3">
        <v>1</v>
      </c>
      <c r="C3">
        <v>2.0861700999957979</v>
      </c>
      <c r="D3">
        <v>0.03</v>
      </c>
      <c r="E3">
        <f t="shared" si="0"/>
        <v>28.760837862703934</v>
      </c>
    </row>
    <row r="4" spans="1:7" x14ac:dyDescent="0.25">
      <c r="A4">
        <v>75</v>
      </c>
      <c r="B4">
        <v>1</v>
      </c>
      <c r="C4">
        <v>9.7058856999792624</v>
      </c>
      <c r="D4">
        <v>0.16</v>
      </c>
      <c r="E4">
        <f t="shared" si="0"/>
        <v>6.1818160500414914</v>
      </c>
    </row>
    <row r="5" spans="1:7" x14ac:dyDescent="0.25">
      <c r="A5">
        <v>150</v>
      </c>
      <c r="B5">
        <v>1</v>
      </c>
      <c r="C5">
        <v>147.1586118999985</v>
      </c>
      <c r="D5">
        <v>2.4500000000000002</v>
      </c>
      <c r="E5">
        <f t="shared" si="0"/>
        <v>0.40772333487878332</v>
      </c>
    </row>
    <row r="6" spans="1:7" x14ac:dyDescent="0.25">
      <c r="A6">
        <v>200</v>
      </c>
      <c r="B6">
        <v>1</v>
      </c>
      <c r="C6">
        <v>456.36145650001708</v>
      </c>
      <c r="D6">
        <v>7.61</v>
      </c>
      <c r="E6">
        <f t="shared" si="0"/>
        <v>0.13147473158701725</v>
      </c>
    </row>
    <row r="7" spans="1:7" x14ac:dyDescent="0.25">
      <c r="A7">
        <v>250</v>
      </c>
      <c r="B7">
        <v>1</v>
      </c>
      <c r="C7">
        <v>1124.1094478000009</v>
      </c>
      <c r="D7">
        <v>18.739999999999998</v>
      </c>
      <c r="E7">
        <f t="shared" si="0"/>
        <v>5.3375585551234568E-2</v>
      </c>
    </row>
    <row r="8" spans="1:7" x14ac:dyDescent="0.25">
      <c r="A8">
        <v>300</v>
      </c>
      <c r="B8">
        <v>1</v>
      </c>
      <c r="C8">
        <v>2350.6711835000019</v>
      </c>
      <c r="D8">
        <v>39.18</v>
      </c>
      <c r="E8">
        <f t="shared" si="0"/>
        <v>2.5524624805526294E-2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G1" t="s">
        <v>7</v>
      </c>
    </row>
    <row r="2" spans="1:7" x14ac:dyDescent="0.25">
      <c r="A2">
        <v>25</v>
      </c>
      <c r="B2">
        <v>1</v>
      </c>
      <c r="C2">
        <v>1.758786999998847</v>
      </c>
      <c r="D2">
        <v>0.03</v>
      </c>
      <c r="E2">
        <f t="shared" ref="E2:E8" si="0">60*B2/C2</f>
        <v>34.114420904884632</v>
      </c>
      <c r="G2">
        <f>SUM(C2:C8)/60</f>
        <v>9.2388567666658972</v>
      </c>
    </row>
    <row r="3" spans="1:7" x14ac:dyDescent="0.25">
      <c r="A3">
        <v>50</v>
      </c>
      <c r="B3">
        <v>1</v>
      </c>
      <c r="C3">
        <v>2.0652068000053991</v>
      </c>
      <c r="D3">
        <v>0.03</v>
      </c>
      <c r="E3">
        <f t="shared" si="0"/>
        <v>29.052780573762949</v>
      </c>
    </row>
    <row r="4" spans="1:7" x14ac:dyDescent="0.25">
      <c r="A4">
        <v>75</v>
      </c>
      <c r="B4">
        <v>1</v>
      </c>
      <c r="C4">
        <v>3.1244925000064541</v>
      </c>
      <c r="D4">
        <v>0.05</v>
      </c>
      <c r="E4">
        <f t="shared" si="0"/>
        <v>19.203118586418775</v>
      </c>
    </row>
    <row r="5" spans="1:7" x14ac:dyDescent="0.25">
      <c r="A5">
        <v>150</v>
      </c>
      <c r="B5">
        <v>1</v>
      </c>
      <c r="C5">
        <v>20.663115999981532</v>
      </c>
      <c r="D5">
        <v>0.34</v>
      </c>
      <c r="E5">
        <f t="shared" si="0"/>
        <v>2.9037246850888137</v>
      </c>
    </row>
    <row r="6" spans="1:7" x14ac:dyDescent="0.25">
      <c r="A6">
        <v>200</v>
      </c>
      <c r="B6">
        <v>1</v>
      </c>
      <c r="C6">
        <v>62.005042999982827</v>
      </c>
      <c r="D6">
        <v>1.03</v>
      </c>
      <c r="E6">
        <f t="shared" si="0"/>
        <v>0.96766322700585206</v>
      </c>
    </row>
    <row r="7" spans="1:7" x14ac:dyDescent="0.25">
      <c r="A7">
        <v>250</v>
      </c>
      <c r="B7">
        <v>1</v>
      </c>
      <c r="C7">
        <v>150.83824139999339</v>
      </c>
      <c r="D7">
        <v>2.5099999999999998</v>
      </c>
      <c r="E7">
        <f t="shared" si="0"/>
        <v>0.3977771117132809</v>
      </c>
    </row>
    <row r="8" spans="1:7" x14ac:dyDescent="0.25">
      <c r="A8">
        <v>300</v>
      </c>
      <c r="B8">
        <v>1</v>
      </c>
      <c r="C8">
        <v>313.87651929998538</v>
      </c>
      <c r="D8">
        <v>5.23</v>
      </c>
      <c r="E8">
        <f t="shared" si="0"/>
        <v>0.19115797554341873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16-03 synchronous</vt:lpstr>
      <vt:lpstr>16-12 multiprocessed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Boryaxta</cp:lastModifiedBy>
  <dcterms:created xsi:type="dcterms:W3CDTF">2015-06-05T18:17:20Z</dcterms:created>
  <dcterms:modified xsi:type="dcterms:W3CDTF">2023-04-10T17:39:29Z</dcterms:modified>
</cp:coreProperties>
</file>