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ata\Coursewerk\year 3 semester 2\"/>
    </mc:Choice>
  </mc:AlternateContent>
  <bookViews>
    <workbookView xWindow="0" yWindow="0" windowWidth="22260" windowHeight="12645"/>
  </bookViews>
  <sheets>
    <sheet name="Main" sheetId="1" r:id="rId1"/>
    <sheet name="16-20 consecutive" sheetId="2" r:id="rId2"/>
  </sheets>
  <calcPr calcId="162913"/>
</workbook>
</file>

<file path=xl/calcChain.xml><?xml version="1.0" encoding="utf-8"?>
<calcChain xmlns="http://schemas.openxmlformats.org/spreadsheetml/2006/main">
  <c r="E16" i="2" l="1"/>
  <c r="E15" i="2"/>
  <c r="E14" i="2"/>
  <c r="E13" i="2"/>
  <c r="E12" i="2"/>
  <c r="E11" i="2"/>
  <c r="E10" i="2"/>
  <c r="E9" i="2"/>
  <c r="E8" i="2"/>
  <c r="E7" i="2"/>
  <c r="E6" i="2"/>
  <c r="E5" i="2"/>
  <c r="E4" i="2"/>
  <c r="E3" i="2"/>
  <c r="G2" i="2"/>
  <c r="E2" i="2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<sst xmlns="http://schemas.openxmlformats.org/spreadsheetml/2006/main" count="10" uniqueCount="9">
  <si>
    <t>count = 1000</t>
  </si>
  <si>
    <t>dim</t>
  </si>
  <si>
    <t>timestamp + type</t>
  </si>
  <si>
    <t>16-20 consecutive</t>
  </si>
  <si>
    <t>count</t>
  </si>
  <si>
    <t>time, sec</t>
  </si>
  <si>
    <t>time, min</t>
  </si>
  <si>
    <t>avg matrix/sec</t>
  </si>
  <si>
    <t>total time spent,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</si>
</sst>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7" xfId="0" applyBorder="1"/>
    <xf numFmtId="0" fontId="0" fillId="0" borderId="8" xfId="0" applyBorder="1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2" borderId="6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4" borderId="13" xfId="0" applyFill="1" applyBorder="1"/>
    <xf numFmtId="0" fontId="0" fillId="4" borderId="0" xfId="0" applyFill="1"/>
    <xf numFmtId="0" fontId="0" fillId="4" borderId="16" xfId="0" applyFill="1" applyBorder="1"/>
    <xf numFmtId="0" fontId="0" fillId="4" borderId="9" xfId="0" applyFill="1" applyBorder="1"/>
    <xf numFmtId="0" fontId="0" fillId="3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Час виконання (сек)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Main!$A$3</c:f>
              <c:strCache>
                <c:ptCount val="1"/>
                <c:pt idx="0">
                  <c:v>16-20 consecutive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Main!$B$2:$P$2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Main!$B$3:$P$3</c:f>
              <c:numCache>
                <c:formatCode>General</c:formatCode>
                <c:ptCount val="15"/>
                <c:pt idx="0">
                  <c:v>0.12000012397766111</c:v>
                </c:pt>
                <c:pt idx="1">
                  <c:v>0.92499899864196777</c:v>
                </c:pt>
                <c:pt idx="2">
                  <c:v>2.988998174667358</c:v>
                </c:pt>
                <c:pt idx="3">
                  <c:v>6.9829995632171631</c:v>
                </c:pt>
                <c:pt idx="4">
                  <c:v>13.45099925994873</c:v>
                </c:pt>
                <c:pt idx="5">
                  <c:v>23.154999017715451</c:v>
                </c:pt>
                <c:pt idx="6">
                  <c:v>36.730193376541138</c:v>
                </c:pt>
                <c:pt idx="7">
                  <c:v>54.657998085021973</c:v>
                </c:pt>
                <c:pt idx="8">
                  <c:v>77.397874116897583</c:v>
                </c:pt>
                <c:pt idx="9">
                  <c:v>104.8469722270966</c:v>
                </c:pt>
                <c:pt idx="10">
                  <c:v>139.93980312347409</c:v>
                </c:pt>
                <c:pt idx="11">
                  <c:v>182.07259964942929</c:v>
                </c:pt>
                <c:pt idx="12">
                  <c:v>232.648802280426</c:v>
                </c:pt>
                <c:pt idx="13">
                  <c:v>290.84969162940979</c:v>
                </c:pt>
                <c:pt idx="14">
                  <c:v>359.49581122398382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2-4C24-87EF-02F4F6A6FAF6}"/>
            </c:ext>
          </c:extLst>
        </c:ser>
        <c:ser>
          <c:idx val="1"/>
          <c:order val="1"/>
          <c:tx>
            <c:strRef>
              <c:f>Main!$A$4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Main!$B$2:$P$2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Main!$B$4:$P$4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A-DCD2-4C24-87EF-02F4F6A6FAF6}"/>
            </c:ext>
          </c:extLst>
        </c:ser>
        <c:ser>
          <c:idx val="2"/>
          <c:order val="2"/>
          <c:tx>
            <c:strRef>
              <c:f>Main!$A$5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Main!$B$2:$P$2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Main!$B$5:$P$5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B-DCD2-4C24-87EF-02F4F6A6FAF6}"/>
            </c:ext>
          </c:extLst>
        </c:ser>
        <c:ser>
          <c:idx val="3"/>
          <c:order val="3"/>
          <c:tx>
            <c:strRef>
              <c:f>Main!$A$6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Main!$B$2:$P$2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Main!$B$6:$P$6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C-DCD2-4C24-87EF-02F4F6A6FAF6}"/>
            </c:ext>
          </c:extLst>
        </c:ser>
        <c:ser>
          <c:idx val="4"/>
          <c:order val="4"/>
          <c:tx>
            <c:strRef>
              <c:f>Main!$A$7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Main!$B$2:$P$2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Main!$B$7:$P$7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D-DCD2-4C24-87EF-02F4F6A6FAF6}"/>
            </c:ext>
          </c:extLst>
        </c:ser>
        <c:ser>
          <c:idx val="5"/>
          <c:order val="5"/>
          <c:tx>
            <c:strRef>
              <c:f>Main!$A$8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Main!$B$2:$P$2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Main!$B$8:$P$8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E-DCD2-4C24-87EF-02F4F6A6FAF6}"/>
            </c:ext>
          </c:extLst>
        </c:ser>
        <c:ser>
          <c:idx val="6"/>
          <c:order val="6"/>
          <c:tx>
            <c:strRef>
              <c:f>Main!$A$9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Main!$B$2:$P$2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Main!$B$9:$P$9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F-DCD2-4C24-87EF-02F4F6A6FAF6}"/>
            </c:ext>
          </c:extLst>
        </c:ser>
        <c:ser>
          <c:idx val="7"/>
          <c:order val="7"/>
          <c:tx>
            <c:strRef>
              <c:f>Main!$A$10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Main!$B$2:$P$2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Main!$B$10:$P$10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10-DCD2-4C24-87EF-02F4F6A6FAF6}"/>
            </c:ext>
          </c:extLst>
        </c:ser>
        <c:ser>
          <c:idx val="8"/>
          <c:order val="8"/>
          <c:tx>
            <c:strRef>
              <c:f>Main!$A$11</c:f>
              <c:strCache>
                <c:ptCount val="1"/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Main!$B$2:$P$2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cat>
          <c:val>
            <c:numRef>
              <c:f>Main!$B$11:$P$11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11-DCD2-4C24-87EF-02F4F6A6F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6124400"/>
        <c:axId val="536122104"/>
      </c:barChart>
      <c:catAx>
        <c:axId val="53612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22104"/>
        <c:crosses val="autoZero"/>
        <c:auto val="1"/>
        <c:lblAlgn val="ctr"/>
        <c:lblOffset val="100"/>
        <c:noMultiLvlLbl val="0"/>
      </c:catAx>
      <c:valAx>
        <c:axId val="53612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high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124400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12</xdr:row>
      <xdr:rowOff>0</xdr:rowOff>
    </xdr:from>
    <xdr:to>
      <xdr:col>14</xdr:col>
      <xdr:colOff>790574</xdr:colOff>
      <xdr:row>37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R17" sqref="R17"/>
    </sheetView>
  </sheetViews>
  <sheetFormatPr defaultRowHeight="15" x14ac:dyDescent="0.25"/>
  <cols>
    <col min="1" max="1" width="16.85546875" style="3" bestFit="1" customWidth="1"/>
    <col min="2" max="16" width="12" style="3" bestFit="1" customWidth="1"/>
  </cols>
  <sheetData>
    <row r="1" spans="1:16" ht="15.75" customHeight="1" thickBot="1" x14ac:dyDescent="0.3">
      <c r="A1" s="21" t="s">
        <v>0</v>
      </c>
      <c r="B1" s="22" t="s">
        <v>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</row>
    <row r="2" spans="1:16" ht="15.75" customHeight="1" thickBot="1" x14ac:dyDescent="0.3">
      <c r="A2" s="13" t="s">
        <v>2</v>
      </c>
      <c r="B2" s="14">
        <v>10</v>
      </c>
      <c r="C2" s="15">
        <v>20</v>
      </c>
      <c r="D2" s="15">
        <v>30</v>
      </c>
      <c r="E2" s="15">
        <v>40</v>
      </c>
      <c r="F2" s="15">
        <v>50</v>
      </c>
      <c r="G2" s="15">
        <v>60</v>
      </c>
      <c r="H2" s="15">
        <v>70</v>
      </c>
      <c r="I2" s="15">
        <v>80</v>
      </c>
      <c r="J2" s="15">
        <v>90</v>
      </c>
      <c r="K2" s="15">
        <v>100</v>
      </c>
      <c r="L2" s="15">
        <v>110</v>
      </c>
      <c r="M2" s="15">
        <v>120</v>
      </c>
      <c r="N2" s="15">
        <v>130</v>
      </c>
      <c r="O2" s="15">
        <v>140</v>
      </c>
      <c r="P2" s="16">
        <v>150</v>
      </c>
    </row>
    <row r="3" spans="1:16" x14ac:dyDescent="0.25">
      <c r="A3" s="7" t="s">
        <v>3</v>
      </c>
      <c r="B3" s="1">
        <f>'16-20 consecutive'!C2</f>
        <v>0.12000012397766111</v>
      </c>
      <c r="C3" s="10">
        <f>'16-20 consecutive'!C3</f>
        <v>0.92499899864196777</v>
      </c>
      <c r="D3" s="10">
        <f>'16-20 consecutive'!C4</f>
        <v>2.988998174667358</v>
      </c>
      <c r="E3" s="10">
        <f>'16-20 consecutive'!C5</f>
        <v>6.9829995632171631</v>
      </c>
      <c r="F3" s="10">
        <f>'16-20 consecutive'!C6</f>
        <v>13.45099925994873</v>
      </c>
      <c r="G3" s="10">
        <f>'16-20 consecutive'!C7</f>
        <v>23.154999017715451</v>
      </c>
      <c r="H3" s="10">
        <f>'16-20 consecutive'!C8</f>
        <v>36.730193376541138</v>
      </c>
      <c r="I3" s="10">
        <f>'16-20 consecutive'!C9</f>
        <v>54.657998085021973</v>
      </c>
      <c r="J3" s="10">
        <f>'16-20 consecutive'!C10</f>
        <v>77.397874116897583</v>
      </c>
      <c r="K3" s="10">
        <f>'16-20 consecutive'!C11</f>
        <v>104.8469722270966</v>
      </c>
      <c r="L3" s="10">
        <f>'16-20 consecutive'!C12</f>
        <v>139.93980312347409</v>
      </c>
      <c r="M3" s="10">
        <f>'16-20 consecutive'!C13</f>
        <v>182.07259964942929</v>
      </c>
      <c r="N3" s="10">
        <f>'16-20 consecutive'!C14</f>
        <v>232.648802280426</v>
      </c>
      <c r="O3" s="10">
        <f>'16-20 consecutive'!C15</f>
        <v>290.84969162940979</v>
      </c>
      <c r="P3" s="2">
        <f>'16-20 consecutive'!C16</f>
        <v>359.49581122398382</v>
      </c>
    </row>
    <row r="4" spans="1:16" x14ac:dyDescent="0.25">
      <c r="A4" s="17"/>
      <c r="B4" s="18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</row>
    <row r="5" spans="1:16" x14ac:dyDescent="0.25">
      <c r="A5" s="8"/>
      <c r="B5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4"/>
    </row>
    <row r="6" spans="1:16" x14ac:dyDescent="0.25">
      <c r="A6" s="17"/>
      <c r="B6" s="18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20"/>
    </row>
    <row r="7" spans="1:16" x14ac:dyDescent="0.25">
      <c r="A7" s="8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4"/>
    </row>
    <row r="8" spans="1:16" x14ac:dyDescent="0.25">
      <c r="A8" s="17"/>
      <c r="B8" s="18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20"/>
    </row>
    <row r="9" spans="1:16" x14ac:dyDescent="0.25">
      <c r="A9" s="8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4"/>
    </row>
    <row r="10" spans="1:16" x14ac:dyDescent="0.25">
      <c r="A10" s="17"/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20"/>
    </row>
    <row r="11" spans="1:16" ht="15.75" customHeight="1" thickBot="1" x14ac:dyDescent="0.3">
      <c r="A11" s="9"/>
      <c r="B11" s="5"/>
      <c r="C11" s="12"/>
      <c r="D11" s="12"/>
      <c r="E11" s="12"/>
      <c r="F11" s="12"/>
      <c r="G11" s="12"/>
      <c r="H11" s="12"/>
      <c r="I11" s="12"/>
      <c r="J11" s="12"/>
      <c r="K11" s="5"/>
      <c r="L11" s="12"/>
      <c r="M11" s="12"/>
      <c r="N11" s="12"/>
      <c r="O11" s="12"/>
      <c r="P11" s="6"/>
    </row>
  </sheetData>
  <mergeCells count="1">
    <mergeCell ref="B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J33" sqref="J33"/>
    </sheetView>
  </sheetViews>
  <sheetFormatPr defaultRowHeight="15" x14ac:dyDescent="0.25"/>
  <cols>
    <col min="1" max="1" width="4.42578125" bestFit="1" customWidth="1"/>
    <col min="2" max="2" width="6" bestFit="1" customWidth="1"/>
    <col min="3" max="3" width="12" bestFit="1" customWidth="1"/>
    <col min="4" max="4" width="9.5703125" bestFit="1" customWidth="1"/>
    <col min="5" max="5" width="14" bestFit="1" customWidth="1"/>
    <col min="7" max="7" width="19.85546875" bestFit="1" customWidth="1"/>
  </cols>
  <sheetData>
    <row r="1" spans="1:7" x14ac:dyDescent="0.25">
      <c r="A1" t="s">
        <v>1</v>
      </c>
      <c r="B1" t="s">
        <v>4</v>
      </c>
      <c r="C1" t="s">
        <v>5</v>
      </c>
      <c r="D1" t="s">
        <v>6</v>
      </c>
      <c r="E1" t="s">
        <v>7</v>
      </c>
      <c r="G1" t="s">
        <v>8</v>
      </c>
    </row>
    <row r="2" spans="1:7" x14ac:dyDescent="0.25">
      <c r="A2">
        <v>10</v>
      </c>
      <c r="B2">
        <v>1000</v>
      </c>
      <c r="C2">
        <v>0.12000012397766111</v>
      </c>
      <c r="D2">
        <v>0</v>
      </c>
      <c r="E2">
        <f t="shared" ref="E2:E16" si="0">B2/C2</f>
        <v>8333.3247237824289</v>
      </c>
      <c r="G2">
        <f>SUM(C2:C16)/60</f>
        <v>25.437712347507478</v>
      </c>
    </row>
    <row r="3" spans="1:7" x14ac:dyDescent="0.25">
      <c r="A3">
        <v>20</v>
      </c>
      <c r="B3">
        <v>1000</v>
      </c>
      <c r="C3">
        <v>0.92499899864196777</v>
      </c>
      <c r="D3">
        <v>0.02</v>
      </c>
      <c r="E3">
        <f t="shared" si="0"/>
        <v>1081.0822514058334</v>
      </c>
    </row>
    <row r="4" spans="1:7" x14ac:dyDescent="0.25">
      <c r="A4">
        <v>30</v>
      </c>
      <c r="B4">
        <v>1000</v>
      </c>
      <c r="C4">
        <v>2.988998174667358</v>
      </c>
      <c r="D4">
        <v>0.05</v>
      </c>
      <c r="E4">
        <f t="shared" si="0"/>
        <v>334.56025783999979</v>
      </c>
    </row>
    <row r="5" spans="1:7" x14ac:dyDescent="0.25">
      <c r="A5">
        <v>40</v>
      </c>
      <c r="B5">
        <v>1000</v>
      </c>
      <c r="C5">
        <v>6.9829995632171631</v>
      </c>
      <c r="D5">
        <v>0.12</v>
      </c>
      <c r="E5">
        <f t="shared" si="0"/>
        <v>143.20493520685349</v>
      </c>
    </row>
    <row r="6" spans="1:7" x14ac:dyDescent="0.25">
      <c r="A6">
        <v>50</v>
      </c>
      <c r="B6">
        <v>1000</v>
      </c>
      <c r="C6">
        <v>13.45099925994873</v>
      </c>
      <c r="D6">
        <v>0.22</v>
      </c>
      <c r="E6">
        <f t="shared" si="0"/>
        <v>74.343919040837974</v>
      </c>
    </row>
    <row r="7" spans="1:7" x14ac:dyDescent="0.25">
      <c r="A7">
        <v>60</v>
      </c>
      <c r="B7">
        <v>1000</v>
      </c>
      <c r="C7">
        <v>23.154999017715451</v>
      </c>
      <c r="D7">
        <v>0.39</v>
      </c>
      <c r="E7">
        <f t="shared" si="0"/>
        <v>43.187218415985207</v>
      </c>
    </row>
    <row r="8" spans="1:7" x14ac:dyDescent="0.25">
      <c r="A8">
        <v>70</v>
      </c>
      <c r="B8">
        <v>1000</v>
      </c>
      <c r="C8">
        <v>36.730193376541138</v>
      </c>
      <c r="D8">
        <v>0.61</v>
      </c>
      <c r="E8">
        <f t="shared" si="0"/>
        <v>27.225557724362012</v>
      </c>
    </row>
    <row r="9" spans="1:7" x14ac:dyDescent="0.25">
      <c r="A9">
        <v>80</v>
      </c>
      <c r="B9">
        <v>1000</v>
      </c>
      <c r="C9">
        <v>54.657998085021973</v>
      </c>
      <c r="D9">
        <v>0.91</v>
      </c>
      <c r="E9">
        <f t="shared" si="0"/>
        <v>18.2955840871536</v>
      </c>
    </row>
    <row r="10" spans="1:7" x14ac:dyDescent="0.25">
      <c r="A10">
        <v>90</v>
      </c>
      <c r="B10">
        <v>1000</v>
      </c>
      <c r="C10">
        <v>77.397874116897583</v>
      </c>
      <c r="D10">
        <v>1.29</v>
      </c>
      <c r="E10">
        <f t="shared" si="0"/>
        <v>12.920251510909122</v>
      </c>
    </row>
    <row r="11" spans="1:7" x14ac:dyDescent="0.25">
      <c r="A11">
        <v>100</v>
      </c>
      <c r="B11">
        <v>1000</v>
      </c>
      <c r="C11">
        <v>104.8469722270966</v>
      </c>
      <c r="D11">
        <v>1.75</v>
      </c>
      <c r="E11">
        <f t="shared" si="0"/>
        <v>9.5377098523552828</v>
      </c>
    </row>
    <row r="12" spans="1:7" x14ac:dyDescent="0.25">
      <c r="A12">
        <v>110</v>
      </c>
      <c r="B12">
        <v>1000</v>
      </c>
      <c r="C12">
        <v>139.93980312347409</v>
      </c>
      <c r="D12">
        <v>2.33</v>
      </c>
      <c r="E12">
        <f t="shared" si="0"/>
        <v>7.1459297332129506</v>
      </c>
    </row>
    <row r="13" spans="1:7" x14ac:dyDescent="0.25">
      <c r="A13">
        <v>120</v>
      </c>
      <c r="B13">
        <v>1000</v>
      </c>
      <c r="C13">
        <v>182.07259964942929</v>
      </c>
      <c r="D13">
        <v>3.03</v>
      </c>
      <c r="E13">
        <f t="shared" si="0"/>
        <v>5.4923146147495263</v>
      </c>
    </row>
    <row r="14" spans="1:7" x14ac:dyDescent="0.25">
      <c r="A14">
        <v>130</v>
      </c>
      <c r="B14">
        <v>1000</v>
      </c>
      <c r="C14">
        <v>232.648802280426</v>
      </c>
      <c r="D14">
        <v>3.88</v>
      </c>
      <c r="E14">
        <f t="shared" si="0"/>
        <v>4.2983242991065911</v>
      </c>
    </row>
    <row r="15" spans="1:7" x14ac:dyDescent="0.25">
      <c r="A15">
        <v>140</v>
      </c>
      <c r="B15">
        <v>1000</v>
      </c>
      <c r="C15">
        <v>290.84969162940979</v>
      </c>
      <c r="D15">
        <v>4.8499999999999996</v>
      </c>
      <c r="E15">
        <f t="shared" si="0"/>
        <v>3.438202029363552</v>
      </c>
    </row>
    <row r="16" spans="1:7" x14ac:dyDescent="0.25">
      <c r="A16">
        <v>150</v>
      </c>
      <c r="B16">
        <v>1000</v>
      </c>
      <c r="C16">
        <v>359.49581122398382</v>
      </c>
      <c r="D16">
        <v>5.99</v>
      </c>
      <c r="E16">
        <f t="shared" si="0"/>
        <v>2.7816735794369247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16-20 consecutive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Boryaxta</cp:lastModifiedBy>
  <dcterms:created xsi:type="dcterms:W3CDTF">2015-06-05T18:17:20Z</dcterms:created>
  <dcterms:modified xsi:type="dcterms:W3CDTF">2023-04-03T20:02:02Z</dcterms:modified>
</cp:coreProperties>
</file>