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Main" sheetId="1" state="visible" r:id="rId1"/>
    <sheet name="16-20 consecutive" sheetId="2" state="visible" r:id="rId2"/>
    <sheet name="00-35 synchronous" sheetId="3" state="visible" r:id="rId3"/>
    <sheet name="14-25 &lt;class 'type'&gt;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applyAlignment="1" pivotButton="0" quotePrefix="0" xfId="0">
      <alignment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2" borderId="6" pivotButton="0" quotePrefix="0" xfId="0"/>
    <xf numFmtId="0" fontId="0" fillId="2" borderId="3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4" borderId="13" pivotButton="0" quotePrefix="0" xfId="0"/>
    <xf numFmtId="0" fontId="0" fillId="4" borderId="0" pivotButton="0" quotePrefix="0" xfId="0"/>
    <xf numFmtId="0" fontId="0" fillId="4" borderId="16" pivotButton="0" quotePrefix="0" xfId="0"/>
    <xf numFmtId="0" fontId="0" fillId="4" borderId="9" pivotButton="0" quotePrefix="0" xfId="0"/>
    <xf numFmtId="0" fontId="0" fillId="3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Час виконання (сек)</a:t>
            </a:r>
            <a:endParaRPr lang="en-US"/>
          </a:p>
        </rich>
      </tx>
      <layout/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Main!$A$3</f>
              <strCache>
                <ptCount val="1"/>
                <pt idx="0">
                  <v>16-20 consecutive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Main!$B$3:$P$3</f>
              <numCache>
                <formatCode>General</formatCode>
                <ptCount val="15"/>
                <pt idx="0">
                  <v>0.1200001239776611</v>
                </pt>
                <pt idx="1">
                  <v>0.9249989986419678</v>
                </pt>
                <pt idx="2">
                  <v>2.988998174667358</v>
                </pt>
                <pt idx="3">
                  <v>6.982999563217163</v>
                </pt>
                <pt idx="4">
                  <v>13.45099925994873</v>
                </pt>
                <pt idx="5">
                  <v>23.15499901771545</v>
                </pt>
                <pt idx="6">
                  <v>36.73019337654114</v>
                </pt>
                <pt idx="7">
                  <v>54.65799808502197</v>
                </pt>
                <pt idx="8">
                  <v>77.39787411689758</v>
                </pt>
                <pt idx="9">
                  <v>104.8469722270966</v>
                </pt>
                <pt idx="10">
                  <v>139.9398031234741</v>
                </pt>
                <pt idx="11">
                  <v>182.0725996494293</v>
                </pt>
                <pt idx="12">
                  <v>232.648802280426</v>
                </pt>
                <pt idx="13">
                  <v>290.8496916294098</v>
                </pt>
                <pt idx="14">
                  <v>359.4958112239838</v>
                </pt>
              </numCache>
            </numRef>
          </val>
        </ser>
        <ser>
          <idx val="1"/>
          <order val="1"/>
          <tx>
            <strRef>
              <f>Main!$A$4</f>
              <strCache>
                <ptCount val="1"/>
                <pt idx="0">
                  <v>00-35 synchronous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Main!$B$4:$P$4</f>
              <numCache>
                <formatCode>General</formatCode>
                <ptCount val="15"/>
                <pt idx="0">
                  <v>3.277484700025525</v>
                </pt>
                <pt idx="1">
                  <v>26.9511679999996</v>
                </pt>
                <pt idx="2">
                  <v>90.7651549000293</v>
                </pt>
                <pt idx="3">
                  <v>217.0711074999999</v>
                </pt>
                <pt idx="4">
                  <v>422.9945862999884</v>
                </pt>
              </numCache>
            </numRef>
          </val>
        </ser>
        <ser>
          <idx val="2"/>
          <order val="2"/>
          <tx>
            <strRef>
              <f>Main!$A$5</f>
              <strCache>
                <ptCount val="1"/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Main!$B$5:$P$5</f>
              <numCache>
                <formatCode>General</formatCode>
                <ptCount val="15"/>
              </numCache>
            </numRef>
          </val>
        </ser>
        <ser>
          <idx val="3"/>
          <order val="3"/>
          <tx>
            <strRef>
              <f>Main!$A$6</f>
              <strCache>
                <ptCount val="1"/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Main!$B$6:$P$6</f>
              <numCache>
                <formatCode>General</formatCode>
                <ptCount val="15"/>
              </numCache>
            </numRef>
          </val>
        </ser>
        <ser>
          <idx val="4"/>
          <order val="4"/>
          <tx>
            <strRef>
              <f>Main!$A$7</f>
              <strCache>
                <ptCount val="1"/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Main!$B$7:$P$7</f>
              <numCache>
                <formatCode>General</formatCode>
                <ptCount val="15"/>
              </numCache>
            </numRef>
          </val>
        </ser>
        <ser>
          <idx val="5"/>
          <order val="5"/>
          <tx>
            <strRef>
              <f>Main!$A$8</f>
              <strCache>
                <ptCount val="1"/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Main!$B$8:$P$8</f>
              <numCache>
                <formatCode>General</formatCode>
                <ptCount val="15"/>
              </numCache>
            </numRef>
          </val>
        </ser>
        <ser>
          <idx val="6"/>
          <order val="6"/>
          <tx>
            <strRef>
              <f>Main!$A$9</f>
              <strCache>
                <ptCount val="1"/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Main!$B$9:$P$9</f>
              <numCache>
                <formatCode>General</formatCode>
                <ptCount val="15"/>
              </numCache>
            </numRef>
          </val>
        </ser>
        <ser>
          <idx val="7"/>
          <order val="7"/>
          <tx>
            <strRef>
              <f>Main!$A$10</f>
              <strCache>
                <ptCount val="1"/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Main!$B$10:$P$10</f>
              <numCache>
                <formatCode>General</formatCode>
                <ptCount val="15"/>
              </numCache>
            </numRef>
          </val>
        </ser>
        <ser>
          <idx val="8"/>
          <order val="8"/>
          <tx>
            <strRef>
              <f>Main!$A$11</f>
              <strCache>
                <ptCount val="1"/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Main!$B$2:$P$2</f>
              <numCache>
                <formatCode>General</formatCode>
                <ptCount val="15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40</v>
                </pt>
                <pt idx="4">
                  <v>50</v>
                </pt>
                <pt idx="5">
                  <v>60</v>
                </pt>
                <pt idx="6">
                  <v>70</v>
                </pt>
                <pt idx="7">
                  <v>80</v>
                </pt>
                <pt idx="8">
                  <v>90</v>
                </pt>
                <pt idx="9">
                  <v>100</v>
                </pt>
                <pt idx="10">
                  <v>110</v>
                </pt>
                <pt idx="11">
                  <v>120</v>
                </pt>
                <pt idx="12">
                  <v>130</v>
                </pt>
                <pt idx="13">
                  <v>140</v>
                </pt>
                <pt idx="14">
                  <v>150</v>
                </pt>
              </numCache>
            </numRef>
          </cat>
          <val>
            <numRef>
              <f>Main!$B$11:$P$11</f>
              <numCache>
                <formatCode>General</formatCode>
                <ptCount val="1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6124400"/>
        <axId val="536122104"/>
      </barChart>
      <catAx>
        <axId val="5361244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6122104"/>
        <crosses val="autoZero"/>
        <auto val="1"/>
        <lblAlgn val="ctr"/>
        <lblOffset val="100"/>
        <noMultiLvlLbl val="0"/>
      </catAx>
      <valAx>
        <axId val="5361221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high"/>
        <spPr>
          <a:noFill/>
          <a:ln>
            <a:solidFill>
              <a:schemeClr val="accent1"/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6124400"/>
        <crosses val="autoZero"/>
        <crossBetween val="between"/>
        <majorUnit val="30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4761</colOff>
      <row>12</row>
      <rowOff>0</rowOff>
    </from>
    <to>
      <col>14</col>
      <colOff>790574</colOff>
      <row>37</row>
      <rowOff>180975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R17" sqref="R17"/>
    </sheetView>
  </sheetViews>
  <sheetFormatPr baseColWidth="8" defaultRowHeight="15"/>
  <cols>
    <col width="16.85546875" bestFit="1" customWidth="1" style="3" min="1" max="1"/>
    <col width="12" bestFit="1" customWidth="1" style="3" min="2" max="16"/>
  </cols>
  <sheetData>
    <row r="1" ht="15.75" customHeight="1" s="3" thickBot="1">
      <c r="A1" s="21" t="inlineStr">
        <is>
          <t>count = 1000</t>
        </is>
      </c>
      <c r="B1" s="22" t="inlineStr">
        <is>
          <t>dim</t>
        </is>
      </c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4" t="n"/>
    </row>
    <row r="2" ht="15.75" customHeight="1" s="3" thickBot="1">
      <c r="A2" s="13" t="inlineStr">
        <is>
          <t>timestamp + type</t>
        </is>
      </c>
      <c r="B2" s="14" t="n">
        <v>10</v>
      </c>
      <c r="C2" s="15" t="n">
        <v>20</v>
      </c>
      <c r="D2" s="15" t="n">
        <v>30</v>
      </c>
      <c r="E2" s="15" t="n">
        <v>40</v>
      </c>
      <c r="F2" s="15" t="n">
        <v>50</v>
      </c>
      <c r="G2" s="15" t="n">
        <v>60</v>
      </c>
      <c r="H2" s="15" t="n">
        <v>70</v>
      </c>
      <c r="I2" s="15" t="n">
        <v>80</v>
      </c>
      <c r="J2" s="15" t="n">
        <v>90</v>
      </c>
      <c r="K2" s="15" t="n">
        <v>100</v>
      </c>
      <c r="L2" s="15" t="n">
        <v>110</v>
      </c>
      <c r="M2" s="15" t="n">
        <v>120</v>
      </c>
      <c r="N2" s="15" t="n">
        <v>130</v>
      </c>
      <c r="O2" s="15" t="n">
        <v>140</v>
      </c>
      <c r="P2" s="16" t="n">
        <v>150</v>
      </c>
    </row>
    <row r="3">
      <c r="A3" s="7" t="inlineStr">
        <is>
          <t>16-20 consecutive</t>
        </is>
      </c>
      <c r="B3" s="1">
        <f>'16-20 consecutive'!C2</f>
        <v/>
      </c>
      <c r="C3" s="10">
        <f>'16-20 consecutive'!C3</f>
        <v/>
      </c>
      <c r="D3" s="10">
        <f>'16-20 consecutive'!C4</f>
        <v/>
      </c>
      <c r="E3" s="10">
        <f>'16-20 consecutive'!C5</f>
        <v/>
      </c>
      <c r="F3" s="10">
        <f>'16-20 consecutive'!C6</f>
        <v/>
      </c>
      <c r="G3" s="10">
        <f>'16-20 consecutive'!C7</f>
        <v/>
      </c>
      <c r="H3" s="10">
        <f>'16-20 consecutive'!C8</f>
        <v/>
      </c>
      <c r="I3" s="10">
        <f>'16-20 consecutive'!C9</f>
        <v/>
      </c>
      <c r="J3" s="10">
        <f>'16-20 consecutive'!C10</f>
        <v/>
      </c>
      <c r="K3" s="10">
        <f>'16-20 consecutive'!C11</f>
        <v/>
      </c>
      <c r="L3" s="10">
        <f>'16-20 consecutive'!C12</f>
        <v/>
      </c>
      <c r="M3" s="10">
        <f>'16-20 consecutive'!C13</f>
        <v/>
      </c>
      <c r="N3" s="10">
        <f>'16-20 consecutive'!C14</f>
        <v/>
      </c>
      <c r="O3" s="10">
        <f>'16-20 consecutive'!C15</f>
        <v/>
      </c>
      <c r="P3" s="2">
        <f>'16-20 consecutive'!C16</f>
        <v/>
      </c>
    </row>
    <row r="4">
      <c r="A4" s="17" t="inlineStr">
        <is>
          <t>00-35 synchronous</t>
        </is>
      </c>
      <c r="B4" s="18">
        <f>'00-35 synchronous'!C2</f>
        <v/>
      </c>
      <c r="C4" s="19">
        <f>'00-35 synchronous'!C3</f>
        <v/>
      </c>
      <c r="D4" s="19">
        <f>'00-35 synchronous'!C4</f>
        <v/>
      </c>
      <c r="E4" s="19">
        <f>'00-35 synchronous'!C5</f>
        <v/>
      </c>
      <c r="F4" s="19">
        <f>'00-35 synchronous'!C6</f>
        <v/>
      </c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20" t="n"/>
    </row>
    <row r="5">
      <c r="A5" s="8" t="inlineStr">
        <is>
          <t>14-25 &lt;class 'type'&gt;</t>
        </is>
      </c>
      <c r="B5">
        <f>'14-25 &lt;class 'type'&gt;'!C2</f>
        <v/>
      </c>
      <c r="C5" s="11">
        <f>'14-25 &lt;class 'type'&gt;'!C3</f>
        <v/>
      </c>
      <c r="D5" s="11">
        <f>'14-25 &lt;class 'type'&gt;'!C4</f>
        <v/>
      </c>
      <c r="E5" s="11">
        <f>'14-25 &lt;class 'type'&gt;'!C5</f>
        <v/>
      </c>
      <c r="F5" s="11">
        <f>'14-25 &lt;class 'type'&gt;'!C6</f>
        <v/>
      </c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4" t="n"/>
    </row>
    <row r="6">
      <c r="A6" s="17" t="n"/>
      <c r="B6" s="18" t="n"/>
      <c r="C6" s="19" t="n"/>
      <c r="D6" s="1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20" t="n"/>
    </row>
    <row r="7">
      <c r="A7" s="8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4" t="n"/>
    </row>
    <row r="8">
      <c r="A8" s="17" t="n"/>
      <c r="B8" s="18" t="n"/>
      <c r="C8" s="19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20" t="n"/>
    </row>
    <row r="9">
      <c r="A9" s="8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4" t="n"/>
    </row>
    <row r="10">
      <c r="A10" s="17" t="n"/>
      <c r="B10" s="18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9" t="n"/>
      <c r="N10" s="19" t="n"/>
      <c r="O10" s="19" t="n"/>
      <c r="P10" s="20" t="n"/>
    </row>
    <row r="11" ht="15.75" customHeight="1" s="3" thickBot="1">
      <c r="A11" s="9" t="n"/>
      <c r="B11" s="5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5" t="n"/>
      <c r="L11" s="12" t="n"/>
      <c r="M11" s="12" t="n"/>
      <c r="N11" s="12" t="n"/>
      <c r="O11" s="12" t="n"/>
      <c r="P11" s="6" t="n"/>
    </row>
  </sheetData>
  <mergeCells count="1">
    <mergeCell ref="B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J33" sqref="J33"/>
    </sheetView>
  </sheetViews>
  <sheetFormatPr baseColWidth="8" defaultRowHeight="15"/>
  <cols>
    <col width="4.42578125" bestFit="1" customWidth="1" style="3" min="1" max="1"/>
    <col width="6" bestFit="1" customWidth="1" style="3" min="2" max="2"/>
    <col width="12" bestFit="1" customWidth="1" style="3" min="3" max="3"/>
    <col width="9.5703125" bestFit="1" customWidth="1" style="3" min="4" max="4"/>
    <col width="14" bestFit="1" customWidth="1" style="3" min="5" max="5"/>
    <col width="19.85546875" bestFit="1" customWidth="1" style="3" min="7" max="7"/>
  </cols>
  <sheetData>
    <row r="1">
      <c r="A1" t="inlineStr">
        <is>
          <t>dim</t>
        </is>
      </c>
      <c r="B1" t="inlineStr">
        <is>
          <t>count</t>
        </is>
      </c>
      <c r="C1" t="inlineStr">
        <is>
          <t>time, sec</t>
        </is>
      </c>
      <c r="D1" t="inlineStr">
        <is>
          <t>time, min</t>
        </is>
      </c>
      <c r="E1" t="inlineStr">
        <is>
          <t>avg matrix/sec</t>
        </is>
      </c>
      <c r="G1" t="inlineStr">
        <is>
          <t>total time spent, min</t>
        </is>
      </c>
    </row>
    <row r="2">
      <c r="A2" t="n">
        <v>10</v>
      </c>
      <c r="B2" t="n">
        <v>1000</v>
      </c>
      <c r="C2" t="n">
        <v>0.1200001239776611</v>
      </c>
      <c r="D2" t="n">
        <v>0</v>
      </c>
      <c r="E2">
        <f>B2/C2</f>
        <v/>
      </c>
      <c r="G2">
        <f>SUM(C2:C16)/60</f>
        <v/>
      </c>
    </row>
    <row r="3">
      <c r="A3" t="n">
        <v>20</v>
      </c>
      <c r="B3" t="n">
        <v>1000</v>
      </c>
      <c r="C3" t="n">
        <v>0.9249989986419678</v>
      </c>
      <c r="D3" t="n">
        <v>0.02</v>
      </c>
      <c r="E3">
        <f>B3/C3</f>
        <v/>
      </c>
    </row>
    <row r="4">
      <c r="A4" t="n">
        <v>30</v>
      </c>
      <c r="B4" t="n">
        <v>1000</v>
      </c>
      <c r="C4" t="n">
        <v>2.988998174667358</v>
      </c>
      <c r="D4" t="n">
        <v>0.05</v>
      </c>
      <c r="E4">
        <f>B4/C4</f>
        <v/>
      </c>
    </row>
    <row r="5">
      <c r="A5" t="n">
        <v>40</v>
      </c>
      <c r="B5" t="n">
        <v>1000</v>
      </c>
      <c r="C5" t="n">
        <v>6.982999563217163</v>
      </c>
      <c r="D5" t="n">
        <v>0.12</v>
      </c>
      <c r="E5">
        <f>B5/C5</f>
        <v/>
      </c>
    </row>
    <row r="6">
      <c r="A6" t="n">
        <v>50</v>
      </c>
      <c r="B6" t="n">
        <v>1000</v>
      </c>
      <c r="C6" t="n">
        <v>13.45099925994873</v>
      </c>
      <c r="D6" t="n">
        <v>0.22</v>
      </c>
      <c r="E6">
        <f>B6/C6</f>
        <v/>
      </c>
    </row>
    <row r="7">
      <c r="A7" t="n">
        <v>60</v>
      </c>
      <c r="B7" t="n">
        <v>1000</v>
      </c>
      <c r="C7" t="n">
        <v>23.15499901771545</v>
      </c>
      <c r="D7" t="n">
        <v>0.39</v>
      </c>
      <c r="E7">
        <f>B7/C7</f>
        <v/>
      </c>
    </row>
    <row r="8">
      <c r="A8" t="n">
        <v>70</v>
      </c>
      <c r="B8" t="n">
        <v>1000</v>
      </c>
      <c r="C8" t="n">
        <v>36.73019337654114</v>
      </c>
      <c r="D8" t="n">
        <v>0.61</v>
      </c>
      <c r="E8">
        <f>B8/C8</f>
        <v/>
      </c>
    </row>
    <row r="9">
      <c r="A9" t="n">
        <v>80</v>
      </c>
      <c r="B9" t="n">
        <v>1000</v>
      </c>
      <c r="C9" t="n">
        <v>54.65799808502197</v>
      </c>
      <c r="D9" t="n">
        <v>0.91</v>
      </c>
      <c r="E9">
        <f>B9/C9</f>
        <v/>
      </c>
    </row>
    <row r="10">
      <c r="A10" t="n">
        <v>90</v>
      </c>
      <c r="B10" t="n">
        <v>1000</v>
      </c>
      <c r="C10" t="n">
        <v>77.39787411689758</v>
      </c>
      <c r="D10" t="n">
        <v>1.29</v>
      </c>
      <c r="E10">
        <f>B10/C10</f>
        <v/>
      </c>
    </row>
    <row r="11">
      <c r="A11" t="n">
        <v>100</v>
      </c>
      <c r="B11" t="n">
        <v>1000</v>
      </c>
      <c r="C11" t="n">
        <v>104.8469722270966</v>
      </c>
      <c r="D11" t="n">
        <v>1.75</v>
      </c>
      <c r="E11">
        <f>B11/C11</f>
        <v/>
      </c>
    </row>
    <row r="12">
      <c r="A12" t="n">
        <v>110</v>
      </c>
      <c r="B12" t="n">
        <v>1000</v>
      </c>
      <c r="C12" t="n">
        <v>139.9398031234741</v>
      </c>
      <c r="D12" t="n">
        <v>2.33</v>
      </c>
      <c r="E12">
        <f>B12/C12</f>
        <v/>
      </c>
    </row>
    <row r="13">
      <c r="A13" t="n">
        <v>120</v>
      </c>
      <c r="B13" t="n">
        <v>1000</v>
      </c>
      <c r="C13" t="n">
        <v>182.0725996494293</v>
      </c>
      <c r="D13" t="n">
        <v>3.03</v>
      </c>
      <c r="E13">
        <f>B13/C13</f>
        <v/>
      </c>
    </row>
    <row r="14">
      <c r="A14" t="n">
        <v>130</v>
      </c>
      <c r="B14" t="n">
        <v>1000</v>
      </c>
      <c r="C14" t="n">
        <v>232.648802280426</v>
      </c>
      <c r="D14" t="n">
        <v>3.88</v>
      </c>
      <c r="E14">
        <f>B14/C14</f>
        <v/>
      </c>
    </row>
    <row r="15">
      <c r="A15" t="n">
        <v>140</v>
      </c>
      <c r="B15" t="n">
        <v>1000</v>
      </c>
      <c r="C15" t="n">
        <v>290.8496916294098</v>
      </c>
      <c r="D15" t="n">
        <v>4.85</v>
      </c>
      <c r="E15">
        <f>B15/C15</f>
        <v/>
      </c>
    </row>
    <row r="16">
      <c r="A16" t="n">
        <v>150</v>
      </c>
      <c r="B16" t="n">
        <v>1000</v>
      </c>
      <c r="C16" t="n">
        <v>359.4958112239838</v>
      </c>
      <c r="D16" t="n">
        <v>5.99</v>
      </c>
      <c r="E16">
        <f>B16/C16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</t>
        </is>
      </c>
      <c r="B1" t="inlineStr">
        <is>
          <t>count</t>
        </is>
      </c>
      <c r="C1" t="inlineStr">
        <is>
          <t>time, sec</t>
        </is>
      </c>
      <c r="D1" t="inlineStr">
        <is>
          <t>time, min</t>
        </is>
      </c>
      <c r="E1" t="inlineStr">
        <is>
          <t>avg matrix/sec</t>
        </is>
      </c>
      <c r="G1" t="inlineStr">
        <is>
          <t>total time spent, min</t>
        </is>
      </c>
    </row>
    <row r="2">
      <c r="A2" t="n">
        <v>100</v>
      </c>
      <c r="B2" t="n">
        <v>30</v>
      </c>
      <c r="C2" t="n">
        <v>3.277484700025525</v>
      </c>
      <c r="D2" t="n">
        <v>0.05</v>
      </c>
      <c r="E2">
        <f>B2/C2</f>
        <v/>
      </c>
      <c r="G2">
        <f>SUM(C2:C6)/60</f>
        <v/>
      </c>
    </row>
    <row r="3">
      <c r="A3" t="n">
        <v>200</v>
      </c>
      <c r="B3" t="n">
        <v>30</v>
      </c>
      <c r="C3" t="n">
        <v>26.9511679999996</v>
      </c>
      <c r="D3" t="n">
        <v>0.45</v>
      </c>
      <c r="E3">
        <f>B3/C3</f>
        <v/>
      </c>
    </row>
    <row r="4">
      <c r="A4" t="n">
        <v>300</v>
      </c>
      <c r="B4" t="n">
        <v>30</v>
      </c>
      <c r="C4" t="n">
        <v>90.7651549000293</v>
      </c>
      <c r="D4" t="n">
        <v>1.51</v>
      </c>
      <c r="E4">
        <f>B4/C4</f>
        <v/>
      </c>
    </row>
    <row r="5">
      <c r="A5" t="n">
        <v>400</v>
      </c>
      <c r="B5" t="n">
        <v>30</v>
      </c>
      <c r="C5" t="n">
        <v>217.0711074999999</v>
      </c>
      <c r="D5" t="n">
        <v>3.62</v>
      </c>
      <c r="E5">
        <f>B5/C5</f>
        <v/>
      </c>
    </row>
    <row r="6">
      <c r="A6" t="n">
        <v>500</v>
      </c>
      <c r="B6" t="n">
        <v>30</v>
      </c>
      <c r="C6" t="n">
        <v>422.9945862999884</v>
      </c>
      <c r="D6" t="n">
        <v>7.05</v>
      </c>
      <c r="E6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</t>
        </is>
      </c>
      <c r="B1" t="inlineStr">
        <is>
          <t>count</t>
        </is>
      </c>
      <c r="C1" t="inlineStr">
        <is>
          <t>time, sec</t>
        </is>
      </c>
      <c r="D1" t="inlineStr">
        <is>
          <t>time, min</t>
        </is>
      </c>
      <c r="E1" t="inlineStr">
        <is>
          <t>avg matrix/min</t>
        </is>
      </c>
      <c r="G1" t="inlineStr">
        <is>
          <t>total time spent, min</t>
        </is>
      </c>
    </row>
    <row r="2">
      <c r="A2" t="n">
        <v>100</v>
      </c>
      <c r="B2" t="n">
        <v>30</v>
      </c>
      <c r="C2" t="n">
        <v>3.518230199988466</v>
      </c>
      <c r="D2" t="n">
        <v>0.06</v>
      </c>
      <c r="E2">
        <f>60*B2/C2</f>
        <v/>
      </c>
      <c r="G2">
        <f>SUM(C2:C6)/60</f>
        <v/>
      </c>
    </row>
    <row r="3">
      <c r="A3" t="n">
        <v>200</v>
      </c>
      <c r="B3" t="n">
        <v>30</v>
      </c>
      <c r="C3" t="n">
        <v>27.8810969000333</v>
      </c>
      <c r="D3" t="n">
        <v>0.46</v>
      </c>
      <c r="E3">
        <f>60*B3/C3</f>
        <v/>
      </c>
    </row>
    <row r="4">
      <c r="A4" t="n">
        <v>300</v>
      </c>
      <c r="B4" t="n">
        <v>30</v>
      </c>
      <c r="C4" t="n">
        <v>94.65065670001786</v>
      </c>
      <c r="D4" t="n">
        <v>1.58</v>
      </c>
      <c r="E4">
        <f>60*B4/C4</f>
        <v/>
      </c>
    </row>
    <row r="5">
      <c r="A5" t="n">
        <v>400</v>
      </c>
      <c r="B5" t="n">
        <v>30</v>
      </c>
      <c r="C5" t="n">
        <v>227.2541991999606</v>
      </c>
      <c r="D5" t="n">
        <v>3.79</v>
      </c>
      <c r="E5">
        <f>60*B5/C5</f>
        <v/>
      </c>
    </row>
    <row r="6">
      <c r="A6" t="n">
        <v>500</v>
      </c>
      <c r="B6" t="n">
        <v>30</v>
      </c>
      <c r="C6" t="n">
        <v>447.679847899999</v>
      </c>
      <c r="D6" t="n">
        <v>7.46</v>
      </c>
      <c r="E6">
        <f>60*B6/C6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2023-04-04T11:25:15Z</dcterms:modified>
  <cp:lastModifiedBy>Boryaxta</cp:lastModifiedBy>
</cp:coreProperties>
</file>