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Šotek\Desktop\Maturita\1. Prakticka_maturita\4. Realizace staticke regulovane soustavy (MatLab)\"/>
    </mc:Choice>
  </mc:AlternateContent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5" i="1" l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4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4" i="1"/>
</calcChain>
</file>

<file path=xl/sharedStrings.xml><?xml version="1.0" encoding="utf-8"?>
<sst xmlns="http://schemas.openxmlformats.org/spreadsheetml/2006/main" count="6" uniqueCount="3">
  <si>
    <t>K0</t>
  </si>
  <si>
    <t>Ti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</si>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</sst>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Ti=6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List1!$B$4:$B$63</c:f>
              <c:numCache>
                <c:formatCode>General</c:formatCode>
                <c:ptCount val="6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</c:numCache>
            </c:numRef>
          </c:xVal>
          <c:yVal>
            <c:numRef>
              <c:f>List1!$C$4:$C$63</c:f>
              <c:numCache>
                <c:formatCode>0.00</c:formatCode>
                <c:ptCount val="60"/>
                <c:pt idx="0">
                  <c:v>-38.030303030303031</c:v>
                </c:pt>
                <c:pt idx="1">
                  <c:v>-18.194444444444443</c:v>
                </c:pt>
                <c:pt idx="2">
                  <c:v>-11.666666666666668</c:v>
                </c:pt>
                <c:pt idx="3">
                  <c:v>-8.4523809523809508</c:v>
                </c:pt>
                <c:pt idx="4">
                  <c:v>-6.5555555555555554</c:v>
                </c:pt>
                <c:pt idx="5">
                  <c:v>-5.3125000000000009</c:v>
                </c:pt>
                <c:pt idx="6">
                  <c:v>-4.4397759103641459</c:v>
                </c:pt>
                <c:pt idx="7">
                  <c:v>-3.7962962962962963</c:v>
                </c:pt>
                <c:pt idx="8">
                  <c:v>-3.3040935672514617</c:v>
                </c:pt>
                <c:pt idx="9">
                  <c:v>-2.9166666666666665</c:v>
                </c:pt>
                <c:pt idx="10">
                  <c:v>-2.6046176046176046</c:v>
                </c:pt>
                <c:pt idx="11">
                  <c:v>-2.3484848484848486</c:v>
                </c:pt>
                <c:pt idx="12">
                  <c:v>-2.1348940914158305</c:v>
                </c:pt>
                <c:pt idx="13">
                  <c:v>-1.9543650793650795</c:v>
                </c:pt>
                <c:pt idx="14">
                  <c:v>-1.8</c:v>
                </c:pt>
                <c:pt idx="15">
                  <c:v>-1.6666666666666665</c:v>
                </c:pt>
                <c:pt idx="16">
                  <c:v>-1.5504720406681192</c:v>
                </c:pt>
                <c:pt idx="17">
                  <c:v>-1.4484126984126986</c:v>
                </c:pt>
                <c:pt idx="18">
                  <c:v>-1.3581367211131274</c:v>
                </c:pt>
                <c:pt idx="19">
                  <c:v>-1.2777777777777777</c:v>
                </c:pt>
                <c:pt idx="20">
                  <c:v>-1.2058371735791091</c:v>
                </c:pt>
                <c:pt idx="21">
                  <c:v>-1.1410984848484849</c:v>
                </c:pt>
                <c:pt idx="22">
                  <c:v>-1.0825647782169521</c:v>
                </c:pt>
                <c:pt idx="23">
                  <c:v>-1.0294117647058822</c:v>
                </c:pt>
                <c:pt idx="24">
                  <c:v>-0.98095238095238091</c:v>
                </c:pt>
                <c:pt idx="25">
                  <c:v>-0.93660968660968658</c:v>
                </c:pt>
                <c:pt idx="26">
                  <c:v>-0.89589589589589591</c:v>
                </c:pt>
                <c:pt idx="27">
                  <c:v>-0.85839598997493727</c:v>
                </c:pt>
                <c:pt idx="28">
                  <c:v>-0.82375478927203061</c:v>
                </c:pt>
                <c:pt idx="29">
                  <c:v>-0.79166666666666663</c:v>
                </c:pt>
                <c:pt idx="30">
                  <c:v>-0.76186729609231574</c:v>
                </c:pt>
                <c:pt idx="31">
                  <c:v>-0.73412698412698407</c:v>
                </c:pt>
                <c:pt idx="32">
                  <c:v>-0.70824524312896397</c:v>
                </c:pt>
                <c:pt idx="33">
                  <c:v>-0.68404634581105173</c:v>
                </c:pt>
                <c:pt idx="34">
                  <c:v>-0.66137566137566139</c:v>
                </c:pt>
                <c:pt idx="35">
                  <c:v>-0.64009661835748788</c:v>
                </c:pt>
                <c:pt idx="36">
                  <c:v>-0.62008817327966259</c:v>
                </c:pt>
                <c:pt idx="37">
                  <c:v>-0.60124269005847952</c:v>
                </c:pt>
                <c:pt idx="38">
                  <c:v>-0.58346415489272641</c:v>
                </c:pt>
                <c:pt idx="39">
                  <c:v>-0.56666666666666665</c:v>
                </c:pt>
                <c:pt idx="40">
                  <c:v>-0.55077315479037137</c:v>
                </c:pt>
                <c:pt idx="41">
                  <c:v>-0.5357142857142857</c:v>
                </c:pt>
                <c:pt idx="42">
                  <c:v>-0.52142752669299408</c:v>
                </c:pt>
                <c:pt idx="43">
                  <c:v>-0.50785634118967449</c:v>
                </c:pt>
                <c:pt idx="44">
                  <c:v>-0.49494949494949497</c:v>
                </c:pt>
                <c:pt idx="45">
                  <c:v>-0.48266045548654246</c:v>
                </c:pt>
                <c:pt idx="46">
                  <c:v>-0.47094687072290647</c:v>
                </c:pt>
                <c:pt idx="47">
                  <c:v>-0.45977011494252878</c:v>
                </c:pt>
                <c:pt idx="48">
                  <c:v>-0.44909489219416576</c:v>
                </c:pt>
                <c:pt idx="49">
                  <c:v>-0.43888888888888888</c:v>
                </c:pt>
                <c:pt idx="50">
                  <c:v>-0.42912246865959502</c:v>
                </c:pt>
                <c:pt idx="51">
                  <c:v>-0.41976840363937135</c:v>
                </c:pt>
                <c:pt idx="52">
                  <c:v>-0.41080163721673157</c:v>
                </c:pt>
                <c:pt idx="53">
                  <c:v>-0.40219907407407401</c:v>
                </c:pt>
                <c:pt idx="54">
                  <c:v>-0.39393939393939392</c:v>
                </c:pt>
                <c:pt idx="55">
                  <c:v>-0.38600288600288601</c:v>
                </c:pt>
                <c:pt idx="56">
                  <c:v>-0.37837130138779784</c:v>
                </c:pt>
                <c:pt idx="57">
                  <c:v>-0.37102772143340096</c:v>
                </c:pt>
                <c:pt idx="58">
                  <c:v>-0.36395643985916648</c:v>
                </c:pt>
                <c:pt idx="59">
                  <c:v>-0.35714285714285715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06-446A-A203-B32264B6C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221584"/>
        <c:axId val="1668222416"/>
      </c:scatterChart>
      <c:valAx>
        <c:axId val="166822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Ti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68222416"/>
        <c:crosses val="autoZero"/>
        <c:crossBetween val="midCat"/>
      </c:valAx>
      <c:valAx>
        <c:axId val="166822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K0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6822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Td=0,3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List1!$N$4:$N$63</c:f>
              <c:numCache>
                <c:formatCode>General</c:formatCode>
                <c:ptCount val="6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</c:numCache>
            </c:numRef>
          </c:xVal>
          <c:yVal>
            <c:numRef>
              <c:f>List1!$O$4:$O$63</c:f>
              <c:numCache>
                <c:formatCode>General</c:formatCode>
                <c:ptCount val="60"/>
                <c:pt idx="0">
                  <c:v>0.2932551319648094</c:v>
                </c:pt>
                <c:pt idx="1">
                  <c:v>0.5336617405582923</c:v>
                </c:pt>
                <c:pt idx="2">
                  <c:v>0.73349633251833735</c:v>
                </c:pt>
                <c:pt idx="3">
                  <c:v>0.90152565880721225</c:v>
                </c:pt>
                <c:pt idx="4">
                  <c:v>1.0441767068273093</c:v>
                </c:pt>
                <c:pt idx="5">
                  <c:v>1.1662679425837321</c:v>
                </c:pt>
                <c:pt idx="6">
                  <c:v>1.2714824647198546</c:v>
                </c:pt>
                <c:pt idx="7">
                  <c:v>1.3626834381551365</c:v>
                </c:pt>
                <c:pt idx="8">
                  <c:v>1.4421299149513129</c:v>
                </c:pt>
                <c:pt idx="9">
                  <c:v>1.5116279069767442</c:v>
                </c:pt>
                <c:pt idx="10">
                  <c:v>1.5726382931925658</c:v>
                </c:pt>
                <c:pt idx="11">
                  <c:v>1.6263552960800669</c:v>
                </c:pt>
                <c:pt idx="12">
                  <c:v>1.673764484500347</c:v>
                </c:pt>
                <c:pt idx="13">
                  <c:v>1.7156862745098038</c:v>
                </c:pt>
                <c:pt idx="14">
                  <c:v>1.752808988764045</c:v>
                </c:pt>
                <c:pt idx="15">
                  <c:v>1.7857142857142858</c:v>
                </c:pt>
                <c:pt idx="16">
                  <c:v>1.8148969368481562</c:v>
                </c:pt>
                <c:pt idx="17">
                  <c:v>1.8407803650094401</c:v>
                </c:pt>
                <c:pt idx="18">
                  <c:v>1.8637289670263335</c:v>
                </c:pt>
                <c:pt idx="19">
                  <c:v>1.8840579710144929</c:v>
                </c:pt>
                <c:pt idx="20">
                  <c:v>1.9020413850762907</c:v>
                </c:pt>
                <c:pt idx="21">
                  <c:v>1.9179184549356223</c:v>
                </c:pt>
                <c:pt idx="22">
                  <c:v>1.93189894682432</c:v>
                </c:pt>
                <c:pt idx="23">
                  <c:v>1.9441674975074776</c:v>
                </c:pt>
                <c:pt idx="24">
                  <c:v>1.9548872180451127</c:v>
                </c:pt>
                <c:pt idx="25">
                  <c:v>1.9642026964202701</c:v>
                </c:pt>
                <c:pt idx="26">
                  <c:v>1.9722425127830534</c:v>
                </c:pt>
                <c:pt idx="27">
                  <c:v>1.9791213571117876</c:v>
                </c:pt>
                <c:pt idx="28">
                  <c:v>1.9849418206707734</c:v>
                </c:pt>
                <c:pt idx="29">
                  <c:v>1.9897959183673473</c:v>
                </c:pt>
                <c:pt idx="30">
                  <c:v>1.9937663879681395</c:v>
                </c:pt>
                <c:pt idx="31">
                  <c:v>1.9969278033794162</c:v>
                </c:pt>
                <c:pt idx="32">
                  <c:v>1.9993475322738499</c:v>
                </c:pt>
                <c:pt idx="33">
                  <c:v>2.0010865628395509</c:v>
                </c:pt>
                <c:pt idx="34">
                  <c:v>2.0022002200220026</c:v>
                </c:pt>
                <c:pt idx="35">
                  <c:v>2.0027387880862717</c:v>
                </c:pt>
                <c:pt idx="36">
                  <c:v>2.0027480534621311</c:v>
                </c:pt>
                <c:pt idx="37">
                  <c:v>2.0022697795071336</c:v>
                </c:pt>
                <c:pt idx="38">
                  <c:v>2.00134212292267</c:v>
                </c:pt>
                <c:pt idx="39">
                  <c:v>2</c:v>
                </c:pt>
                <c:pt idx="40">
                  <c:v>1.9982754095902224</c:v>
                </c:pt>
                <c:pt idx="41">
                  <c:v>1.996197718631179</c:v>
                </c:pt>
                <c:pt idx="42">
                  <c:v>1.9937939151835076</c:v>
                </c:pt>
                <c:pt idx="43">
                  <c:v>1.9910888331940964</c:v>
                </c:pt>
                <c:pt idx="44">
                  <c:v>1.9881053525913341</c:v>
                </c:pt>
                <c:pt idx="45">
                  <c:v>1.9848645778013809</c:v>
                </c:pt>
                <c:pt idx="46">
                  <c:v>1.9813859973408565</c:v>
                </c:pt>
                <c:pt idx="47">
                  <c:v>1.977687626774848</c:v>
                </c:pt>
                <c:pt idx="48">
                  <c:v>1.9737861370185603</c:v>
                </c:pt>
                <c:pt idx="49">
                  <c:v>1.9696969696969697</c:v>
                </c:pt>
                <c:pt idx="50">
                  <c:v>1.9654344410517892</c:v>
                </c:pt>
                <c:pt idx="51">
                  <c:v>1.9610118356927364</c:v>
                </c:pt>
                <c:pt idx="52">
                  <c:v>1.9564414913252122</c:v>
                </c:pt>
                <c:pt idx="53">
                  <c:v>1.9517348754448398</c:v>
                </c:pt>
                <c:pt idx="54">
                  <c:v>1.946902654867257</c:v>
                </c:pt>
                <c:pt idx="55">
                  <c:v>1.9419547588561672</c:v>
                </c:pt>
                <c:pt idx="56">
                  <c:v>1.9369004365214213</c:v>
                </c:pt>
                <c:pt idx="57">
                  <c:v>1.9317483090797294</c:v>
                </c:pt>
                <c:pt idx="58">
                  <c:v>1.9265064175018209</c:v>
                </c:pt>
                <c:pt idx="59">
                  <c:v>1.9211822660098525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5B-4DF9-99F9-C7D2DB7DA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194752"/>
        <c:axId val="1491197664"/>
      </c:scatterChart>
      <c:valAx>
        <c:axId val="149119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Ti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91197664"/>
        <c:crosses val="autoZero"/>
        <c:crossBetween val="midCat"/>
      </c:valAx>
      <c:valAx>
        <c:axId val="149119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K0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9119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K0=3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List1!$Y$4:$Y$63</c:f>
              <c:numCache>
                <c:formatCode>General</c:formatCode>
                <c:ptCount val="6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</c:numCache>
            </c:numRef>
          </c:xVal>
          <c:yVal>
            <c:numRef>
              <c:f>List1!$Z$4:$Z$63</c:f>
              <c:numCache>
                <c:formatCode>0.00</c:formatCode>
                <c:ptCount val="60"/>
                <c:pt idx="0">
                  <c:v>31.166666666666661</c:v>
                </c:pt>
                <c:pt idx="1">
                  <c:v>14.916666666666664</c:v>
                </c:pt>
                <c:pt idx="2">
                  <c:v>9.5</c:v>
                </c:pt>
                <c:pt idx="3">
                  <c:v>6.7916666666666661</c:v>
                </c:pt>
                <c:pt idx="4">
                  <c:v>5.166666666666667</c:v>
                </c:pt>
                <c:pt idx="5">
                  <c:v>4.083333333333333</c:v>
                </c:pt>
                <c:pt idx="6">
                  <c:v>3.3095238095238098</c:v>
                </c:pt>
                <c:pt idx="7">
                  <c:v>2.7291666666666661</c:v>
                </c:pt>
                <c:pt idx="8">
                  <c:v>2.2777777777777777</c:v>
                </c:pt>
                <c:pt idx="9">
                  <c:v>1.9166666666666667</c:v>
                </c:pt>
                <c:pt idx="10">
                  <c:v>1.6212121212121211</c:v>
                </c:pt>
                <c:pt idx="11">
                  <c:v>1.3749999999999998</c:v>
                </c:pt>
                <c:pt idx="12">
                  <c:v>1.1666666666666665</c:v>
                </c:pt>
                <c:pt idx="13">
                  <c:v>0.98809523809523825</c:v>
                </c:pt>
                <c:pt idx="14">
                  <c:v>0.83333333333333337</c:v>
                </c:pt>
                <c:pt idx="15">
                  <c:v>0.69791666666666641</c:v>
                </c:pt>
                <c:pt idx="16">
                  <c:v>0.57843137254901977</c:v>
                </c:pt>
                <c:pt idx="17">
                  <c:v>0.47222222222222215</c:v>
                </c:pt>
                <c:pt idx="18">
                  <c:v>0.37719298245614025</c:v>
                </c:pt>
                <c:pt idx="19">
                  <c:v>0.29166666666666669</c:v>
                </c:pt>
                <c:pt idx="20">
                  <c:v>0.21428571428571436</c:v>
                </c:pt>
                <c:pt idx="21">
                  <c:v>0.14393939393939389</c:v>
                </c:pt>
                <c:pt idx="22">
                  <c:v>7.9710144927536281E-2</c:v>
                </c:pt>
                <c:pt idx="23">
                  <c:v>2.0833333333333297E-2</c:v>
                </c:pt>
                <c:pt idx="24">
                  <c:v>-3.3333333333333333E-2</c:v>
                </c:pt>
                <c:pt idx="25">
                  <c:v>-8.3333333333333398E-2</c:v>
                </c:pt>
                <c:pt idx="26">
                  <c:v>-0.12962962962962965</c:v>
                </c:pt>
                <c:pt idx="27">
                  <c:v>-0.17261904761904759</c:v>
                </c:pt>
                <c:pt idx="28">
                  <c:v>-0.21264367816091961</c:v>
                </c:pt>
                <c:pt idx="29">
                  <c:v>-0.25</c:v>
                </c:pt>
                <c:pt idx="30">
                  <c:v>-0.28494623655913986</c:v>
                </c:pt>
                <c:pt idx="31">
                  <c:v>-0.31770833333333343</c:v>
                </c:pt>
                <c:pt idx="32">
                  <c:v>-0.34848484848484851</c:v>
                </c:pt>
                <c:pt idx="33">
                  <c:v>-0.37745098039215685</c:v>
                </c:pt>
                <c:pt idx="34">
                  <c:v>-0.40476190476190477</c:v>
                </c:pt>
                <c:pt idx="35">
                  <c:v>-0.43055555555555558</c:v>
                </c:pt>
                <c:pt idx="36">
                  <c:v>-0.45495495495495492</c:v>
                </c:pt>
                <c:pt idx="37">
                  <c:v>-0.47807017543859653</c:v>
                </c:pt>
                <c:pt idx="38">
                  <c:v>-0.5</c:v>
                </c:pt>
                <c:pt idx="39">
                  <c:v>-0.52083333333333337</c:v>
                </c:pt>
                <c:pt idx="40">
                  <c:v>-0.54065040650406515</c:v>
                </c:pt>
                <c:pt idx="41">
                  <c:v>-0.55952380952380953</c:v>
                </c:pt>
                <c:pt idx="42">
                  <c:v>-0.57751937984496116</c:v>
                </c:pt>
                <c:pt idx="43">
                  <c:v>-0.59469696969696972</c:v>
                </c:pt>
                <c:pt idx="44">
                  <c:v>-0.61111111111111116</c:v>
                </c:pt>
                <c:pt idx="45">
                  <c:v>-0.62681159420289856</c:v>
                </c:pt>
                <c:pt idx="46">
                  <c:v>-0.64184397163120577</c:v>
                </c:pt>
                <c:pt idx="47">
                  <c:v>-0.65625</c:v>
                </c:pt>
                <c:pt idx="48">
                  <c:v>-0.67006802721088443</c:v>
                </c:pt>
                <c:pt idx="49">
                  <c:v>-0.68333333333333335</c:v>
                </c:pt>
                <c:pt idx="50">
                  <c:v>-0.69607843137254899</c:v>
                </c:pt>
                <c:pt idx="51">
                  <c:v>-0.70833333333333337</c:v>
                </c:pt>
                <c:pt idx="52">
                  <c:v>-0.72012578616352207</c:v>
                </c:pt>
                <c:pt idx="53">
                  <c:v>-0.7314814814814814</c:v>
                </c:pt>
                <c:pt idx="54">
                  <c:v>-0.74242424242424243</c:v>
                </c:pt>
                <c:pt idx="55">
                  <c:v>-0.75297619047619047</c:v>
                </c:pt>
                <c:pt idx="56">
                  <c:v>-0.76315789473684215</c:v>
                </c:pt>
                <c:pt idx="57">
                  <c:v>-0.77298850574712652</c:v>
                </c:pt>
                <c:pt idx="58">
                  <c:v>-0.78248587570621464</c:v>
                </c:pt>
                <c:pt idx="59">
                  <c:v>-0.79166666666666663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B9A-45A2-9F37-17D7470D9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530768"/>
        <c:axId val="1671532432"/>
      </c:scatterChart>
      <c:valAx>
        <c:axId val="167153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Ti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71532432"/>
        <c:crosses val="autoZero"/>
        <c:crossBetween val="midCat"/>
      </c:valAx>
      <c:valAx>
        <c:axId val="167153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K0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7153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16</xdr:row>
      <xdr:rowOff>76200</xdr:rowOff>
    </xdr:from>
    <xdr:ext cx="65" cy="172227"/>
    <xdr:sp macro="" textlink="">
      <xdr:nvSpPr>
        <xdr:cNvPr id="2" name="TextovéPole 1"/>
        <xdr:cNvSpPr txBox="1"/>
      </xdr:nvSpPr>
      <xdr:spPr>
        <a:xfrm>
          <a:off x="8582025" y="3124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twoCellAnchor>
    <xdr:from>
      <xdr:col>3</xdr:col>
      <xdr:colOff>133350</xdr:colOff>
      <xdr:row>3</xdr:row>
      <xdr:rowOff>114300</xdr:rowOff>
    </xdr:from>
    <xdr:to>
      <xdr:col>11</xdr:col>
      <xdr:colOff>514350</xdr:colOff>
      <xdr:row>20</xdr:row>
      <xdr:rowOff>133350</xdr:rowOff>
    </xdr:to>
    <xdr:graphicFrame macro="">
      <xdr:nvGraphicFramePr>
        <xdr:cNvPr id="5" name="Graf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219075</xdr:colOff>
      <xdr:row>3</xdr:row>
      <xdr:rowOff>104775</xdr:rowOff>
    </xdr:from>
    <xdr:to>
      <xdr:col>22</xdr:col>
      <xdr:colOff>523875</xdr:colOff>
      <xdr:row>17</xdr:row>
      <xdr:rowOff>180975</xdr:rowOff>
    </xdr:to>
    <xdr:graphicFrame macro="">
      <xdr:nvGraphicFramePr>
        <xdr:cNvPr id="6" name="Graf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13608</xdr:colOff>
      <xdr:row>4</xdr:row>
      <xdr:rowOff>2723</xdr:rowOff>
    </xdr:from>
    <xdr:to>
      <xdr:col>34</xdr:col>
      <xdr:colOff>299358</xdr:colOff>
      <xdr:row>18</xdr:row>
      <xdr:rowOff>78923</xdr:rowOff>
    </xdr:to>
    <xdr:graphicFrame macro="">
      <xdr:nvGraphicFramePr>
        <xdr:cNvPr id="7" name="Graf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74"/>
  <sheetViews>
    <sheetView tabSelected="1" zoomScale="70" zoomScaleNormal="70" workbookViewId="0">
      <selection activeCell="J2" sqref="J2"/>
    </sheetView>
  </sheetViews>
  <sheetFormatPr defaultRowHeight="15" x14ac:dyDescent="0.25"/>
  <cols>
    <col min="2" max="2" width="11" bestFit="1" customWidth="1"/>
    <col min="3" max="3" width="15.42578125" bestFit="1" customWidth="1"/>
    <col min="26" max="26" width="12" customWidth="1"/>
  </cols>
  <sheetData>
    <row r="3" spans="2:26" x14ac:dyDescent="0.25">
      <c r="B3" t="s">
        <v>0</v>
      </c>
      <c r="C3" t="s">
        <v>1</v>
      </c>
      <c r="N3" t="s">
        <v>0</v>
      </c>
      <c r="O3" t="s">
        <v>2</v>
      </c>
      <c r="Y3" t="s">
        <v>1</v>
      </c>
      <c r="Z3" t="s">
        <v>0</v>
      </c>
    </row>
    <row r="4" spans="2:26" x14ac:dyDescent="0.25">
      <c r="B4">
        <v>0.1</v>
      </c>
      <c r="C4" s="1">
        <f>(-144-66*B4)/(36*B4^2+36*B4)</f>
        <v>-38.030303030303031</v>
      </c>
      <c r="N4">
        <v>0.1</v>
      </c>
      <c r="O4">
        <f>(13*N4)/(0.3*N4^2+4.3*N4+4)</f>
        <v>0.2932551319648094</v>
      </c>
      <c r="Y4">
        <v>0.1</v>
      </c>
      <c r="Z4" s="1">
        <f>(39*Y4-16*Y4^2)/(12*Y4^2)</f>
        <v>31.166666666666661</v>
      </c>
    </row>
    <row r="5" spans="2:26" x14ac:dyDescent="0.25">
      <c r="B5">
        <v>0.2</v>
      </c>
      <c r="C5" s="1">
        <f t="shared" ref="C5:C63" si="0">(-144-66*B5)/(36*B5^2+36*B5)</f>
        <v>-18.194444444444443</v>
      </c>
      <c r="N5">
        <v>0.2</v>
      </c>
      <c r="O5">
        <f t="shared" ref="O5:O63" si="1">(13*N5)/(0.3*N5^2+4.3*N5+4)</f>
        <v>0.5336617405582923</v>
      </c>
      <c r="Y5">
        <v>0.2</v>
      </c>
      <c r="Z5" s="1">
        <f t="shared" ref="Z5:Z68" si="2">(39*Y5-16*Y5^2)/(12*Y5^2)</f>
        <v>14.916666666666664</v>
      </c>
    </row>
    <row r="6" spans="2:26" x14ac:dyDescent="0.25">
      <c r="B6">
        <v>0.3</v>
      </c>
      <c r="C6" s="1">
        <f t="shared" si="0"/>
        <v>-11.666666666666668</v>
      </c>
      <c r="N6">
        <v>0.3</v>
      </c>
      <c r="O6">
        <f t="shared" si="1"/>
        <v>0.73349633251833735</v>
      </c>
      <c r="Y6">
        <v>0.3</v>
      </c>
      <c r="Z6" s="1">
        <f t="shared" si="2"/>
        <v>9.5</v>
      </c>
    </row>
    <row r="7" spans="2:26" x14ac:dyDescent="0.25">
      <c r="B7">
        <v>0.4</v>
      </c>
      <c r="C7" s="1">
        <f t="shared" si="0"/>
        <v>-8.4523809523809508</v>
      </c>
      <c r="N7">
        <v>0.4</v>
      </c>
      <c r="O7">
        <f t="shared" si="1"/>
        <v>0.90152565880721225</v>
      </c>
      <c r="Y7">
        <v>0.4</v>
      </c>
      <c r="Z7" s="1">
        <f t="shared" si="2"/>
        <v>6.7916666666666661</v>
      </c>
    </row>
    <row r="8" spans="2:26" x14ac:dyDescent="0.25">
      <c r="B8">
        <v>0.5</v>
      </c>
      <c r="C8" s="1">
        <f t="shared" si="0"/>
        <v>-6.5555555555555554</v>
      </c>
      <c r="N8">
        <v>0.5</v>
      </c>
      <c r="O8">
        <f t="shared" si="1"/>
        <v>1.0441767068273093</v>
      </c>
      <c r="Y8">
        <v>0.5</v>
      </c>
      <c r="Z8" s="1">
        <f t="shared" si="2"/>
        <v>5.166666666666667</v>
      </c>
    </row>
    <row r="9" spans="2:26" x14ac:dyDescent="0.25">
      <c r="B9">
        <v>0.6</v>
      </c>
      <c r="C9" s="1">
        <f t="shared" si="0"/>
        <v>-5.3125000000000009</v>
      </c>
      <c r="N9">
        <v>0.6</v>
      </c>
      <c r="O9">
        <f t="shared" si="1"/>
        <v>1.1662679425837321</v>
      </c>
      <c r="Y9">
        <v>0.6</v>
      </c>
      <c r="Z9" s="1">
        <f t="shared" si="2"/>
        <v>4.083333333333333</v>
      </c>
    </row>
    <row r="10" spans="2:26" x14ac:dyDescent="0.25">
      <c r="B10">
        <v>0.7</v>
      </c>
      <c r="C10" s="1">
        <f t="shared" si="0"/>
        <v>-4.4397759103641459</v>
      </c>
      <c r="N10">
        <v>0.7</v>
      </c>
      <c r="O10">
        <f t="shared" si="1"/>
        <v>1.2714824647198546</v>
      </c>
      <c r="Y10">
        <v>0.7</v>
      </c>
      <c r="Z10" s="1">
        <f t="shared" si="2"/>
        <v>3.3095238095238098</v>
      </c>
    </row>
    <row r="11" spans="2:26" x14ac:dyDescent="0.25">
      <c r="B11">
        <v>0.8</v>
      </c>
      <c r="C11" s="1">
        <f t="shared" si="0"/>
        <v>-3.7962962962962963</v>
      </c>
      <c r="N11">
        <v>0.8</v>
      </c>
      <c r="O11">
        <f t="shared" si="1"/>
        <v>1.3626834381551365</v>
      </c>
      <c r="Y11">
        <v>0.8</v>
      </c>
      <c r="Z11" s="1">
        <f t="shared" si="2"/>
        <v>2.7291666666666661</v>
      </c>
    </row>
    <row r="12" spans="2:26" x14ac:dyDescent="0.25">
      <c r="B12">
        <v>0.9</v>
      </c>
      <c r="C12" s="1">
        <f t="shared" si="0"/>
        <v>-3.3040935672514617</v>
      </c>
      <c r="N12">
        <v>0.9</v>
      </c>
      <c r="O12">
        <f t="shared" si="1"/>
        <v>1.4421299149513129</v>
      </c>
      <c r="Y12">
        <v>0.9</v>
      </c>
      <c r="Z12" s="1">
        <f t="shared" si="2"/>
        <v>2.2777777777777777</v>
      </c>
    </row>
    <row r="13" spans="2:26" x14ac:dyDescent="0.25">
      <c r="B13">
        <v>1</v>
      </c>
      <c r="C13" s="1">
        <f t="shared" si="0"/>
        <v>-2.9166666666666665</v>
      </c>
      <c r="N13">
        <v>1</v>
      </c>
      <c r="O13">
        <f t="shared" si="1"/>
        <v>1.5116279069767442</v>
      </c>
      <c r="Y13">
        <v>1</v>
      </c>
      <c r="Z13" s="1">
        <f t="shared" si="2"/>
        <v>1.9166666666666667</v>
      </c>
    </row>
    <row r="14" spans="2:26" x14ac:dyDescent="0.25">
      <c r="B14">
        <v>1.1000000000000001</v>
      </c>
      <c r="C14" s="1">
        <f t="shared" si="0"/>
        <v>-2.6046176046176046</v>
      </c>
      <c r="N14">
        <v>1.1000000000000001</v>
      </c>
      <c r="O14">
        <f t="shared" si="1"/>
        <v>1.5726382931925658</v>
      </c>
      <c r="Y14">
        <v>1.1000000000000001</v>
      </c>
      <c r="Z14" s="1">
        <f t="shared" si="2"/>
        <v>1.6212121212121211</v>
      </c>
    </row>
    <row r="15" spans="2:26" x14ac:dyDescent="0.25">
      <c r="B15">
        <v>1.2</v>
      </c>
      <c r="C15" s="1">
        <f t="shared" si="0"/>
        <v>-2.3484848484848486</v>
      </c>
      <c r="N15">
        <v>1.2</v>
      </c>
      <c r="O15">
        <f t="shared" si="1"/>
        <v>1.6263552960800669</v>
      </c>
      <c r="Y15">
        <v>1.2</v>
      </c>
      <c r="Z15" s="1">
        <f t="shared" si="2"/>
        <v>1.3749999999999998</v>
      </c>
    </row>
    <row r="16" spans="2:26" x14ac:dyDescent="0.25">
      <c r="B16">
        <v>1.3</v>
      </c>
      <c r="C16" s="1">
        <f t="shared" si="0"/>
        <v>-2.1348940914158305</v>
      </c>
      <c r="N16">
        <v>1.3</v>
      </c>
      <c r="O16">
        <f t="shared" si="1"/>
        <v>1.673764484500347</v>
      </c>
      <c r="Y16">
        <v>1.3</v>
      </c>
      <c r="Z16" s="1">
        <f t="shared" si="2"/>
        <v>1.1666666666666665</v>
      </c>
    </row>
    <row r="17" spans="2:26" x14ac:dyDescent="0.25">
      <c r="B17">
        <v>1.4</v>
      </c>
      <c r="C17" s="1">
        <f t="shared" si="0"/>
        <v>-1.9543650793650795</v>
      </c>
      <c r="N17">
        <v>1.4</v>
      </c>
      <c r="O17">
        <f t="shared" si="1"/>
        <v>1.7156862745098038</v>
      </c>
      <c r="Y17">
        <v>1.4</v>
      </c>
      <c r="Z17" s="1">
        <f t="shared" si="2"/>
        <v>0.98809523809523825</v>
      </c>
    </row>
    <row r="18" spans="2:26" x14ac:dyDescent="0.25">
      <c r="B18">
        <v>1.5</v>
      </c>
      <c r="C18" s="1">
        <f t="shared" si="0"/>
        <v>-1.8</v>
      </c>
      <c r="N18">
        <v>1.5</v>
      </c>
      <c r="O18">
        <f t="shared" si="1"/>
        <v>1.752808988764045</v>
      </c>
      <c r="Y18">
        <v>1.5</v>
      </c>
      <c r="Z18" s="1">
        <f t="shared" si="2"/>
        <v>0.83333333333333337</v>
      </c>
    </row>
    <row r="19" spans="2:26" x14ac:dyDescent="0.25">
      <c r="B19">
        <v>1.6</v>
      </c>
      <c r="C19" s="1">
        <f t="shared" si="0"/>
        <v>-1.6666666666666665</v>
      </c>
      <c r="N19">
        <v>1.6</v>
      </c>
      <c r="O19">
        <f t="shared" si="1"/>
        <v>1.7857142857142858</v>
      </c>
      <c r="Y19">
        <v>1.6</v>
      </c>
      <c r="Z19" s="1">
        <f t="shared" si="2"/>
        <v>0.69791666666666641</v>
      </c>
    </row>
    <row r="20" spans="2:26" x14ac:dyDescent="0.25">
      <c r="B20">
        <v>1.7</v>
      </c>
      <c r="C20" s="1">
        <f t="shared" si="0"/>
        <v>-1.5504720406681192</v>
      </c>
      <c r="N20">
        <v>1.7</v>
      </c>
      <c r="O20">
        <f t="shared" si="1"/>
        <v>1.8148969368481562</v>
      </c>
      <c r="Y20">
        <v>1.7</v>
      </c>
      <c r="Z20" s="1">
        <f t="shared" si="2"/>
        <v>0.57843137254901977</v>
      </c>
    </row>
    <row r="21" spans="2:26" x14ac:dyDescent="0.25">
      <c r="B21">
        <v>1.8</v>
      </c>
      <c r="C21" s="1">
        <f t="shared" si="0"/>
        <v>-1.4484126984126986</v>
      </c>
      <c r="N21">
        <v>1.8</v>
      </c>
      <c r="O21">
        <f t="shared" si="1"/>
        <v>1.8407803650094401</v>
      </c>
      <c r="Y21">
        <v>1.8</v>
      </c>
      <c r="Z21" s="1">
        <f t="shared" si="2"/>
        <v>0.47222222222222215</v>
      </c>
    </row>
    <row r="22" spans="2:26" x14ac:dyDescent="0.25">
      <c r="B22">
        <v>1.9</v>
      </c>
      <c r="C22" s="1">
        <f t="shared" si="0"/>
        <v>-1.3581367211131274</v>
      </c>
      <c r="N22">
        <v>1.9</v>
      </c>
      <c r="O22">
        <f t="shared" si="1"/>
        <v>1.8637289670263335</v>
      </c>
      <c r="Y22">
        <v>1.9</v>
      </c>
      <c r="Z22" s="1">
        <f t="shared" si="2"/>
        <v>0.37719298245614025</v>
      </c>
    </row>
    <row r="23" spans="2:26" x14ac:dyDescent="0.25">
      <c r="B23">
        <v>2</v>
      </c>
      <c r="C23" s="1">
        <f t="shared" si="0"/>
        <v>-1.2777777777777777</v>
      </c>
      <c r="N23">
        <v>2</v>
      </c>
      <c r="O23">
        <f t="shared" si="1"/>
        <v>1.8840579710144929</v>
      </c>
      <c r="Y23">
        <v>2</v>
      </c>
      <c r="Z23" s="1">
        <f t="shared" si="2"/>
        <v>0.29166666666666669</v>
      </c>
    </row>
    <row r="24" spans="2:26" x14ac:dyDescent="0.25">
      <c r="B24">
        <v>2.1</v>
      </c>
      <c r="C24" s="1">
        <f t="shared" si="0"/>
        <v>-1.2058371735791091</v>
      </c>
      <c r="N24">
        <v>2.1</v>
      </c>
      <c r="O24">
        <f t="shared" si="1"/>
        <v>1.9020413850762907</v>
      </c>
      <c r="Y24">
        <v>2.1</v>
      </c>
      <c r="Z24" s="1">
        <f t="shared" si="2"/>
        <v>0.21428571428571436</v>
      </c>
    </row>
    <row r="25" spans="2:26" x14ac:dyDescent="0.25">
      <c r="B25">
        <v>2.2000000000000002</v>
      </c>
      <c r="C25" s="1">
        <f t="shared" si="0"/>
        <v>-1.1410984848484849</v>
      </c>
      <c r="N25">
        <v>2.2000000000000002</v>
      </c>
      <c r="O25">
        <f t="shared" si="1"/>
        <v>1.9179184549356223</v>
      </c>
      <c r="Y25">
        <v>2.2000000000000002</v>
      </c>
      <c r="Z25" s="1">
        <f t="shared" si="2"/>
        <v>0.14393939393939389</v>
      </c>
    </row>
    <row r="26" spans="2:26" x14ac:dyDescent="0.25">
      <c r="B26">
        <v>2.2999999999999998</v>
      </c>
      <c r="C26" s="1">
        <f t="shared" si="0"/>
        <v>-1.0825647782169521</v>
      </c>
      <c r="N26">
        <v>2.2999999999999998</v>
      </c>
      <c r="O26">
        <f t="shared" si="1"/>
        <v>1.93189894682432</v>
      </c>
      <c r="Y26">
        <v>2.2999999999999998</v>
      </c>
      <c r="Z26" s="1">
        <f t="shared" si="2"/>
        <v>7.9710144927536281E-2</v>
      </c>
    </row>
    <row r="27" spans="2:26" x14ac:dyDescent="0.25">
      <c r="B27">
        <v>2.4</v>
      </c>
      <c r="C27" s="1">
        <f t="shared" si="0"/>
        <v>-1.0294117647058822</v>
      </c>
      <c r="N27">
        <v>2.4</v>
      </c>
      <c r="O27">
        <f t="shared" si="1"/>
        <v>1.9441674975074776</v>
      </c>
      <c r="Y27">
        <v>2.4</v>
      </c>
      <c r="Z27" s="1">
        <f t="shared" si="2"/>
        <v>2.0833333333333297E-2</v>
      </c>
    </row>
    <row r="28" spans="2:26" x14ac:dyDescent="0.25">
      <c r="B28">
        <v>2.5</v>
      </c>
      <c r="C28" s="1">
        <f t="shared" si="0"/>
        <v>-0.98095238095238091</v>
      </c>
      <c r="N28">
        <v>2.5</v>
      </c>
      <c r="O28">
        <f t="shared" si="1"/>
        <v>1.9548872180451127</v>
      </c>
      <c r="Y28">
        <v>2.5</v>
      </c>
      <c r="Z28" s="1">
        <f t="shared" si="2"/>
        <v>-3.3333333333333333E-2</v>
      </c>
    </row>
    <row r="29" spans="2:26" x14ac:dyDescent="0.25">
      <c r="B29">
        <v>2.6</v>
      </c>
      <c r="C29" s="1">
        <f t="shared" si="0"/>
        <v>-0.93660968660968658</v>
      </c>
      <c r="N29">
        <v>2.6</v>
      </c>
      <c r="O29">
        <f t="shared" si="1"/>
        <v>1.9642026964202701</v>
      </c>
      <c r="Y29">
        <v>2.6</v>
      </c>
      <c r="Z29" s="1">
        <f t="shared" si="2"/>
        <v>-8.3333333333333398E-2</v>
      </c>
    </row>
    <row r="30" spans="2:26" x14ac:dyDescent="0.25">
      <c r="B30">
        <v>2.7</v>
      </c>
      <c r="C30" s="1">
        <f t="shared" si="0"/>
        <v>-0.89589589589589591</v>
      </c>
      <c r="N30">
        <v>2.7</v>
      </c>
      <c r="O30">
        <f t="shared" si="1"/>
        <v>1.9722425127830534</v>
      </c>
      <c r="Y30">
        <v>2.7</v>
      </c>
      <c r="Z30" s="1">
        <f t="shared" si="2"/>
        <v>-0.12962962962962965</v>
      </c>
    </row>
    <row r="31" spans="2:26" x14ac:dyDescent="0.25">
      <c r="B31">
        <v>2.8</v>
      </c>
      <c r="C31" s="1">
        <f t="shared" si="0"/>
        <v>-0.85839598997493727</v>
      </c>
      <c r="N31">
        <v>2.8</v>
      </c>
      <c r="O31">
        <f t="shared" si="1"/>
        <v>1.9791213571117876</v>
      </c>
      <c r="Y31">
        <v>2.8</v>
      </c>
      <c r="Z31" s="1">
        <f t="shared" si="2"/>
        <v>-0.17261904761904759</v>
      </c>
    </row>
    <row r="32" spans="2:26" x14ac:dyDescent="0.25">
      <c r="B32">
        <v>2.9</v>
      </c>
      <c r="C32" s="1">
        <f t="shared" si="0"/>
        <v>-0.82375478927203061</v>
      </c>
      <c r="N32">
        <v>2.9</v>
      </c>
      <c r="O32">
        <f t="shared" si="1"/>
        <v>1.9849418206707734</v>
      </c>
      <c r="Y32">
        <v>2.9</v>
      </c>
      <c r="Z32" s="1">
        <f t="shared" si="2"/>
        <v>-0.21264367816091961</v>
      </c>
    </row>
    <row r="33" spans="2:26" x14ac:dyDescent="0.25">
      <c r="B33">
        <v>3</v>
      </c>
      <c r="C33" s="1">
        <f t="shared" si="0"/>
        <v>-0.79166666666666663</v>
      </c>
      <c r="N33">
        <v>3</v>
      </c>
      <c r="O33">
        <f t="shared" si="1"/>
        <v>1.9897959183673473</v>
      </c>
      <c r="Y33">
        <v>3</v>
      </c>
      <c r="Z33" s="1">
        <f t="shared" si="2"/>
        <v>-0.25</v>
      </c>
    </row>
    <row r="34" spans="2:26" x14ac:dyDescent="0.25">
      <c r="B34">
        <v>3.1</v>
      </c>
      <c r="C34" s="1">
        <f t="shared" si="0"/>
        <v>-0.76186729609231574</v>
      </c>
      <c r="N34">
        <v>3.1</v>
      </c>
      <c r="O34">
        <f t="shared" si="1"/>
        <v>1.9937663879681395</v>
      </c>
      <c r="Y34">
        <v>3.1</v>
      </c>
      <c r="Z34" s="1">
        <f t="shared" si="2"/>
        <v>-0.28494623655913986</v>
      </c>
    </row>
    <row r="35" spans="2:26" x14ac:dyDescent="0.25">
      <c r="B35">
        <v>3.2</v>
      </c>
      <c r="C35" s="1">
        <f t="shared" si="0"/>
        <v>-0.73412698412698407</v>
      </c>
      <c r="N35">
        <v>3.2</v>
      </c>
      <c r="O35">
        <f t="shared" si="1"/>
        <v>1.9969278033794162</v>
      </c>
      <c r="Y35">
        <v>3.2</v>
      </c>
      <c r="Z35" s="1">
        <f t="shared" si="2"/>
        <v>-0.31770833333333343</v>
      </c>
    </row>
    <row r="36" spans="2:26" x14ac:dyDescent="0.25">
      <c r="B36">
        <v>3.3</v>
      </c>
      <c r="C36" s="1">
        <f t="shared" si="0"/>
        <v>-0.70824524312896397</v>
      </c>
      <c r="N36">
        <v>3.3</v>
      </c>
      <c r="O36">
        <f t="shared" si="1"/>
        <v>1.9993475322738499</v>
      </c>
      <c r="Y36">
        <v>3.3</v>
      </c>
      <c r="Z36" s="1">
        <f t="shared" si="2"/>
        <v>-0.34848484848484851</v>
      </c>
    </row>
    <row r="37" spans="2:26" x14ac:dyDescent="0.25">
      <c r="B37">
        <v>3.4</v>
      </c>
      <c r="C37" s="1">
        <f t="shared" si="0"/>
        <v>-0.68404634581105173</v>
      </c>
      <c r="N37">
        <v>3.4</v>
      </c>
      <c r="O37">
        <f t="shared" si="1"/>
        <v>2.0010865628395509</v>
      </c>
      <c r="Y37">
        <v>3.4</v>
      </c>
      <c r="Z37" s="1">
        <f t="shared" si="2"/>
        <v>-0.37745098039215685</v>
      </c>
    </row>
    <row r="38" spans="2:26" x14ac:dyDescent="0.25">
      <c r="B38">
        <v>3.5</v>
      </c>
      <c r="C38" s="1">
        <f t="shared" si="0"/>
        <v>-0.66137566137566139</v>
      </c>
      <c r="N38">
        <v>3.5</v>
      </c>
      <c r="O38">
        <f t="shared" si="1"/>
        <v>2.0022002200220026</v>
      </c>
      <c r="Y38">
        <v>3.5</v>
      </c>
      <c r="Z38" s="1">
        <f t="shared" si="2"/>
        <v>-0.40476190476190477</v>
      </c>
    </row>
    <row r="39" spans="2:26" x14ac:dyDescent="0.25">
      <c r="B39">
        <v>3.6</v>
      </c>
      <c r="C39" s="1">
        <f t="shared" si="0"/>
        <v>-0.64009661835748788</v>
      </c>
      <c r="N39">
        <v>3.6</v>
      </c>
      <c r="O39">
        <f t="shared" si="1"/>
        <v>2.0027387880862717</v>
      </c>
      <c r="Y39">
        <v>3.6</v>
      </c>
      <c r="Z39" s="1">
        <f t="shared" si="2"/>
        <v>-0.43055555555555558</v>
      </c>
    </row>
    <row r="40" spans="2:26" x14ac:dyDescent="0.25">
      <c r="B40">
        <v>3.7</v>
      </c>
      <c r="C40" s="1">
        <f t="shared" si="0"/>
        <v>-0.62008817327966259</v>
      </c>
      <c r="N40">
        <v>3.7</v>
      </c>
      <c r="O40">
        <f t="shared" si="1"/>
        <v>2.0027480534621311</v>
      </c>
      <c r="Y40">
        <v>3.7</v>
      </c>
      <c r="Z40" s="1">
        <f t="shared" si="2"/>
        <v>-0.45495495495495492</v>
      </c>
    </row>
    <row r="41" spans="2:26" x14ac:dyDescent="0.25">
      <c r="B41">
        <v>3.8</v>
      </c>
      <c r="C41" s="1">
        <f t="shared" si="0"/>
        <v>-0.60124269005847952</v>
      </c>
      <c r="N41">
        <v>3.8</v>
      </c>
      <c r="O41">
        <f t="shared" si="1"/>
        <v>2.0022697795071336</v>
      </c>
      <c r="Y41">
        <v>3.8</v>
      </c>
      <c r="Z41" s="1">
        <f t="shared" si="2"/>
        <v>-0.47807017543859653</v>
      </c>
    </row>
    <row r="42" spans="2:26" x14ac:dyDescent="0.25">
      <c r="B42">
        <v>3.9</v>
      </c>
      <c r="C42" s="1">
        <f t="shared" si="0"/>
        <v>-0.58346415489272641</v>
      </c>
      <c r="N42">
        <v>3.9</v>
      </c>
      <c r="O42">
        <f t="shared" si="1"/>
        <v>2.00134212292267</v>
      </c>
      <c r="Y42">
        <v>3.9</v>
      </c>
      <c r="Z42" s="1">
        <f t="shared" si="2"/>
        <v>-0.5</v>
      </c>
    </row>
    <row r="43" spans="2:26" x14ac:dyDescent="0.25">
      <c r="B43">
        <v>4</v>
      </c>
      <c r="C43" s="1">
        <f t="shared" si="0"/>
        <v>-0.56666666666666665</v>
      </c>
      <c r="N43">
        <v>4</v>
      </c>
      <c r="O43">
        <f t="shared" si="1"/>
        <v>2</v>
      </c>
      <c r="Y43">
        <v>4</v>
      </c>
      <c r="Z43" s="1">
        <f t="shared" si="2"/>
        <v>-0.52083333333333337</v>
      </c>
    </row>
    <row r="44" spans="2:26" x14ac:dyDescent="0.25">
      <c r="B44">
        <v>4.0999999999999996</v>
      </c>
      <c r="C44" s="1">
        <f t="shared" si="0"/>
        <v>-0.55077315479037137</v>
      </c>
      <c r="N44">
        <v>4.0999999999999996</v>
      </c>
      <c r="O44">
        <f t="shared" si="1"/>
        <v>1.9982754095902224</v>
      </c>
      <c r="Y44">
        <v>4.0999999999999996</v>
      </c>
      <c r="Z44" s="1">
        <f t="shared" si="2"/>
        <v>-0.54065040650406515</v>
      </c>
    </row>
    <row r="45" spans="2:26" x14ac:dyDescent="0.25">
      <c r="B45">
        <v>4.2</v>
      </c>
      <c r="C45" s="1">
        <f t="shared" si="0"/>
        <v>-0.5357142857142857</v>
      </c>
      <c r="N45">
        <v>4.2</v>
      </c>
      <c r="O45">
        <f t="shared" si="1"/>
        <v>1.996197718631179</v>
      </c>
      <c r="Y45">
        <v>4.2</v>
      </c>
      <c r="Z45" s="1">
        <f t="shared" si="2"/>
        <v>-0.55952380952380953</v>
      </c>
    </row>
    <row r="46" spans="2:26" x14ac:dyDescent="0.25">
      <c r="B46">
        <v>4.3</v>
      </c>
      <c r="C46" s="1">
        <f t="shared" si="0"/>
        <v>-0.52142752669299408</v>
      </c>
      <c r="N46">
        <v>4.3</v>
      </c>
      <c r="O46">
        <f t="shared" si="1"/>
        <v>1.9937939151835076</v>
      </c>
      <c r="Y46">
        <v>4.3</v>
      </c>
      <c r="Z46" s="1">
        <f t="shared" si="2"/>
        <v>-0.57751937984496116</v>
      </c>
    </row>
    <row r="47" spans="2:26" x14ac:dyDescent="0.25">
      <c r="B47">
        <v>4.4000000000000004</v>
      </c>
      <c r="C47" s="1">
        <f t="shared" si="0"/>
        <v>-0.50785634118967449</v>
      </c>
      <c r="N47">
        <v>4.4000000000000004</v>
      </c>
      <c r="O47">
        <f t="shared" si="1"/>
        <v>1.9910888331940964</v>
      </c>
      <c r="Y47">
        <v>4.4000000000000004</v>
      </c>
      <c r="Z47" s="1">
        <f t="shared" si="2"/>
        <v>-0.59469696969696972</v>
      </c>
    </row>
    <row r="48" spans="2:26" x14ac:dyDescent="0.25">
      <c r="B48">
        <v>4.5</v>
      </c>
      <c r="C48" s="1">
        <f t="shared" si="0"/>
        <v>-0.49494949494949497</v>
      </c>
      <c r="N48">
        <v>4.5</v>
      </c>
      <c r="O48">
        <f t="shared" si="1"/>
        <v>1.9881053525913341</v>
      </c>
      <c r="Y48">
        <v>4.5</v>
      </c>
      <c r="Z48" s="1">
        <f t="shared" si="2"/>
        <v>-0.61111111111111116</v>
      </c>
    </row>
    <row r="49" spans="2:26" x14ac:dyDescent="0.25">
      <c r="B49">
        <v>4.5999999999999996</v>
      </c>
      <c r="C49" s="1">
        <f t="shared" si="0"/>
        <v>-0.48266045548654246</v>
      </c>
      <c r="N49">
        <v>4.5999999999999996</v>
      </c>
      <c r="O49">
        <f t="shared" si="1"/>
        <v>1.9848645778013809</v>
      </c>
      <c r="Y49">
        <v>4.5999999999999996</v>
      </c>
      <c r="Z49" s="1">
        <f t="shared" si="2"/>
        <v>-0.62681159420289856</v>
      </c>
    </row>
    <row r="50" spans="2:26" x14ac:dyDescent="0.25">
      <c r="B50">
        <v>4.7</v>
      </c>
      <c r="C50" s="1">
        <f t="shared" si="0"/>
        <v>-0.47094687072290647</v>
      </c>
      <c r="N50">
        <v>4.7</v>
      </c>
      <c r="O50">
        <f t="shared" si="1"/>
        <v>1.9813859973408565</v>
      </c>
      <c r="Y50">
        <v>4.7</v>
      </c>
      <c r="Z50" s="1">
        <f t="shared" si="2"/>
        <v>-0.64184397163120577</v>
      </c>
    </row>
    <row r="51" spans="2:26" x14ac:dyDescent="0.25">
      <c r="B51">
        <v>4.8</v>
      </c>
      <c r="C51" s="1">
        <f t="shared" si="0"/>
        <v>-0.45977011494252878</v>
      </c>
      <c r="N51">
        <v>4.8</v>
      </c>
      <c r="O51">
        <f t="shared" si="1"/>
        <v>1.977687626774848</v>
      </c>
      <c r="Y51">
        <v>4.8</v>
      </c>
      <c r="Z51" s="1">
        <f t="shared" si="2"/>
        <v>-0.65625</v>
      </c>
    </row>
    <row r="52" spans="2:26" x14ac:dyDescent="0.25">
      <c r="B52">
        <v>4.9000000000000004</v>
      </c>
      <c r="C52" s="1">
        <f t="shared" si="0"/>
        <v>-0.44909489219416576</v>
      </c>
      <c r="N52">
        <v>4.9000000000000004</v>
      </c>
      <c r="O52">
        <f t="shared" si="1"/>
        <v>1.9737861370185603</v>
      </c>
      <c r="Y52">
        <v>4.9000000000000004</v>
      </c>
      <c r="Z52" s="1">
        <f t="shared" si="2"/>
        <v>-0.67006802721088443</v>
      </c>
    </row>
    <row r="53" spans="2:26" x14ac:dyDescent="0.25">
      <c r="B53">
        <v>5</v>
      </c>
      <c r="C53" s="1">
        <f t="shared" si="0"/>
        <v>-0.43888888888888888</v>
      </c>
      <c r="N53">
        <v>5</v>
      </c>
      <c r="O53">
        <f t="shared" si="1"/>
        <v>1.9696969696969697</v>
      </c>
      <c r="Y53">
        <v>5</v>
      </c>
      <c r="Z53" s="1">
        <f t="shared" si="2"/>
        <v>-0.68333333333333335</v>
      </c>
    </row>
    <row r="54" spans="2:26" x14ac:dyDescent="0.25">
      <c r="B54">
        <v>5.0999999999999996</v>
      </c>
      <c r="C54" s="1">
        <f t="shared" si="0"/>
        <v>-0.42912246865959502</v>
      </c>
      <c r="N54">
        <v>5.0999999999999996</v>
      </c>
      <c r="O54">
        <f t="shared" si="1"/>
        <v>1.9654344410517892</v>
      </c>
      <c r="Y54">
        <v>5.0999999999999996</v>
      </c>
      <c r="Z54" s="1">
        <f t="shared" si="2"/>
        <v>-0.69607843137254899</v>
      </c>
    </row>
    <row r="55" spans="2:26" x14ac:dyDescent="0.25">
      <c r="B55">
        <v>5.2</v>
      </c>
      <c r="C55" s="1">
        <f t="shared" si="0"/>
        <v>-0.41976840363937135</v>
      </c>
      <c r="N55">
        <v>5.2</v>
      </c>
      <c r="O55">
        <f t="shared" si="1"/>
        <v>1.9610118356927364</v>
      </c>
      <c r="Y55">
        <v>5.2</v>
      </c>
      <c r="Z55" s="1">
        <f t="shared" si="2"/>
        <v>-0.70833333333333337</v>
      </c>
    </row>
    <row r="56" spans="2:26" x14ac:dyDescent="0.25">
      <c r="B56">
        <v>5.3</v>
      </c>
      <c r="C56" s="1">
        <f t="shared" si="0"/>
        <v>-0.41080163721673157</v>
      </c>
      <c r="N56">
        <v>5.3</v>
      </c>
      <c r="O56">
        <f t="shared" si="1"/>
        <v>1.9564414913252122</v>
      </c>
      <c r="Y56">
        <v>5.3</v>
      </c>
      <c r="Z56" s="1">
        <f t="shared" si="2"/>
        <v>-0.72012578616352207</v>
      </c>
    </row>
    <row r="57" spans="2:26" x14ac:dyDescent="0.25">
      <c r="B57">
        <v>5.4</v>
      </c>
      <c r="C57" s="1">
        <f t="shared" si="0"/>
        <v>-0.40219907407407401</v>
      </c>
      <c r="N57">
        <v>5.4</v>
      </c>
      <c r="O57">
        <f t="shared" si="1"/>
        <v>1.9517348754448398</v>
      </c>
      <c r="Y57">
        <v>5.4</v>
      </c>
      <c r="Z57" s="1">
        <f t="shared" si="2"/>
        <v>-0.7314814814814814</v>
      </c>
    </row>
    <row r="58" spans="2:26" x14ac:dyDescent="0.25">
      <c r="B58">
        <v>5.5</v>
      </c>
      <c r="C58" s="1">
        <f t="shared" si="0"/>
        <v>-0.39393939393939392</v>
      </c>
      <c r="N58">
        <v>5.5</v>
      </c>
      <c r="O58">
        <f t="shared" si="1"/>
        <v>1.946902654867257</v>
      </c>
      <c r="Y58">
        <v>5.5</v>
      </c>
      <c r="Z58" s="1">
        <f t="shared" si="2"/>
        <v>-0.74242424242424243</v>
      </c>
    </row>
    <row r="59" spans="2:26" x14ac:dyDescent="0.25">
      <c r="B59">
        <v>5.6</v>
      </c>
      <c r="C59" s="1">
        <f t="shared" si="0"/>
        <v>-0.38600288600288601</v>
      </c>
      <c r="N59">
        <v>5.6</v>
      </c>
      <c r="O59">
        <f t="shared" si="1"/>
        <v>1.9419547588561672</v>
      </c>
      <c r="Y59">
        <v>5.6</v>
      </c>
      <c r="Z59" s="1">
        <f t="shared" si="2"/>
        <v>-0.75297619047619047</v>
      </c>
    </row>
    <row r="60" spans="2:26" x14ac:dyDescent="0.25">
      <c r="B60">
        <v>5.7</v>
      </c>
      <c r="C60" s="1">
        <f t="shared" si="0"/>
        <v>-0.37837130138779784</v>
      </c>
      <c r="N60">
        <v>5.7</v>
      </c>
      <c r="O60">
        <f t="shared" si="1"/>
        <v>1.9369004365214213</v>
      </c>
      <c r="Y60">
        <v>5.7</v>
      </c>
      <c r="Z60" s="1">
        <f t="shared" si="2"/>
        <v>-0.76315789473684215</v>
      </c>
    </row>
    <row r="61" spans="2:26" x14ac:dyDescent="0.25">
      <c r="B61">
        <v>5.8</v>
      </c>
      <c r="C61" s="1">
        <f t="shared" si="0"/>
        <v>-0.37102772143340096</v>
      </c>
      <c r="N61">
        <v>5.8</v>
      </c>
      <c r="O61">
        <f t="shared" si="1"/>
        <v>1.9317483090797294</v>
      </c>
      <c r="Y61">
        <v>5.8</v>
      </c>
      <c r="Z61" s="1">
        <f t="shared" si="2"/>
        <v>-0.77298850574712652</v>
      </c>
    </row>
    <row r="62" spans="2:26" x14ac:dyDescent="0.25">
      <c r="B62">
        <v>5.9</v>
      </c>
      <c r="C62" s="1">
        <f t="shared" si="0"/>
        <v>-0.36395643985916648</v>
      </c>
      <c r="N62">
        <v>5.9</v>
      </c>
      <c r="O62">
        <f t="shared" si="1"/>
        <v>1.9265064175018209</v>
      </c>
      <c r="Y62">
        <v>5.9</v>
      </c>
      <c r="Z62" s="1">
        <f t="shared" si="2"/>
        <v>-0.78248587570621464</v>
      </c>
    </row>
    <row r="63" spans="2:26" x14ac:dyDescent="0.25">
      <c r="B63">
        <v>6</v>
      </c>
      <c r="C63" s="1">
        <f t="shared" si="0"/>
        <v>-0.35714285714285715</v>
      </c>
      <c r="N63">
        <v>6</v>
      </c>
      <c r="O63">
        <f t="shared" si="1"/>
        <v>1.9211822660098525</v>
      </c>
      <c r="Y63">
        <v>6</v>
      </c>
      <c r="Z63" s="1">
        <f t="shared" si="2"/>
        <v>-0.79166666666666663</v>
      </c>
    </row>
    <row r="64" spans="2:26" x14ac:dyDescent="0.25">
      <c r="Z64" s="1"/>
    </row>
    <row r="65" spans="26:26" x14ac:dyDescent="0.25">
      <c r="Z65" s="1"/>
    </row>
    <row r="66" spans="26:26" x14ac:dyDescent="0.25">
      <c r="Z66" s="1"/>
    </row>
    <row r="67" spans="26:26" x14ac:dyDescent="0.25">
      <c r="Z67" s="1"/>
    </row>
    <row r="68" spans="26:26" x14ac:dyDescent="0.25">
      <c r="Z68" s="1"/>
    </row>
    <row r="69" spans="26:26" x14ac:dyDescent="0.25">
      <c r="Z69" s="1"/>
    </row>
    <row r="70" spans="26:26" x14ac:dyDescent="0.25">
      <c r="Z70" s="1"/>
    </row>
    <row r="71" spans="26:26" x14ac:dyDescent="0.25">
      <c r="Z71" s="1"/>
    </row>
    <row r="72" spans="26:26" x14ac:dyDescent="0.25">
      <c r="Z72" s="1"/>
    </row>
    <row r="73" spans="26:26" x14ac:dyDescent="0.25">
      <c r="Z73" s="1"/>
    </row>
    <row r="74" spans="26:26" x14ac:dyDescent="0.25">
      <c r="Z74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Kožusznik</dc:creator>
  <cp:lastModifiedBy>Šotek</cp:lastModifiedBy>
  <dcterms:created xsi:type="dcterms:W3CDTF">2015-06-05T18:19:34Z</dcterms:created>
  <dcterms:modified xsi:type="dcterms:W3CDTF">2021-05-13T09:47:25Z</dcterms:modified>
</cp:coreProperties>
</file>