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ngine\program\每日工作记录\陈超(武汉恒大翡翠)\"/>
    </mc:Choice>
  </mc:AlternateContent>
  <xr:revisionPtr revIDLastSave="0" documentId="13_ncr:1_{8FF88E40-75F1-4C1A-BEC7-00B01B69384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F18" i="1"/>
</calcChain>
</file>

<file path=xl/sharedStrings.xml><?xml version="1.0" encoding="utf-8"?>
<sst xmlns="http://schemas.openxmlformats.org/spreadsheetml/2006/main" count="85" uniqueCount="50">
  <si>
    <t>恒大翡翠华庭派工单预算造价</t>
    <phoneticPr fontId="1" type="noConversion"/>
  </si>
  <si>
    <t>委托编号</t>
    <phoneticPr fontId="1" type="noConversion"/>
  </si>
  <si>
    <t>甲方</t>
    <phoneticPr fontId="1" type="noConversion"/>
  </si>
  <si>
    <t>日期</t>
    <phoneticPr fontId="1" type="noConversion"/>
  </si>
  <si>
    <t>工程名称</t>
    <phoneticPr fontId="1" type="noConversion"/>
  </si>
  <si>
    <t>单位</t>
    <phoneticPr fontId="1" type="noConversion"/>
  </si>
  <si>
    <t>工程量</t>
    <phoneticPr fontId="1" type="noConversion"/>
  </si>
  <si>
    <t>备注</t>
    <phoneticPr fontId="1" type="noConversion"/>
  </si>
  <si>
    <t>是/否转扣</t>
    <phoneticPr fontId="1" type="noConversion"/>
  </si>
  <si>
    <t>含税包干综合单价(元)</t>
    <phoneticPr fontId="1" type="noConversion"/>
  </si>
  <si>
    <t>合计(元)</t>
    <phoneticPr fontId="1" type="noConversion"/>
  </si>
  <si>
    <t>07.19</t>
    <phoneticPr fontId="1" type="noConversion"/>
  </si>
  <si>
    <t>个</t>
    <phoneticPr fontId="1" type="noConversion"/>
  </si>
  <si>
    <t>三楼开孔25Φ</t>
    <phoneticPr fontId="1" type="noConversion"/>
  </si>
  <si>
    <t>二楼空调机房开孔25Φ</t>
    <phoneticPr fontId="1" type="noConversion"/>
  </si>
  <si>
    <t>㎡</t>
    <phoneticPr fontId="1" type="noConversion"/>
  </si>
  <si>
    <t>栏杆拆除</t>
    <phoneticPr fontId="1" type="noConversion"/>
  </si>
  <si>
    <t>宝瓶柜拆除</t>
    <phoneticPr fontId="1" type="noConversion"/>
  </si>
  <si>
    <t>技工</t>
    <phoneticPr fontId="1" type="noConversion"/>
  </si>
  <si>
    <t>工日</t>
    <phoneticPr fontId="1" type="noConversion"/>
  </si>
  <si>
    <t>会所更换灯带</t>
    <phoneticPr fontId="1" type="noConversion"/>
  </si>
  <si>
    <t>m</t>
    <phoneticPr fontId="1" type="noConversion"/>
  </si>
  <si>
    <t>07.22</t>
    <phoneticPr fontId="1" type="noConversion"/>
  </si>
  <si>
    <t>三楼开槽</t>
    <phoneticPr fontId="1" type="noConversion"/>
  </si>
  <si>
    <t>二楼空调机房开槽</t>
    <phoneticPr fontId="1" type="noConversion"/>
  </si>
  <si>
    <t>会所乒乓球更换灯带</t>
    <phoneticPr fontId="1" type="noConversion"/>
  </si>
  <si>
    <t>一楼大厅更换灯带</t>
    <phoneticPr fontId="1" type="noConversion"/>
  </si>
  <si>
    <t>营销</t>
  </si>
  <si>
    <t>营销</t>
    <phoneticPr fontId="1" type="noConversion"/>
  </si>
  <si>
    <t>南区地下室开沟及垃圾外运</t>
    <phoneticPr fontId="1" type="noConversion"/>
  </si>
  <si>
    <t>9#楼104小阳台下水管堵塞疏通</t>
    <phoneticPr fontId="1" type="noConversion"/>
  </si>
  <si>
    <t>07.21</t>
    <phoneticPr fontId="1" type="noConversion"/>
  </si>
  <si>
    <t>会所二楼女卫生间更换灯带</t>
    <phoneticPr fontId="1" type="noConversion"/>
  </si>
  <si>
    <t>会所电梯口更换灯带</t>
    <phoneticPr fontId="1" type="noConversion"/>
  </si>
  <si>
    <t>会所女淋浴室,舞蹈室更换灯带</t>
    <phoneticPr fontId="1" type="noConversion"/>
  </si>
  <si>
    <t>会所便利店走道更换灯带</t>
    <phoneticPr fontId="1" type="noConversion"/>
  </si>
  <si>
    <t>南区地下室开沟</t>
    <phoneticPr fontId="1" type="noConversion"/>
  </si>
  <si>
    <t>成品保护</t>
    <phoneticPr fontId="1" type="noConversion"/>
  </si>
  <si>
    <t>南区地下室开沟收口</t>
    <phoneticPr fontId="1" type="noConversion"/>
  </si>
  <si>
    <t>营销,2m+24m</t>
    <phoneticPr fontId="1" type="noConversion"/>
  </si>
  <si>
    <t>配合营销</t>
    <phoneticPr fontId="1" type="noConversion"/>
  </si>
  <si>
    <t>4#楼2902阳台改造</t>
    <phoneticPr fontId="1" type="noConversion"/>
  </si>
  <si>
    <t>安全防护模板封闭</t>
    <phoneticPr fontId="1" type="noConversion"/>
  </si>
  <si>
    <t>高900mm*长1750mm</t>
    <phoneticPr fontId="1" type="noConversion"/>
  </si>
  <si>
    <t>高800mm*长1750mm</t>
    <phoneticPr fontId="1" type="noConversion"/>
  </si>
  <si>
    <t>15#楼</t>
  </si>
  <si>
    <t>空调外机房积水排出</t>
    <phoneticPr fontId="1" type="noConversion"/>
  </si>
  <si>
    <t>普工,配合营销</t>
    <phoneticPr fontId="1" type="noConversion"/>
  </si>
  <si>
    <t>高700mm*长1750mm</t>
    <phoneticPr fontId="1" type="noConversion"/>
  </si>
  <si>
    <t>工程部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</si>
</sst>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sqref="A1:J1"/>
    </sheetView>
  </sheetViews>
  <sheetFormatPr defaultRowHeight="13.8" x14ac:dyDescent="0.25"/>
  <cols>
    <col min="1" max="1" width="9.5546875" style="1" bestFit="1" customWidth="1"/>
    <col min="2" max="2" width="5.5546875" style="1" bestFit="1" customWidth="1"/>
    <col min="3" max="3" width="6" style="3" bestFit="1" customWidth="1"/>
    <col min="4" max="4" width="39.33203125" style="1" bestFit="1" customWidth="1"/>
    <col min="5" max="5" width="5.5546875" style="1" bestFit="1" customWidth="1"/>
    <col min="6" max="6" width="14.6640625" style="1" customWidth="1"/>
    <col min="7" max="7" width="11.33203125" style="1" customWidth="1"/>
    <col min="8" max="8" width="5.5546875" style="1" bestFit="1" customWidth="1"/>
    <col min="9" max="9" width="21.77734375" style="3" customWidth="1"/>
    <col min="10" max="10" width="10.33203125" style="1" bestFit="1" customWidth="1"/>
    <col min="11" max="16384" width="8.88671875" style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7.6" x14ac:dyDescent="0.25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9</v>
      </c>
      <c r="H2" s="1" t="s">
        <v>10</v>
      </c>
      <c r="I2" s="3" t="s">
        <v>7</v>
      </c>
      <c r="J2" s="1" t="s">
        <v>8</v>
      </c>
    </row>
    <row r="3" spans="1:10" x14ac:dyDescent="0.25">
      <c r="C3" s="3" t="s">
        <v>11</v>
      </c>
      <c r="D3" s="4" t="s">
        <v>45</v>
      </c>
      <c r="E3" s="1" t="s">
        <v>19</v>
      </c>
      <c r="F3" s="1">
        <v>2</v>
      </c>
      <c r="G3" s="1">
        <v>190</v>
      </c>
      <c r="H3" s="1">
        <f>F3*G3</f>
        <v>380</v>
      </c>
      <c r="I3" s="3" t="s">
        <v>18</v>
      </c>
    </row>
    <row r="4" spans="1:10" ht="25.05" customHeight="1" x14ac:dyDescent="0.25">
      <c r="C4" s="1"/>
      <c r="D4" s="1" t="s">
        <v>46</v>
      </c>
      <c r="E4" s="1" t="s">
        <v>19</v>
      </c>
      <c r="F4" s="1">
        <v>2</v>
      </c>
      <c r="G4" s="1">
        <v>140</v>
      </c>
      <c r="H4" s="1">
        <f t="shared" ref="H4:H26" si="0">F4*G4</f>
        <v>280</v>
      </c>
      <c r="I4" s="3" t="s">
        <v>47</v>
      </c>
    </row>
    <row r="5" spans="1:10" ht="25.05" customHeight="1" x14ac:dyDescent="0.25">
      <c r="C5" s="1"/>
      <c r="D5" s="1" t="s">
        <v>13</v>
      </c>
      <c r="E5" s="1" t="s">
        <v>12</v>
      </c>
      <c r="F5" s="1">
        <v>2</v>
      </c>
      <c r="H5" s="1">
        <f t="shared" si="0"/>
        <v>0</v>
      </c>
      <c r="I5" s="3" t="s">
        <v>40</v>
      </c>
    </row>
    <row r="6" spans="1:10" ht="25.05" customHeight="1" x14ac:dyDescent="0.25">
      <c r="D6" s="1" t="s">
        <v>23</v>
      </c>
      <c r="E6" s="1" t="s">
        <v>21</v>
      </c>
      <c r="F6" s="1">
        <v>2</v>
      </c>
      <c r="H6" s="1">
        <f t="shared" si="0"/>
        <v>0</v>
      </c>
      <c r="I6" s="3" t="s">
        <v>40</v>
      </c>
    </row>
    <row r="7" spans="1:10" ht="25.05" customHeight="1" x14ac:dyDescent="0.25">
      <c r="D7" s="1" t="s">
        <v>14</v>
      </c>
      <c r="E7" s="1" t="s">
        <v>12</v>
      </c>
      <c r="F7" s="1">
        <v>1</v>
      </c>
      <c r="H7" s="1">
        <f t="shared" si="0"/>
        <v>0</v>
      </c>
      <c r="I7" s="3" t="s">
        <v>40</v>
      </c>
    </row>
    <row r="8" spans="1:10" ht="25.05" customHeight="1" x14ac:dyDescent="0.25">
      <c r="D8" s="1" t="s">
        <v>24</v>
      </c>
      <c r="E8" s="1" t="s">
        <v>21</v>
      </c>
      <c r="F8" s="1">
        <v>1.5</v>
      </c>
      <c r="H8" s="1">
        <f t="shared" si="0"/>
        <v>0</v>
      </c>
      <c r="I8" s="3" t="s">
        <v>40</v>
      </c>
    </row>
    <row r="9" spans="1:10" ht="25.05" customHeight="1" x14ac:dyDescent="0.25">
      <c r="D9" s="4" t="s">
        <v>41</v>
      </c>
      <c r="E9" s="1" t="s">
        <v>19</v>
      </c>
      <c r="F9" s="1">
        <v>4</v>
      </c>
      <c r="G9" s="1">
        <v>190</v>
      </c>
      <c r="H9" s="1">
        <f t="shared" si="0"/>
        <v>760</v>
      </c>
      <c r="I9" s="3" t="s">
        <v>18</v>
      </c>
    </row>
    <row r="10" spans="1:10" ht="25.05" customHeight="1" x14ac:dyDescent="0.25">
      <c r="D10" s="1" t="s">
        <v>37</v>
      </c>
      <c r="E10" s="1" t="s">
        <v>15</v>
      </c>
      <c r="H10" s="1">
        <f t="shared" si="0"/>
        <v>0</v>
      </c>
    </row>
    <row r="11" spans="1:10" ht="25.05" customHeight="1" x14ac:dyDescent="0.25">
      <c r="D11" s="1" t="s">
        <v>42</v>
      </c>
      <c r="E11" s="1" t="s">
        <v>15</v>
      </c>
      <c r="F11" s="1">
        <v>1.575</v>
      </c>
      <c r="H11" s="1">
        <f t="shared" si="0"/>
        <v>0</v>
      </c>
      <c r="I11" s="3" t="s">
        <v>43</v>
      </c>
    </row>
    <row r="12" spans="1:10" ht="25.05" customHeight="1" x14ac:dyDescent="0.25">
      <c r="D12" s="1" t="s">
        <v>16</v>
      </c>
      <c r="E12" s="1" t="s">
        <v>15</v>
      </c>
      <c r="F12" s="1">
        <v>1.4</v>
      </c>
      <c r="H12" s="1">
        <f t="shared" si="0"/>
        <v>0</v>
      </c>
      <c r="I12" s="3" t="s">
        <v>44</v>
      </c>
    </row>
    <row r="13" spans="1:10" ht="25.05" customHeight="1" x14ac:dyDescent="0.25">
      <c r="D13" s="1" t="s">
        <v>17</v>
      </c>
      <c r="E13" s="1" t="s">
        <v>15</v>
      </c>
      <c r="F13" s="1">
        <v>1.2250000000000001</v>
      </c>
      <c r="H13" s="1">
        <f t="shared" si="0"/>
        <v>0</v>
      </c>
      <c r="I13" s="3" t="s">
        <v>48</v>
      </c>
    </row>
    <row r="14" spans="1:10" ht="25.05" customHeight="1" x14ac:dyDescent="0.25">
      <c r="D14" s="4" t="s">
        <v>38</v>
      </c>
      <c r="E14" s="1" t="s">
        <v>19</v>
      </c>
      <c r="F14" s="1">
        <v>4</v>
      </c>
      <c r="G14" s="1">
        <v>190</v>
      </c>
      <c r="H14" s="1">
        <f t="shared" si="0"/>
        <v>760</v>
      </c>
      <c r="I14" s="3" t="s">
        <v>18</v>
      </c>
    </row>
    <row r="15" spans="1:10" ht="25.05" customHeight="1" x14ac:dyDescent="0.25">
      <c r="C15" s="3" t="s">
        <v>31</v>
      </c>
      <c r="D15" s="4" t="s">
        <v>20</v>
      </c>
      <c r="E15" s="1" t="s">
        <v>19</v>
      </c>
      <c r="F15" s="1">
        <v>4</v>
      </c>
      <c r="G15" s="1">
        <v>190</v>
      </c>
      <c r="H15" s="1">
        <f t="shared" si="0"/>
        <v>760</v>
      </c>
      <c r="I15" s="3" t="s">
        <v>18</v>
      </c>
    </row>
    <row r="16" spans="1:10" ht="25.05" customHeight="1" x14ac:dyDescent="0.25">
      <c r="C16" s="1"/>
      <c r="D16" s="1" t="s">
        <v>32</v>
      </c>
      <c r="E16" s="1" t="s">
        <v>21</v>
      </c>
      <c r="F16" s="1">
        <v>1.5</v>
      </c>
      <c r="H16" s="1">
        <f t="shared" si="0"/>
        <v>0</v>
      </c>
      <c r="I16" s="3" t="s">
        <v>28</v>
      </c>
    </row>
    <row r="17" spans="3:9" ht="25.05" customHeight="1" x14ac:dyDescent="0.25">
      <c r="D17" s="1" t="s">
        <v>33</v>
      </c>
      <c r="E17" s="1" t="s">
        <v>21</v>
      </c>
      <c r="F17" s="1">
        <v>17</v>
      </c>
      <c r="H17" s="1">
        <f t="shared" si="0"/>
        <v>0</v>
      </c>
      <c r="I17" s="3" t="s">
        <v>28</v>
      </c>
    </row>
    <row r="18" spans="3:9" ht="25.05" customHeight="1" x14ac:dyDescent="0.25">
      <c r="C18" s="1"/>
      <c r="D18" s="1" t="s">
        <v>34</v>
      </c>
      <c r="E18" s="1" t="s">
        <v>21</v>
      </c>
      <c r="F18" s="1">
        <f>2+24</f>
        <v>26</v>
      </c>
      <c r="H18" s="1">
        <f t="shared" si="0"/>
        <v>0</v>
      </c>
      <c r="I18" s="3" t="s">
        <v>39</v>
      </c>
    </row>
    <row r="19" spans="3:9" ht="25.05" customHeight="1" x14ac:dyDescent="0.25">
      <c r="D19" s="1" t="s">
        <v>35</v>
      </c>
      <c r="E19" s="1" t="s">
        <v>21</v>
      </c>
      <c r="F19" s="1">
        <v>22</v>
      </c>
      <c r="H19" s="1">
        <f t="shared" si="0"/>
        <v>0</v>
      </c>
      <c r="I19" s="3" t="s">
        <v>27</v>
      </c>
    </row>
    <row r="20" spans="3:9" ht="25.05" customHeight="1" x14ac:dyDescent="0.25">
      <c r="D20" s="4" t="s">
        <v>36</v>
      </c>
      <c r="E20" s="1" t="s">
        <v>19</v>
      </c>
      <c r="F20" s="1">
        <v>6</v>
      </c>
      <c r="G20" s="1">
        <v>190</v>
      </c>
      <c r="H20" s="1">
        <f t="shared" si="0"/>
        <v>1140</v>
      </c>
      <c r="I20" s="3" t="s">
        <v>18</v>
      </c>
    </row>
    <row r="21" spans="3:9" ht="25.05" customHeight="1" x14ac:dyDescent="0.25">
      <c r="C21" s="3" t="s">
        <v>22</v>
      </c>
      <c r="D21" s="4" t="s">
        <v>20</v>
      </c>
      <c r="E21" s="1" t="s">
        <v>19</v>
      </c>
      <c r="F21" s="1">
        <v>4</v>
      </c>
      <c r="G21" s="1">
        <v>190</v>
      </c>
      <c r="H21" s="1">
        <f t="shared" si="0"/>
        <v>760</v>
      </c>
      <c r="I21" s="3" t="s">
        <v>18</v>
      </c>
    </row>
    <row r="22" spans="3:9" ht="25.05" customHeight="1" x14ac:dyDescent="0.25">
      <c r="C22" s="1"/>
      <c r="D22" s="1" t="s">
        <v>25</v>
      </c>
      <c r="E22" s="1" t="s">
        <v>21</v>
      </c>
      <c r="F22" s="1">
        <v>36</v>
      </c>
      <c r="H22" s="1">
        <f t="shared" si="0"/>
        <v>0</v>
      </c>
      <c r="I22" s="3" t="s">
        <v>28</v>
      </c>
    </row>
    <row r="23" spans="3:9" ht="25.05" customHeight="1" x14ac:dyDescent="0.25">
      <c r="C23" s="1"/>
      <c r="D23" s="1" t="s">
        <v>26</v>
      </c>
      <c r="E23" s="1" t="s">
        <v>21</v>
      </c>
      <c r="F23" s="1">
        <v>68</v>
      </c>
      <c r="H23" s="1">
        <f t="shared" si="0"/>
        <v>0</v>
      </c>
      <c r="I23" s="3" t="s">
        <v>28</v>
      </c>
    </row>
    <row r="24" spans="3:9" ht="25.05" customHeight="1" x14ac:dyDescent="0.25">
      <c r="C24" s="1"/>
      <c r="D24" s="4" t="s">
        <v>49</v>
      </c>
      <c r="E24" s="1" t="s">
        <v>19</v>
      </c>
      <c r="F24" s="1">
        <v>8</v>
      </c>
      <c r="G24" s="1">
        <v>190</v>
      </c>
      <c r="H24" s="1">
        <f t="shared" si="0"/>
        <v>1520</v>
      </c>
      <c r="I24" s="3" t="s">
        <v>18</v>
      </c>
    </row>
    <row r="25" spans="3:9" ht="25.05" customHeight="1" x14ac:dyDescent="0.25">
      <c r="D25" s="5" t="s">
        <v>29</v>
      </c>
      <c r="E25" s="1" t="s">
        <v>19</v>
      </c>
      <c r="F25" s="1">
        <v>4</v>
      </c>
      <c r="G25" s="1">
        <v>190</v>
      </c>
      <c r="H25" s="1">
        <f t="shared" si="0"/>
        <v>760</v>
      </c>
      <c r="I25" s="3" t="s">
        <v>18</v>
      </c>
    </row>
    <row r="26" spans="3:9" ht="25.05" customHeight="1" x14ac:dyDescent="0.25">
      <c r="D26" s="1" t="s">
        <v>30</v>
      </c>
      <c r="E26" s="1" t="s">
        <v>19</v>
      </c>
      <c r="F26" s="1">
        <v>4</v>
      </c>
      <c r="G26" s="1">
        <v>190</v>
      </c>
      <c r="H26" s="1">
        <f t="shared" si="0"/>
        <v>760</v>
      </c>
      <c r="I26" s="3" t="s">
        <v>18</v>
      </c>
    </row>
    <row r="27" spans="3:9" ht="25.05" customHeight="1" x14ac:dyDescent="0.25"/>
    <row r="28" spans="3:9" ht="25.05" customHeight="1" x14ac:dyDescent="0.25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罗彦</dc:creator>
  <cp:lastModifiedBy>罗彦</cp:lastModifiedBy>
  <dcterms:created xsi:type="dcterms:W3CDTF">2015-06-05T18:19:34Z</dcterms:created>
  <dcterms:modified xsi:type="dcterms:W3CDTF">2019-07-24T07:17:37Z</dcterms:modified>
</cp:coreProperties>
</file>