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xr:revisionPtr revIDLastSave="0" documentId="13_ncr:1_{806AED91-23BF-40EC-AD0E-5C3AEBFEFD49}" xr6:coauthVersionLast="45" xr6:coauthVersionMax="47" xr10:uidLastSave="{00000000-0000-0000-0000-000000000000}"/>
  <bookViews>
    <workbookView xWindow="-120" yWindow="-120" windowWidth="29040" windowHeight="15840" xr2:uid="{82DB4AC9-953E-4535-B852-5AD6036185E7}"/>
  </bookViews>
  <sheets>
    <sheet name="Hosting" sheetId="2" r:id="rId1"/>
    <sheet name="PC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3" i="2" l="1"/>
  <c r="I17" i="2" l="1"/>
  <c r="G17" i="2"/>
  <c r="E17" i="2"/>
  <c r="C17" i="2"/>
  <c r="I14" i="1"/>
  <c r="G14" i="1"/>
  <c r="E14" i="1"/>
  <c r="C14" i="1"/>
  <c r="B78" i="1" l="1"/>
</calcChain>
</file>

<file path=xl/sharedStrings.xml><?xml version="1.0" encoding="utf-8"?>
<sst xmlns="http://schemas.openxmlformats.org/spreadsheetml/2006/main" count="218" uniqueCount="49">
  <si>
    <t>Total Servicios</t>
  </si>
  <si>
    <t>MEJOR PROVEEDOR EQUIPOS</t>
  </si>
  <si>
    <t>Resultado Final</t>
  </si>
  <si>
    <t>Gtech Systems</t>
  </si>
  <si>
    <t>Chasis RGB</t>
  </si>
  <si>
    <t>AMD Ryzen 5 5600G</t>
  </si>
  <si>
    <t>Board A520 AM4</t>
  </si>
  <si>
    <t>RAM 16GB 3000Mhz - 3600Mhz</t>
  </si>
  <si>
    <t>Fuente de poder 500W - 650W 80+ Bronze</t>
  </si>
  <si>
    <t>HDD</t>
  </si>
  <si>
    <t>SSD M.2</t>
  </si>
  <si>
    <t>Teclado + mouse</t>
  </si>
  <si>
    <t>Monitor 24 pulgadas</t>
  </si>
  <si>
    <t>X</t>
  </si>
  <si>
    <t>4'331.752</t>
  </si>
  <si>
    <t>Windows 11</t>
  </si>
  <si>
    <t>3'988.000</t>
  </si>
  <si>
    <t>3'999.900</t>
  </si>
  <si>
    <t>3'519.000</t>
  </si>
  <si>
    <r>
      <rPr>
        <b/>
        <sz val="11"/>
        <color theme="0"/>
        <rFont val="Calibri"/>
        <family val="2"/>
        <scheme val="minor"/>
      </rPr>
      <t>NOTA</t>
    </r>
    <r>
      <rPr>
        <sz val="11"/>
        <color theme="0"/>
        <rFont val="Calibri"/>
        <family val="2"/>
        <scheme val="minor"/>
      </rPr>
      <t xml:space="preserve">: Los costos de los componentes varian de acuerdo a referencias y características, por ejemplo, si el monitor es curvo, el tipo de panel, el tiempo de respuesta, la tasa de refresco, etc. </t>
    </r>
    <r>
      <rPr>
        <b/>
        <sz val="11"/>
        <color theme="0"/>
        <rFont val="Calibri"/>
        <family val="2"/>
        <scheme val="minor"/>
      </rPr>
      <t>LAS COTIZACIONES CON LO ANTERIOMENTE MENCIONADO, SE MUESTRAN EN LAS SIGUIENTES IMÁGENES.</t>
    </r>
  </si>
  <si>
    <t>Clones &amp; Periféricos</t>
  </si>
  <si>
    <t>Tauret Computadores</t>
  </si>
  <si>
    <t>Info Shop</t>
  </si>
  <si>
    <t>Proveedores PC</t>
  </si>
  <si>
    <t>DreamHost</t>
  </si>
  <si>
    <t>HostGator</t>
  </si>
  <si>
    <t>IONOS</t>
  </si>
  <si>
    <t>BlueHost</t>
  </si>
  <si>
    <t>1 sitio web</t>
  </si>
  <si>
    <t>1 sitio web WordPress</t>
  </si>
  <si>
    <t>100 GB de almacenamiento</t>
  </si>
  <si>
    <t>Ancho de banda sin medición</t>
  </si>
  <si>
    <t>Correo comercial gratis</t>
  </si>
  <si>
    <t xml:space="preserve">Certificado SSL gratis </t>
  </si>
  <si>
    <t>Soporte en español</t>
  </si>
  <si>
    <t>Creador de sitios web</t>
  </si>
  <si>
    <t>Garantia de actividad</t>
  </si>
  <si>
    <t>Recursos cPanel</t>
  </si>
  <si>
    <t>Copias de seguridad</t>
  </si>
  <si>
    <t>Garantía de reembolso</t>
  </si>
  <si>
    <t>Dominio gratis con un plan anual</t>
  </si>
  <si>
    <t>Proveedores Hosting</t>
  </si>
  <si>
    <t>Características</t>
  </si>
  <si>
    <t>Valor por mes</t>
  </si>
  <si>
    <t>Valor por año</t>
  </si>
  <si>
    <t>Valor</t>
  </si>
  <si>
    <t>MEJOR PROVEEDOR HOSTING</t>
  </si>
  <si>
    <t>Servicios</t>
  </si>
  <si>
    <t>Servcios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</si>
</sst>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64" formatCode="_-[$$-240A]* #,##0_-;\-[$$-240A]* #,##0_-;_-[$$-240A]* &quot;-&quot;??_-;_-@_-"/>
  </numFmts>
  <fonts count="21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3"/>
      <name val="Calibri Light"/>
      <family val="1"/>
      <scheme val="major"/>
    </font>
    <font>
      <b/>
      <sz val="30"/>
      <color theme="0"/>
      <name val="Calibri Light"/>
      <family val="1"/>
      <scheme val="major"/>
    </font>
    <font>
      <b/>
      <sz val="14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0"/>
      <name val="Calibri"/>
      <family val="2"/>
      <scheme val="minor"/>
    </font>
    <font>
      <b/>
      <sz val="14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6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25C05"/>
        <bgColor indexed="64"/>
      </patternFill>
    </fill>
    <fill>
      <patternFill patternType="solid">
        <fgColor rgb="FF0073EC"/>
        <bgColor indexed="64"/>
      </patternFill>
    </fill>
    <fill>
      <patternFill patternType="solid">
        <fgColor rgb="FFFFCF00"/>
        <bgColor indexed="64"/>
      </patternFill>
    </fill>
    <fill>
      <patternFill patternType="solid">
        <fgColor rgb="FF0B2A63"/>
        <bgColor indexed="64"/>
      </patternFill>
    </fill>
    <fill>
      <patternFill patternType="solid">
        <fgColor rgb="FF001B41"/>
        <bgColor indexed="64"/>
      </patternFill>
    </fill>
    <fill>
      <patternFill patternType="solid">
        <fgColor rgb="FF2C76DC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theme="3" tint="0.39994506668294322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indexed="64"/>
      </left>
      <right style="thin">
        <color theme="0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indexed="64"/>
      </left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0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8" fillId="0" borderId="4" applyNumberFormat="0" applyFont="0" applyFill="0" applyAlignment="0">
      <alignment horizontal="center" vertical="center"/>
    </xf>
    <xf numFmtId="0" fontId="9" fillId="3" borderId="0">
      <alignment horizontal="center" vertical="center"/>
    </xf>
    <xf numFmtId="41" fontId="17" fillId="0" borderId="0" applyFont="0" applyFill="0" applyBorder="0" applyAlignment="0" applyProtection="0"/>
  </cellStyleXfs>
  <cellXfs count="81">
    <xf numFmtId="0" fontId="0" fillId="0" borderId="0" xfId="0"/>
    <xf numFmtId="0" fontId="0" fillId="0" borderId="0" xfId="0"/>
    <xf numFmtId="0" fontId="0" fillId="0" borderId="0" xfId="0" applyAlignment="1">
      <alignment vertical="center"/>
    </xf>
    <xf numFmtId="0" fontId="5" fillId="4" borderId="7" xfId="0" applyFont="1" applyFill="1" applyBorder="1" applyAlignment="1">
      <alignment horizontal="center" vertical="center"/>
    </xf>
    <xf numFmtId="0" fontId="5" fillId="4" borderId="9" xfId="0" applyFont="1" applyFill="1" applyBorder="1" applyAlignment="1">
      <alignment horizontal="center" vertical="center"/>
    </xf>
    <xf numFmtId="3" fontId="5" fillId="4" borderId="7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0" xfId="4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5" fillId="5" borderId="5" xfId="0" applyFont="1" applyFill="1" applyBorder="1" applyAlignment="1">
      <alignment horizontal="center" vertical="center"/>
    </xf>
    <xf numFmtId="0" fontId="6" fillId="6" borderId="8" xfId="3" applyFont="1" applyFill="1" applyBorder="1" applyAlignment="1">
      <alignment horizontal="center" vertical="center"/>
    </xf>
    <xf numFmtId="0" fontId="6" fillId="6" borderId="8" xfId="3" applyFont="1" applyFill="1" applyBorder="1" applyAlignment="1">
      <alignment horizontal="center" vertical="center" wrapText="1"/>
    </xf>
    <xf numFmtId="0" fontId="6" fillId="6" borderId="6" xfId="3" applyFont="1" applyFill="1" applyBorder="1" applyAlignment="1">
      <alignment horizontal="center" vertical="center" wrapText="1"/>
    </xf>
    <xf numFmtId="0" fontId="5" fillId="5" borderId="10" xfId="3" applyFont="1" applyFill="1" applyBorder="1" applyAlignment="1">
      <alignment horizontal="center" vertical="center"/>
    </xf>
    <xf numFmtId="0" fontId="5" fillId="5" borderId="10" xfId="3" applyFont="1" applyFill="1" applyBorder="1" applyAlignment="1">
      <alignment horizontal="center" vertical="center" wrapText="1"/>
    </xf>
    <xf numFmtId="0" fontId="6" fillId="6" borderId="11" xfId="3" applyFont="1" applyFill="1" applyBorder="1" applyAlignment="1">
      <alignment horizontal="center" vertical="center" wrapText="1"/>
    </xf>
    <xf numFmtId="0" fontId="7" fillId="6" borderId="3" xfId="3" applyFont="1" applyFill="1" applyBorder="1" applyAlignment="1">
      <alignment horizontal="center" vertical="center"/>
    </xf>
    <xf numFmtId="0" fontId="5" fillId="7" borderId="5" xfId="0" applyFont="1" applyFill="1" applyBorder="1" applyAlignment="1">
      <alignment horizontal="center" vertical="center"/>
    </xf>
    <xf numFmtId="0" fontId="5" fillId="8" borderId="5" xfId="0" applyFont="1" applyFill="1" applyBorder="1" applyAlignment="1">
      <alignment horizontal="center" vertical="center"/>
    </xf>
    <xf numFmtId="0" fontId="11" fillId="0" borderId="0" xfId="0" applyFont="1"/>
    <xf numFmtId="0" fontId="12" fillId="4" borderId="13" xfId="0" applyFont="1" applyFill="1" applyBorder="1" applyAlignment="1">
      <alignment horizontal="center" vertical="center"/>
    </xf>
    <xf numFmtId="0" fontId="12" fillId="5" borderId="2" xfId="0" applyFont="1" applyFill="1" applyBorder="1" applyAlignment="1">
      <alignment horizontal="center" vertical="center"/>
    </xf>
    <xf numFmtId="0" fontId="12" fillId="7" borderId="2" xfId="0" applyFont="1" applyFill="1" applyBorder="1" applyAlignment="1">
      <alignment horizontal="center" vertical="center"/>
    </xf>
    <xf numFmtId="0" fontId="12" fillId="8" borderId="2" xfId="0" applyFont="1" applyFill="1" applyBorder="1" applyAlignment="1">
      <alignment horizontal="center" vertical="center"/>
    </xf>
    <xf numFmtId="0" fontId="5" fillId="5" borderId="14" xfId="3" applyFont="1" applyFill="1" applyBorder="1" applyAlignment="1">
      <alignment horizontal="center" vertical="center" wrapText="1"/>
    </xf>
    <xf numFmtId="0" fontId="6" fillId="6" borderId="15" xfId="3" applyFont="1" applyFill="1" applyBorder="1" applyAlignment="1">
      <alignment horizontal="center" vertical="center" wrapText="1"/>
    </xf>
    <xf numFmtId="0" fontId="5" fillId="7" borderId="16" xfId="0" applyFont="1" applyFill="1" applyBorder="1" applyAlignment="1">
      <alignment horizontal="center" vertical="center"/>
    </xf>
    <xf numFmtId="0" fontId="5" fillId="8" borderId="16" xfId="0" applyFont="1" applyFill="1" applyBorder="1" applyAlignment="1">
      <alignment horizontal="center" vertical="center"/>
    </xf>
    <xf numFmtId="0" fontId="7" fillId="6" borderId="16" xfId="3" applyFont="1" applyFill="1" applyBorder="1" applyAlignment="1">
      <alignment horizontal="center" vertical="center" wrapText="1"/>
    </xf>
    <xf numFmtId="0" fontId="4" fillId="4" borderId="7" xfId="3" applyFont="1" applyFill="1" applyBorder="1" applyAlignment="1">
      <alignment horizontal="center" vertical="center"/>
    </xf>
    <xf numFmtId="164" fontId="10" fillId="4" borderId="7" xfId="0" applyNumberFormat="1" applyFont="1" applyFill="1" applyBorder="1" applyAlignment="1">
      <alignment horizontal="center" vertical="center"/>
    </xf>
    <xf numFmtId="0" fontId="5" fillId="4" borderId="18" xfId="0" applyFont="1" applyFill="1" applyBorder="1" applyAlignment="1">
      <alignment horizontal="center" vertical="center"/>
    </xf>
    <xf numFmtId="0" fontId="0" fillId="0" borderId="19" xfId="0" applyBorder="1"/>
    <xf numFmtId="0" fontId="4" fillId="4" borderId="7" xfId="3" applyFont="1" applyFill="1" applyBorder="1" applyAlignment="1">
      <alignment horizontal="center"/>
    </xf>
    <xf numFmtId="0" fontId="19" fillId="5" borderId="12" xfId="3" applyFont="1" applyFill="1" applyBorder="1" applyAlignment="1">
      <alignment horizontal="center" vertical="center"/>
    </xf>
    <xf numFmtId="0" fontId="13" fillId="6" borderId="17" xfId="0" applyNumberFormat="1" applyFont="1" applyFill="1" applyBorder="1" applyAlignment="1">
      <alignment horizontal="center" vertical="center"/>
    </xf>
    <xf numFmtId="164" fontId="10" fillId="4" borderId="20" xfId="0" applyNumberFormat="1" applyFont="1" applyFill="1" applyBorder="1" applyAlignment="1">
      <alignment horizontal="center" vertical="center"/>
    </xf>
    <xf numFmtId="3" fontId="10" fillId="4" borderId="7" xfId="0" applyNumberFormat="1" applyFont="1" applyFill="1" applyBorder="1" applyAlignment="1">
      <alignment horizontal="center" vertical="center"/>
    </xf>
    <xf numFmtId="3" fontId="10" fillId="4" borderId="20" xfId="0" applyNumberFormat="1" applyFont="1" applyFill="1" applyBorder="1" applyAlignment="1">
      <alignment horizontal="center" vertical="center"/>
    </xf>
    <xf numFmtId="3" fontId="10" fillId="4" borderId="7" xfId="6" applyNumberFormat="1" applyFont="1" applyFill="1" applyBorder="1" applyAlignment="1">
      <alignment horizontal="center" vertical="center"/>
    </xf>
    <xf numFmtId="0" fontId="6" fillId="6" borderId="5" xfId="3" applyFont="1" applyFill="1" applyBorder="1" applyAlignment="1">
      <alignment horizontal="center" vertical="center" wrapText="1"/>
    </xf>
    <xf numFmtId="0" fontId="20" fillId="6" borderId="2" xfId="3" applyFont="1" applyFill="1" applyBorder="1" applyAlignment="1">
      <alignment horizontal="center" vertical="center"/>
    </xf>
    <xf numFmtId="0" fontId="12" fillId="9" borderId="2" xfId="0" applyFont="1" applyFill="1" applyBorder="1" applyAlignment="1">
      <alignment horizontal="center" vertical="center"/>
    </xf>
    <xf numFmtId="0" fontId="5" fillId="9" borderId="5" xfId="0" applyFont="1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12" fillId="11" borderId="7" xfId="0" applyFont="1" applyFill="1" applyBorder="1" applyAlignment="1">
      <alignment horizontal="center" vertical="center"/>
    </xf>
    <xf numFmtId="0" fontId="5" fillId="11" borderId="7" xfId="0" applyFont="1" applyFill="1" applyBorder="1" applyAlignment="1">
      <alignment horizontal="center" vertical="center"/>
    </xf>
    <xf numFmtId="0" fontId="12" fillId="13" borderId="7" xfId="0" applyFont="1" applyFill="1" applyBorder="1" applyAlignment="1">
      <alignment horizontal="center" vertical="center"/>
    </xf>
    <xf numFmtId="0" fontId="5" fillId="13" borderId="7" xfId="0" applyFont="1" applyFill="1" applyBorder="1" applyAlignment="1">
      <alignment horizontal="center" vertical="center"/>
    </xf>
    <xf numFmtId="0" fontId="20" fillId="6" borderId="24" xfId="3" applyFont="1" applyFill="1" applyBorder="1" applyAlignment="1">
      <alignment horizontal="center" vertical="center"/>
    </xf>
    <xf numFmtId="0" fontId="19" fillId="12" borderId="25" xfId="3" applyFont="1" applyFill="1" applyBorder="1" applyAlignment="1">
      <alignment horizontal="center" vertical="center"/>
    </xf>
    <xf numFmtId="0" fontId="5" fillId="12" borderId="25" xfId="3" applyFont="1" applyFill="1" applyBorder="1" applyAlignment="1">
      <alignment horizontal="center" vertical="center" wrapText="1"/>
    </xf>
    <xf numFmtId="0" fontId="18" fillId="10" borderId="5" xfId="0" applyFont="1" applyFill="1" applyBorder="1" applyAlignment="1">
      <alignment horizontal="center" vertical="center"/>
    </xf>
    <xf numFmtId="0" fontId="13" fillId="6" borderId="5" xfId="0" applyNumberFormat="1" applyFont="1" applyFill="1" applyBorder="1" applyAlignment="1">
      <alignment horizontal="center" vertical="center"/>
    </xf>
    <xf numFmtId="0" fontId="16" fillId="4" borderId="19" xfId="0" applyFont="1" applyFill="1" applyBorder="1" applyAlignment="1">
      <alignment horizontal="center"/>
    </xf>
    <xf numFmtId="0" fontId="16" fillId="4" borderId="22" xfId="0" applyFont="1" applyFill="1" applyBorder="1" applyAlignment="1">
      <alignment horizontal="center"/>
    </xf>
    <xf numFmtId="0" fontId="15" fillId="0" borderId="19" xfId="1" applyFont="1" applyFill="1" applyBorder="1" applyAlignment="1">
      <alignment horizontal="center" vertical="center"/>
    </xf>
    <xf numFmtId="0" fontId="15" fillId="0" borderId="19" xfId="2" applyFont="1" applyBorder="1" applyAlignment="1">
      <alignment horizontal="center" vertical="center"/>
    </xf>
    <xf numFmtId="0" fontId="14" fillId="4" borderId="19" xfId="5" applyFont="1" applyFill="1" applyBorder="1" applyAlignment="1">
      <alignment horizontal="center" vertical="center"/>
    </xf>
    <xf numFmtId="0" fontId="12" fillId="9" borderId="7" xfId="0" applyFont="1" applyFill="1" applyBorder="1" applyAlignment="1">
      <alignment horizontal="center" vertical="center"/>
    </xf>
    <xf numFmtId="0" fontId="18" fillId="10" borderId="21" xfId="0" applyFont="1" applyFill="1" applyBorder="1" applyAlignment="1">
      <alignment horizontal="center" vertical="center"/>
    </xf>
    <xf numFmtId="0" fontId="18" fillId="10" borderId="0" xfId="0" applyFont="1" applyFill="1" applyBorder="1" applyAlignment="1">
      <alignment horizontal="center" vertical="center"/>
    </xf>
    <xf numFmtId="0" fontId="12" fillId="11" borderId="23" xfId="0" applyFont="1" applyFill="1" applyBorder="1" applyAlignment="1">
      <alignment horizontal="center" vertical="center"/>
    </xf>
    <xf numFmtId="0" fontId="12" fillId="11" borderId="0" xfId="0" applyFont="1" applyFill="1" applyBorder="1" applyAlignment="1">
      <alignment horizontal="center" vertical="center"/>
    </xf>
    <xf numFmtId="0" fontId="12" fillId="13" borderId="23" xfId="0" applyFont="1" applyFill="1" applyBorder="1" applyAlignment="1">
      <alignment horizontal="center" vertical="center"/>
    </xf>
    <xf numFmtId="0" fontId="12" fillId="13" borderId="0" xfId="0" applyFont="1" applyFill="1" applyBorder="1" applyAlignment="1">
      <alignment horizontal="center" vertical="center"/>
    </xf>
    <xf numFmtId="0" fontId="16" fillId="4" borderId="7" xfId="0" applyFont="1" applyFill="1" applyBorder="1" applyAlignment="1">
      <alignment horizontal="center" vertical="center"/>
    </xf>
    <xf numFmtId="0" fontId="5" fillId="4" borderId="0" xfId="0" applyFont="1" applyFill="1" applyAlignment="1">
      <alignment horizontal="center" vertical="center" wrapText="1"/>
    </xf>
    <xf numFmtId="0" fontId="12" fillId="4" borderId="5" xfId="0" applyFont="1" applyFill="1" applyBorder="1" applyAlignment="1">
      <alignment horizontal="center" vertical="center"/>
    </xf>
    <xf numFmtId="0" fontId="12" fillId="5" borderId="5" xfId="0" applyFont="1" applyFill="1" applyBorder="1" applyAlignment="1">
      <alignment horizontal="center"/>
    </xf>
    <xf numFmtId="0" fontId="12" fillId="7" borderId="5" xfId="0" applyFont="1" applyFill="1" applyBorder="1" applyAlignment="1">
      <alignment horizontal="center" vertical="center"/>
    </xf>
    <xf numFmtId="0" fontId="12" fillId="8" borderId="5" xfId="0" applyFont="1" applyFill="1" applyBorder="1" applyAlignment="1">
      <alignment horizontal="center" vertical="center"/>
    </xf>
    <xf numFmtId="0" fontId="6" fillId="6" borderId="16" xfId="3" applyFont="1" applyFill="1" applyBorder="1" applyAlignment="1">
      <alignment horizontal="center" vertical="center" wrapText="1"/>
    </xf>
    <xf numFmtId="0" fontId="5" fillId="9" borderId="16" xfId="0" applyFont="1" applyFill="1" applyBorder="1" applyAlignment="1">
      <alignment horizontal="center" vertical="center"/>
    </xf>
    <xf numFmtId="0" fontId="0" fillId="10" borderId="16" xfId="0" applyFill="1" applyBorder="1" applyAlignment="1">
      <alignment horizontal="center" vertical="center"/>
    </xf>
    <xf numFmtId="0" fontId="5" fillId="12" borderId="26" xfId="3" applyFont="1" applyFill="1" applyBorder="1" applyAlignment="1">
      <alignment horizontal="center" vertical="center" wrapText="1"/>
    </xf>
    <xf numFmtId="0" fontId="5" fillId="11" borderId="9" xfId="0" applyFont="1" applyFill="1" applyBorder="1" applyAlignment="1">
      <alignment horizontal="center" vertical="center"/>
    </xf>
    <xf numFmtId="0" fontId="5" fillId="13" borderId="9" xfId="0" applyFont="1" applyFill="1" applyBorder="1" applyAlignment="1">
      <alignment horizontal="center" vertical="center"/>
    </xf>
    <xf numFmtId="0" fontId="4" fillId="4" borderId="20" xfId="3" applyFont="1" applyFill="1" applyBorder="1" applyAlignment="1">
      <alignment horizontal="center"/>
    </xf>
    <xf numFmtId="0" fontId="7" fillId="6" borderId="5" xfId="3" applyFont="1" applyFill="1" applyBorder="1" applyAlignment="1">
      <alignment horizontal="center" vertical="center" wrapText="1"/>
    </xf>
    <xf numFmtId="0" fontId="13" fillId="6" borderId="5" xfId="0" applyFont="1" applyFill="1" applyBorder="1" applyAlignment="1">
      <alignment horizontal="center" vertical="center"/>
    </xf>
  </cellXfs>
  <cellStyles count="7">
    <cellStyle name="Borde derecho" xfId="4" xr:uid="{9FD9E233-BA00-45C7-AF0B-044AE8B75C98}"/>
    <cellStyle name="Bueno" xfId="3" builtinId="26"/>
    <cellStyle name="Days_On_Leave" xfId="5" xr:uid="{79356E71-264E-42A3-BA3C-2F0C90FDBEF9}"/>
    <cellStyle name="Millares [0]" xfId="6" builtinId="6"/>
    <cellStyle name="Normal" xfId="0" builtinId="0"/>
    <cellStyle name="Título" xfId="1" builtinId="15"/>
    <cellStyle name="Título 2" xfId="2" builtinId="17"/>
  </cellStyles>
  <dxfs count="0"/>
  <tableStyles count="0" defaultTableStyle="TableStyleMedium2" defaultPivotStyle="PivotStyleLight16"/>
  <colors>
    <mruColors>
      <color rgb="FF2C76DC"/>
      <color rgb="FF001B41"/>
      <color rgb="FF0B2A63"/>
      <color rgb="FF223857"/>
      <color rgb="FFFFCF00"/>
      <color rgb="FF0073EC"/>
      <color rgb="FFF25C0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22</xdr:row>
      <xdr:rowOff>0</xdr:rowOff>
    </xdr:from>
    <xdr:to>
      <xdr:col>3</xdr:col>
      <xdr:colOff>57150</xdr:colOff>
      <xdr:row>59</xdr:row>
      <xdr:rowOff>14079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5DC22275-D2C7-4D28-8BBB-0420198CF8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4533900"/>
          <a:ext cx="3200400" cy="7062579"/>
        </a:xfrm>
        <a:prstGeom prst="rect">
          <a:avLst/>
        </a:prstGeom>
      </xdr:spPr>
    </xdr:pic>
    <xdr:clientData/>
  </xdr:twoCellAnchor>
  <xdr:twoCellAnchor editAs="oneCell">
    <xdr:from>
      <xdr:col>3</xdr:col>
      <xdr:colOff>47625</xdr:colOff>
      <xdr:row>22</xdr:row>
      <xdr:rowOff>9525</xdr:rowOff>
    </xdr:from>
    <xdr:to>
      <xdr:col>4</xdr:col>
      <xdr:colOff>781049</xdr:colOff>
      <xdr:row>58</xdr:row>
      <xdr:rowOff>161924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2EB1F94D-73F1-46C4-B279-35F8609BFB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952875" y="4543425"/>
          <a:ext cx="3162299" cy="7010399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21</xdr:row>
      <xdr:rowOff>161924</xdr:rowOff>
    </xdr:from>
    <xdr:to>
      <xdr:col>7</xdr:col>
      <xdr:colOff>22714</xdr:colOff>
      <xdr:row>58</xdr:row>
      <xdr:rowOff>190499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FE09539E-C8A0-4C4C-9C71-E74A4FAB1C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115175" y="4505324"/>
          <a:ext cx="3156439" cy="7077075"/>
        </a:xfrm>
        <a:prstGeom prst="rect">
          <a:avLst/>
        </a:prstGeom>
      </xdr:spPr>
    </xdr:pic>
    <xdr:clientData/>
  </xdr:twoCellAnchor>
  <xdr:twoCellAnchor editAs="oneCell">
    <xdr:from>
      <xdr:col>7</xdr:col>
      <xdr:colOff>1</xdr:colOff>
      <xdr:row>22</xdr:row>
      <xdr:rowOff>19050</xdr:rowOff>
    </xdr:from>
    <xdr:to>
      <xdr:col>9</xdr:col>
      <xdr:colOff>0</xdr:colOff>
      <xdr:row>58</xdr:row>
      <xdr:rowOff>180976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9FAFEBCC-851B-467A-A837-164A2C54CE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248901" y="4552950"/>
          <a:ext cx="3076574" cy="701992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20</xdr:row>
      <xdr:rowOff>9526</xdr:rowOff>
    </xdr:from>
    <xdr:to>
      <xdr:col>4</xdr:col>
      <xdr:colOff>9525</xdr:colOff>
      <xdr:row>44</xdr:row>
      <xdr:rowOff>188266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8295E4D6-3EEE-4C36-9608-B14CC8CF80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1525" y="4905376"/>
          <a:ext cx="6057900" cy="4750740"/>
        </a:xfrm>
        <a:prstGeom prst="rect">
          <a:avLst/>
        </a:prstGeom>
      </xdr:spPr>
    </xdr:pic>
    <xdr:clientData/>
  </xdr:twoCellAnchor>
  <xdr:twoCellAnchor editAs="oneCell">
    <xdr:from>
      <xdr:col>5</xdr:col>
      <xdr:colOff>9524</xdr:colOff>
      <xdr:row>20</xdr:row>
      <xdr:rowOff>19052</xdr:rowOff>
    </xdr:from>
    <xdr:to>
      <xdr:col>8</xdr:col>
      <xdr:colOff>933450</xdr:colOff>
      <xdr:row>45</xdr:row>
      <xdr:rowOff>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C540AF81-EA29-41F5-AD75-6F8ABFBDD2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96424" y="4648202"/>
          <a:ext cx="6638926" cy="4743448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</xdr:colOff>
      <xdr:row>48</xdr:row>
      <xdr:rowOff>9525</xdr:rowOff>
    </xdr:from>
    <xdr:to>
      <xdr:col>4</xdr:col>
      <xdr:colOff>6926</xdr:colOff>
      <xdr:row>73</xdr:row>
      <xdr:rowOff>190499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709E25B7-5883-4DA2-B294-4380321DFE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1050" y="10458450"/>
          <a:ext cx="6045776" cy="4943474"/>
        </a:xfrm>
        <a:prstGeom prst="rect">
          <a:avLst/>
        </a:prstGeom>
      </xdr:spPr>
    </xdr:pic>
    <xdr:clientData/>
  </xdr:twoCellAnchor>
  <xdr:twoCellAnchor editAs="oneCell">
    <xdr:from>
      <xdr:col>5</xdr:col>
      <xdr:colOff>19050</xdr:colOff>
      <xdr:row>48</xdr:row>
      <xdr:rowOff>9526</xdr:rowOff>
    </xdr:from>
    <xdr:to>
      <xdr:col>9</xdr:col>
      <xdr:colOff>0</xdr:colOff>
      <xdr:row>73</xdr:row>
      <xdr:rowOff>180975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1B91E821-78E2-40D9-891C-BFE323D5FB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05950" y="10001251"/>
          <a:ext cx="6648450" cy="49339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55E87-4449-48B9-BFBD-F9EABDF02B70}">
  <sheetPr>
    <tabColor theme="1"/>
  </sheetPr>
  <dimension ref="B2:I63"/>
  <sheetViews>
    <sheetView tabSelected="1" workbookViewId="0">
      <selection activeCell="F20" sqref="F20"/>
    </sheetView>
  </sheetViews>
  <sheetFormatPr baseColWidth="10" defaultRowHeight="15" x14ac:dyDescent="0.25"/>
  <cols>
    <col min="2" max="2" width="34.28515625" customWidth="1"/>
    <col min="3" max="3" width="12.85546875" bestFit="1" customWidth="1"/>
    <col min="4" max="4" width="36.42578125" customWidth="1"/>
    <col min="5" max="5" width="11.7109375" bestFit="1" customWidth="1"/>
    <col min="6" max="6" width="34.7109375" customWidth="1"/>
    <col min="7" max="7" width="12.28515625" bestFit="1" customWidth="1"/>
    <col min="8" max="8" width="32.42578125" customWidth="1"/>
    <col min="9" max="9" width="13.7109375" bestFit="1" customWidth="1"/>
  </cols>
  <sheetData>
    <row r="2" spans="2:9" ht="26.25" x14ac:dyDescent="0.4">
      <c r="B2" s="54" t="s">
        <v>41</v>
      </c>
      <c r="C2" s="54"/>
      <c r="D2" s="54"/>
      <c r="E2" s="55"/>
      <c r="F2" s="55"/>
      <c r="G2" s="55"/>
      <c r="H2" s="54"/>
      <c r="I2" s="55"/>
    </row>
    <row r="3" spans="2:9" ht="17.25" x14ac:dyDescent="0.25">
      <c r="B3" s="41" t="s">
        <v>47</v>
      </c>
      <c r="C3" s="42" t="s">
        <v>24</v>
      </c>
      <c r="D3" s="41" t="s">
        <v>48</v>
      </c>
      <c r="E3" s="52" t="s">
        <v>25</v>
      </c>
      <c r="F3" s="50" t="s">
        <v>47</v>
      </c>
      <c r="G3" s="45" t="s">
        <v>26</v>
      </c>
      <c r="H3" s="49" t="s">
        <v>47</v>
      </c>
      <c r="I3" s="47" t="s">
        <v>27</v>
      </c>
    </row>
    <row r="4" spans="2:9" x14ac:dyDescent="0.25">
      <c r="B4" s="40" t="s">
        <v>28</v>
      </c>
      <c r="C4" s="43" t="s">
        <v>13</v>
      </c>
      <c r="D4" s="40" t="s">
        <v>28</v>
      </c>
      <c r="E4" s="44" t="s">
        <v>13</v>
      </c>
      <c r="F4" s="51" t="s">
        <v>28</v>
      </c>
      <c r="G4" s="46" t="s">
        <v>13</v>
      </c>
      <c r="H4" s="12" t="s">
        <v>28</v>
      </c>
      <c r="I4" s="48" t="s">
        <v>13</v>
      </c>
    </row>
    <row r="5" spans="2:9" x14ac:dyDescent="0.25">
      <c r="B5" s="40" t="s">
        <v>29</v>
      </c>
      <c r="C5" s="43" t="s">
        <v>13</v>
      </c>
      <c r="D5" s="40" t="s">
        <v>29</v>
      </c>
      <c r="E5" s="44" t="s">
        <v>13</v>
      </c>
      <c r="F5" s="51" t="s">
        <v>29</v>
      </c>
      <c r="G5" s="46"/>
      <c r="H5" s="12" t="s">
        <v>29</v>
      </c>
      <c r="I5" s="48"/>
    </row>
    <row r="6" spans="2:9" x14ac:dyDescent="0.25">
      <c r="B6" s="40" t="s">
        <v>30</v>
      </c>
      <c r="C6" s="43"/>
      <c r="D6" s="40" t="s">
        <v>30</v>
      </c>
      <c r="E6" s="44"/>
      <c r="F6" s="51" t="s">
        <v>30</v>
      </c>
      <c r="G6" s="46" t="s">
        <v>13</v>
      </c>
      <c r="H6" s="12" t="s">
        <v>30</v>
      </c>
      <c r="I6" s="48" t="s">
        <v>13</v>
      </c>
    </row>
    <row r="7" spans="2:9" x14ac:dyDescent="0.25">
      <c r="B7" s="40" t="s">
        <v>31</v>
      </c>
      <c r="C7" s="43" t="s">
        <v>13</v>
      </c>
      <c r="D7" s="40" t="s">
        <v>31</v>
      </c>
      <c r="E7" s="44"/>
      <c r="F7" s="51" t="s">
        <v>31</v>
      </c>
      <c r="G7" s="46"/>
      <c r="H7" s="12" t="s">
        <v>31</v>
      </c>
      <c r="I7" s="48" t="s">
        <v>13</v>
      </c>
    </row>
    <row r="8" spans="2:9" x14ac:dyDescent="0.25">
      <c r="B8" s="40" t="s">
        <v>32</v>
      </c>
      <c r="C8" s="43"/>
      <c r="D8" s="40" t="s">
        <v>32</v>
      </c>
      <c r="E8" s="44" t="s">
        <v>13</v>
      </c>
      <c r="F8" s="51" t="s">
        <v>32</v>
      </c>
      <c r="G8" s="46" t="s">
        <v>13</v>
      </c>
      <c r="H8" s="12" t="s">
        <v>32</v>
      </c>
      <c r="I8" s="48" t="s">
        <v>13</v>
      </c>
    </row>
    <row r="9" spans="2:9" x14ac:dyDescent="0.25">
      <c r="B9" s="40" t="s">
        <v>33</v>
      </c>
      <c r="C9" s="43" t="s">
        <v>13</v>
      </c>
      <c r="D9" s="40" t="s">
        <v>33</v>
      </c>
      <c r="E9" s="44" t="s">
        <v>13</v>
      </c>
      <c r="F9" s="51" t="s">
        <v>33</v>
      </c>
      <c r="G9" s="46" t="s">
        <v>13</v>
      </c>
      <c r="H9" s="12" t="s">
        <v>33</v>
      </c>
      <c r="I9" s="48" t="s">
        <v>13</v>
      </c>
    </row>
    <row r="10" spans="2:9" x14ac:dyDescent="0.25">
      <c r="B10" s="40" t="s">
        <v>34</v>
      </c>
      <c r="C10" s="43" t="s">
        <v>13</v>
      </c>
      <c r="D10" s="40" t="s">
        <v>34</v>
      </c>
      <c r="E10" s="44" t="s">
        <v>13</v>
      </c>
      <c r="F10" s="51" t="s">
        <v>34</v>
      </c>
      <c r="G10" s="46" t="s">
        <v>13</v>
      </c>
      <c r="H10" s="12" t="s">
        <v>34</v>
      </c>
      <c r="I10" s="48" t="s">
        <v>13</v>
      </c>
    </row>
    <row r="11" spans="2:9" x14ac:dyDescent="0.25">
      <c r="B11" s="40" t="s">
        <v>35</v>
      </c>
      <c r="C11" s="43" t="s">
        <v>13</v>
      </c>
      <c r="D11" s="40" t="s">
        <v>35</v>
      </c>
      <c r="E11" s="44" t="s">
        <v>13</v>
      </c>
      <c r="F11" s="51" t="s">
        <v>35</v>
      </c>
      <c r="G11" s="46"/>
      <c r="H11" s="12" t="s">
        <v>35</v>
      </c>
      <c r="I11" s="48"/>
    </row>
    <row r="12" spans="2:9" x14ac:dyDescent="0.25">
      <c r="B12" s="40" t="s">
        <v>36</v>
      </c>
      <c r="C12" s="43" t="s">
        <v>13</v>
      </c>
      <c r="D12" s="40" t="s">
        <v>36</v>
      </c>
      <c r="E12" s="44" t="s">
        <v>13</v>
      </c>
      <c r="F12" s="51" t="s">
        <v>36</v>
      </c>
      <c r="G12" s="46" t="s">
        <v>13</v>
      </c>
      <c r="H12" s="12" t="s">
        <v>36</v>
      </c>
      <c r="I12" s="48" t="s">
        <v>13</v>
      </c>
    </row>
    <row r="13" spans="2:9" x14ac:dyDescent="0.25">
      <c r="B13" s="40" t="s">
        <v>37</v>
      </c>
      <c r="C13" s="43"/>
      <c r="D13" s="40" t="s">
        <v>37</v>
      </c>
      <c r="E13" s="44" t="s">
        <v>13</v>
      </c>
      <c r="F13" s="51" t="s">
        <v>37</v>
      </c>
      <c r="G13" s="46"/>
      <c r="H13" s="12" t="s">
        <v>37</v>
      </c>
      <c r="I13" s="48"/>
    </row>
    <row r="14" spans="2:9" x14ac:dyDescent="0.25">
      <c r="B14" s="40" t="s">
        <v>38</v>
      </c>
      <c r="C14" s="43" t="s">
        <v>13</v>
      </c>
      <c r="D14" s="40" t="s">
        <v>38</v>
      </c>
      <c r="E14" s="44"/>
      <c r="F14" s="51" t="s">
        <v>38</v>
      </c>
      <c r="G14" s="46"/>
      <c r="H14" s="12" t="s">
        <v>38</v>
      </c>
      <c r="I14" s="48"/>
    </row>
    <row r="15" spans="2:9" x14ac:dyDescent="0.25">
      <c r="B15" s="40" t="s">
        <v>39</v>
      </c>
      <c r="C15" s="43" t="s">
        <v>13</v>
      </c>
      <c r="D15" s="40" t="s">
        <v>39</v>
      </c>
      <c r="E15" s="44" t="s">
        <v>13</v>
      </c>
      <c r="F15" s="51" t="s">
        <v>39</v>
      </c>
      <c r="G15" s="46"/>
      <c r="H15" s="12" t="s">
        <v>39</v>
      </c>
      <c r="I15" s="48"/>
    </row>
    <row r="16" spans="2:9" x14ac:dyDescent="0.25">
      <c r="B16" s="72" t="s">
        <v>40</v>
      </c>
      <c r="C16" s="73" t="s">
        <v>13</v>
      </c>
      <c r="D16" s="72" t="s">
        <v>40</v>
      </c>
      <c r="E16" s="74" t="s">
        <v>13</v>
      </c>
      <c r="F16" s="75" t="s">
        <v>40</v>
      </c>
      <c r="G16" s="76" t="s">
        <v>13</v>
      </c>
      <c r="H16" s="25" t="s">
        <v>40</v>
      </c>
      <c r="I16" s="77" t="s">
        <v>13</v>
      </c>
    </row>
    <row r="17" spans="2:9" ht="18.75" x14ac:dyDescent="0.25">
      <c r="B17" s="79" t="s">
        <v>0</v>
      </c>
      <c r="C17" s="80">
        <f>COUNTIF(C4:C16,"X")</f>
        <v>10</v>
      </c>
      <c r="D17" s="79" t="s">
        <v>0</v>
      </c>
      <c r="E17" s="80">
        <f>COUNTIF(E4:E16,"X")</f>
        <v>10</v>
      </c>
      <c r="F17" s="79" t="s">
        <v>0</v>
      </c>
      <c r="G17" s="80">
        <f>COUNTIF(G4:G16,"X")</f>
        <v>7</v>
      </c>
      <c r="H17" s="79" t="s">
        <v>0</v>
      </c>
      <c r="I17" s="80">
        <f>COUNTIF(I4:I16,"X")</f>
        <v>8</v>
      </c>
    </row>
    <row r="18" spans="2:9" ht="18.75" x14ac:dyDescent="0.25">
      <c r="B18" s="78" t="s">
        <v>43</v>
      </c>
      <c r="C18" s="38">
        <v>8765</v>
      </c>
      <c r="D18" s="78" t="s">
        <v>43</v>
      </c>
      <c r="E18" s="38">
        <v>18450</v>
      </c>
      <c r="F18" s="78" t="s">
        <v>43</v>
      </c>
      <c r="G18" s="38">
        <v>1852</v>
      </c>
      <c r="H18" s="78" t="s">
        <v>43</v>
      </c>
      <c r="I18" s="38">
        <v>16193</v>
      </c>
    </row>
    <row r="19" spans="2:9" ht="18.75" x14ac:dyDescent="0.25">
      <c r="B19" s="33" t="s">
        <v>44</v>
      </c>
      <c r="C19" s="37">
        <v>105180</v>
      </c>
      <c r="D19" s="33" t="s">
        <v>44</v>
      </c>
      <c r="E19" s="39">
        <v>221400</v>
      </c>
      <c r="F19" s="33" t="s">
        <v>44</v>
      </c>
      <c r="G19" s="37">
        <v>22224</v>
      </c>
      <c r="H19" s="33" t="s">
        <v>44</v>
      </c>
      <c r="I19" s="37">
        <v>194316</v>
      </c>
    </row>
    <row r="21" spans="2:9" ht="17.25" x14ac:dyDescent="0.25">
      <c r="B21" s="59" t="s">
        <v>24</v>
      </c>
      <c r="C21" s="59"/>
      <c r="D21" s="60" t="s">
        <v>25</v>
      </c>
      <c r="E21" s="61"/>
      <c r="F21" s="62" t="s">
        <v>26</v>
      </c>
      <c r="G21" s="63"/>
      <c r="H21" s="64" t="s">
        <v>27</v>
      </c>
      <c r="I21" s="65"/>
    </row>
    <row r="61" spans="2:9" ht="21" x14ac:dyDescent="0.25">
      <c r="B61" s="56" t="s">
        <v>2</v>
      </c>
      <c r="C61" s="56"/>
      <c r="D61" s="56"/>
      <c r="E61" s="56"/>
      <c r="F61" s="56"/>
      <c r="G61" s="56"/>
      <c r="H61" s="56"/>
      <c r="I61" s="56"/>
    </row>
    <row r="62" spans="2:9" ht="21" x14ac:dyDescent="0.25">
      <c r="B62" s="57" t="s">
        <v>46</v>
      </c>
      <c r="C62" s="57"/>
      <c r="D62" s="57"/>
      <c r="E62" s="57"/>
      <c r="F62" s="57"/>
      <c r="G62" s="57"/>
      <c r="H62" s="57"/>
      <c r="I62" s="57"/>
    </row>
    <row r="63" spans="2:9" ht="23.25" x14ac:dyDescent="0.25">
      <c r="B63" s="58" t="str">
        <f>IF(C19&lt;I19,"Proveedor 3","Proveedor 4")</f>
        <v>Proveedor 3</v>
      </c>
      <c r="C63" s="58"/>
      <c r="D63" s="58"/>
      <c r="E63" s="58"/>
      <c r="F63" s="58"/>
      <c r="G63" s="58"/>
      <c r="H63" s="58"/>
      <c r="I63" s="58"/>
    </row>
  </sheetData>
  <mergeCells count="8">
    <mergeCell ref="B2:I2"/>
    <mergeCell ref="B61:I61"/>
    <mergeCell ref="B62:I62"/>
    <mergeCell ref="B63:I63"/>
    <mergeCell ref="B21:C21"/>
    <mergeCell ref="D21:E21"/>
    <mergeCell ref="F21:G21"/>
    <mergeCell ref="H21:I21"/>
  </mergeCells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5AF96-A919-47DE-A80A-F30F3715C497}">
  <sheetPr>
    <tabColor rgb="FFFF0000"/>
  </sheetPr>
  <dimension ref="A1:K91"/>
  <sheetViews>
    <sheetView zoomScaleNormal="100" workbookViewId="0">
      <selection activeCell="C15" sqref="C15"/>
    </sheetView>
  </sheetViews>
  <sheetFormatPr baseColWidth="10" defaultRowHeight="15" x14ac:dyDescent="0.25"/>
  <cols>
    <col min="2" max="2" width="38.140625" style="6" bestFit="1" customWidth="1"/>
    <col min="3" max="3" width="16.42578125" style="6" bestFit="1" customWidth="1"/>
    <col min="4" max="4" width="36.28515625" style="6" customWidth="1"/>
    <col min="5" max="5" width="40" style="6" bestFit="1" customWidth="1"/>
    <col min="6" max="6" width="34.28515625" customWidth="1"/>
    <col min="7" max="7" width="23.5703125" bestFit="1" customWidth="1"/>
    <col min="8" max="8" width="27.85546875" bestFit="1" customWidth="1"/>
    <col min="9" max="9" width="14.28515625" bestFit="1" customWidth="1"/>
  </cols>
  <sheetData>
    <row r="1" spans="1:9" x14ac:dyDescent="0.25">
      <c r="A1" s="1"/>
    </row>
    <row r="2" spans="1:9" ht="26.25" x14ac:dyDescent="0.25">
      <c r="A2" s="1"/>
      <c r="B2" s="66" t="s">
        <v>23</v>
      </c>
      <c r="C2" s="66"/>
      <c r="D2" s="66"/>
      <c r="E2" s="66"/>
      <c r="F2" s="66"/>
      <c r="G2" s="66"/>
      <c r="H2" s="66"/>
      <c r="I2" s="66"/>
    </row>
    <row r="3" spans="1:9" ht="17.25" x14ac:dyDescent="0.25">
      <c r="A3" s="1"/>
      <c r="B3" s="34" t="s">
        <v>42</v>
      </c>
      <c r="C3" s="20" t="s">
        <v>3</v>
      </c>
      <c r="D3" s="16" t="s">
        <v>42</v>
      </c>
      <c r="E3" s="21" t="s">
        <v>20</v>
      </c>
      <c r="F3" s="16" t="s">
        <v>42</v>
      </c>
      <c r="G3" s="22" t="s">
        <v>21</v>
      </c>
      <c r="H3" s="16" t="s">
        <v>42</v>
      </c>
      <c r="I3" s="23" t="s">
        <v>22</v>
      </c>
    </row>
    <row r="4" spans="1:9" x14ac:dyDescent="0.25">
      <c r="A4" s="1"/>
      <c r="B4" s="13" t="s">
        <v>4</v>
      </c>
      <c r="C4" s="5" t="s">
        <v>13</v>
      </c>
      <c r="D4" s="10" t="s">
        <v>4</v>
      </c>
      <c r="E4" s="9" t="s">
        <v>13</v>
      </c>
      <c r="F4" s="10" t="s">
        <v>4</v>
      </c>
      <c r="G4" s="17" t="s">
        <v>13</v>
      </c>
      <c r="H4" s="10" t="s">
        <v>4</v>
      </c>
      <c r="I4" s="18" t="s">
        <v>13</v>
      </c>
    </row>
    <row r="5" spans="1:9" x14ac:dyDescent="0.25">
      <c r="A5" s="1"/>
      <c r="B5" s="13" t="s">
        <v>5</v>
      </c>
      <c r="C5" s="3" t="s">
        <v>13</v>
      </c>
      <c r="D5" s="10" t="s">
        <v>5</v>
      </c>
      <c r="E5" s="9" t="s">
        <v>13</v>
      </c>
      <c r="F5" s="10" t="s">
        <v>5</v>
      </c>
      <c r="G5" s="17" t="s">
        <v>13</v>
      </c>
      <c r="H5" s="10" t="s">
        <v>5</v>
      </c>
      <c r="I5" s="18" t="s">
        <v>13</v>
      </c>
    </row>
    <row r="6" spans="1:9" x14ac:dyDescent="0.25">
      <c r="A6" s="1"/>
      <c r="B6" s="13" t="s">
        <v>6</v>
      </c>
      <c r="C6" s="5" t="s">
        <v>13</v>
      </c>
      <c r="D6" s="10" t="s">
        <v>6</v>
      </c>
      <c r="E6" s="9" t="s">
        <v>13</v>
      </c>
      <c r="F6" s="10" t="s">
        <v>6</v>
      </c>
      <c r="G6" s="17" t="s">
        <v>13</v>
      </c>
      <c r="H6" s="10" t="s">
        <v>6</v>
      </c>
      <c r="I6" s="18" t="s">
        <v>13</v>
      </c>
    </row>
    <row r="7" spans="1:9" x14ac:dyDescent="0.25">
      <c r="A7" s="1"/>
      <c r="B7" s="13" t="s">
        <v>7</v>
      </c>
      <c r="C7" s="5" t="s">
        <v>13</v>
      </c>
      <c r="D7" s="10" t="s">
        <v>7</v>
      </c>
      <c r="E7" s="9" t="s">
        <v>13</v>
      </c>
      <c r="F7" s="10" t="s">
        <v>7</v>
      </c>
      <c r="G7" s="17" t="s">
        <v>13</v>
      </c>
      <c r="H7" s="10" t="s">
        <v>7</v>
      </c>
      <c r="I7" s="18" t="s">
        <v>13</v>
      </c>
    </row>
    <row r="8" spans="1:9" s="1" customFormat="1" ht="30" x14ac:dyDescent="0.25">
      <c r="B8" s="14" t="s">
        <v>8</v>
      </c>
      <c r="C8" s="4" t="s">
        <v>13</v>
      </c>
      <c r="D8" s="15" t="s">
        <v>8</v>
      </c>
      <c r="E8" s="9" t="s">
        <v>13</v>
      </c>
      <c r="F8" s="15" t="s">
        <v>8</v>
      </c>
      <c r="G8" s="17" t="s">
        <v>13</v>
      </c>
      <c r="H8" s="15" t="s">
        <v>8</v>
      </c>
      <c r="I8" s="18" t="s">
        <v>13</v>
      </c>
    </row>
    <row r="9" spans="1:9" x14ac:dyDescent="0.25">
      <c r="A9" s="1"/>
      <c r="B9" s="14" t="s">
        <v>9</v>
      </c>
      <c r="C9" s="4"/>
      <c r="D9" s="11" t="s">
        <v>9</v>
      </c>
      <c r="E9" s="9"/>
      <c r="F9" s="11" t="s">
        <v>9</v>
      </c>
      <c r="G9" s="17" t="s">
        <v>13</v>
      </c>
      <c r="H9" s="11" t="s">
        <v>9</v>
      </c>
      <c r="I9" s="18"/>
    </row>
    <row r="10" spans="1:9" s="1" customFormat="1" x14ac:dyDescent="0.25">
      <c r="B10" s="14" t="s">
        <v>10</v>
      </c>
      <c r="C10" s="4" t="s">
        <v>13</v>
      </c>
      <c r="D10" s="12" t="s">
        <v>10</v>
      </c>
      <c r="E10" s="9" t="s">
        <v>13</v>
      </c>
      <c r="F10" s="12" t="s">
        <v>10</v>
      </c>
      <c r="G10" s="17"/>
      <c r="H10" s="12" t="s">
        <v>10</v>
      </c>
      <c r="I10" s="18" t="s">
        <v>13</v>
      </c>
    </row>
    <row r="11" spans="1:9" s="1" customFormat="1" x14ac:dyDescent="0.25">
      <c r="B11" s="14" t="s">
        <v>11</v>
      </c>
      <c r="C11" s="4" t="s">
        <v>13</v>
      </c>
      <c r="D11" s="12" t="s">
        <v>11</v>
      </c>
      <c r="E11" s="9" t="s">
        <v>13</v>
      </c>
      <c r="F11" s="12" t="s">
        <v>11</v>
      </c>
      <c r="G11" s="17" t="s">
        <v>13</v>
      </c>
      <c r="H11" s="12" t="s">
        <v>11</v>
      </c>
      <c r="I11" s="18" t="s">
        <v>13</v>
      </c>
    </row>
    <row r="12" spans="1:9" s="1" customFormat="1" x14ac:dyDescent="0.25">
      <c r="B12" s="14" t="s">
        <v>12</v>
      </c>
      <c r="C12" s="4" t="s">
        <v>13</v>
      </c>
      <c r="D12" s="12" t="s">
        <v>12</v>
      </c>
      <c r="E12" s="9" t="s">
        <v>13</v>
      </c>
      <c r="F12" s="12" t="s">
        <v>12</v>
      </c>
      <c r="G12" s="17" t="s">
        <v>13</v>
      </c>
      <c r="H12" s="12" t="s">
        <v>12</v>
      </c>
      <c r="I12" s="18" t="s">
        <v>13</v>
      </c>
    </row>
    <row r="13" spans="1:9" s="1" customFormat="1" x14ac:dyDescent="0.25">
      <c r="B13" s="24" t="s">
        <v>15</v>
      </c>
      <c r="C13" s="31" t="s">
        <v>13</v>
      </c>
      <c r="D13" s="25" t="s">
        <v>15</v>
      </c>
      <c r="E13" s="9" t="s">
        <v>13</v>
      </c>
      <c r="F13" s="25" t="s">
        <v>15</v>
      </c>
      <c r="G13" s="26" t="s">
        <v>13</v>
      </c>
      <c r="H13" s="25" t="s">
        <v>15</v>
      </c>
      <c r="I13" s="27" t="s">
        <v>13</v>
      </c>
    </row>
    <row r="14" spans="1:9" ht="18.75" x14ac:dyDescent="0.25">
      <c r="A14" s="1"/>
      <c r="B14" s="28" t="s">
        <v>0</v>
      </c>
      <c r="C14" s="35">
        <f>COUNTIF(C4:C13,"X")</f>
        <v>9</v>
      </c>
      <c r="D14" s="28" t="s">
        <v>0</v>
      </c>
      <c r="E14" s="35">
        <f>COUNTIF(E4:E13,"X")</f>
        <v>9</v>
      </c>
      <c r="F14" s="28" t="s">
        <v>0</v>
      </c>
      <c r="G14" s="53">
        <f>COUNTIF(G4:G13,"X")</f>
        <v>9</v>
      </c>
      <c r="H14" s="28" t="s">
        <v>0</v>
      </c>
      <c r="I14" s="53">
        <f>COUNTIF(I4:I13,"X")</f>
        <v>9</v>
      </c>
    </row>
    <row r="15" spans="1:9" ht="18.75" x14ac:dyDescent="0.25">
      <c r="A15" s="1"/>
      <c r="B15" s="29" t="s">
        <v>45</v>
      </c>
      <c r="C15" s="30" t="s">
        <v>14</v>
      </c>
      <c r="D15" s="29" t="s">
        <v>45</v>
      </c>
      <c r="E15" s="30" t="s">
        <v>16</v>
      </c>
      <c r="F15" s="29" t="s">
        <v>45</v>
      </c>
      <c r="G15" s="36" t="s">
        <v>17</v>
      </c>
      <c r="H15" s="29" t="s">
        <v>45</v>
      </c>
      <c r="I15" s="36" t="s">
        <v>18</v>
      </c>
    </row>
    <row r="16" spans="1:9" x14ac:dyDescent="0.25">
      <c r="A16" s="1"/>
    </row>
    <row r="17" spans="1:11" ht="41.25" customHeight="1" x14ac:dyDescent="0.25">
      <c r="B17" s="67" t="s">
        <v>19</v>
      </c>
      <c r="C17" s="67"/>
      <c r="D17" s="67"/>
      <c r="E17" s="67"/>
      <c r="F17" s="67"/>
      <c r="G17" s="67"/>
      <c r="H17" s="67"/>
      <c r="I17" s="67"/>
    </row>
    <row r="18" spans="1:11" x14ac:dyDescent="0.25">
      <c r="A18" s="2"/>
      <c r="D18" s="7"/>
      <c r="E18" s="8"/>
    </row>
    <row r="19" spans="1:11" ht="17.25" x14ac:dyDescent="0.3">
      <c r="A19" s="2"/>
      <c r="B19" s="68" t="s">
        <v>3</v>
      </c>
      <c r="C19" s="68"/>
      <c r="D19" s="68"/>
      <c r="E19" s="8"/>
      <c r="F19" s="69" t="s">
        <v>20</v>
      </c>
      <c r="G19" s="69"/>
      <c r="H19" s="69"/>
      <c r="I19" s="69"/>
      <c r="K19" s="19"/>
    </row>
    <row r="25" spans="1:11" x14ac:dyDescent="0.25">
      <c r="E25" s="1"/>
    </row>
    <row r="47" spans="2:9" ht="17.25" x14ac:dyDescent="0.25">
      <c r="B47" s="70" t="s">
        <v>21</v>
      </c>
      <c r="C47" s="70"/>
      <c r="D47" s="70"/>
      <c r="F47" s="71" t="s">
        <v>22</v>
      </c>
      <c r="G47" s="71"/>
      <c r="H47" s="71"/>
      <c r="I47" s="71"/>
    </row>
    <row r="76" spans="2:9" ht="21" customHeight="1" x14ac:dyDescent="0.25">
      <c r="B76" s="56" t="s">
        <v>2</v>
      </c>
      <c r="C76" s="56"/>
      <c r="D76" s="56"/>
      <c r="E76" s="56"/>
      <c r="F76" s="56"/>
      <c r="G76" s="56"/>
      <c r="H76" s="56"/>
      <c r="I76" s="56"/>
    </row>
    <row r="77" spans="2:9" ht="24" customHeight="1" x14ac:dyDescent="0.25">
      <c r="B77" s="57" t="s">
        <v>1</v>
      </c>
      <c r="C77" s="57"/>
      <c r="D77" s="57"/>
      <c r="E77" s="57"/>
      <c r="F77" s="57"/>
      <c r="G77" s="57"/>
      <c r="H77" s="57"/>
      <c r="I77" s="57"/>
    </row>
    <row r="78" spans="2:9" ht="23.25" customHeight="1" x14ac:dyDescent="0.25">
      <c r="B78" s="58" t="str">
        <f>IF(C15&lt;I15,"Proveedor 1","Proveedor 4")</f>
        <v>Proveedor 4</v>
      </c>
      <c r="C78" s="58"/>
      <c r="D78" s="58"/>
      <c r="E78" s="58"/>
      <c r="F78" s="58"/>
      <c r="G78" s="58"/>
      <c r="H78" s="58"/>
      <c r="I78" s="58"/>
    </row>
    <row r="85" spans="5:6" x14ac:dyDescent="0.25">
      <c r="E85"/>
    </row>
    <row r="86" spans="5:6" x14ac:dyDescent="0.25">
      <c r="E86"/>
    </row>
    <row r="87" spans="5:6" x14ac:dyDescent="0.25">
      <c r="E87"/>
    </row>
    <row r="91" spans="5:6" x14ac:dyDescent="0.25">
      <c r="F91" s="32"/>
    </row>
  </sheetData>
  <mergeCells count="9">
    <mergeCell ref="B76:I76"/>
    <mergeCell ref="B77:I77"/>
    <mergeCell ref="B78:I78"/>
    <mergeCell ref="B2:I2"/>
    <mergeCell ref="B17:I17"/>
    <mergeCell ref="B19:D19"/>
    <mergeCell ref="F19:I19"/>
    <mergeCell ref="B47:D47"/>
    <mergeCell ref="F47:I47"/>
  </mergeCells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Hosting</vt:lpstr>
      <vt:lpstr>PC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Ambiente</dc:creator>
  <cp:lastModifiedBy>Ambiente</cp:lastModifiedBy>
  <dcterms:created xsi:type="dcterms:W3CDTF">2022-03-31T18:50:30Z</dcterms:created>
  <dcterms:modified xsi:type="dcterms:W3CDTF">2022-04-04T21:18:21Z</dcterms:modified>
</cp:coreProperties>
</file>