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anus\Documents\Excel Repo\Gradebook\"/>
    </mc:Choice>
  </mc:AlternateContent>
  <xr:revisionPtr revIDLastSave="0" documentId="13_ncr:1_{BEA0A931-3CD0-4A11-A48A-139CA383DC86}" xr6:coauthVersionLast="47" xr6:coauthVersionMax="47" xr10:uidLastSave="{00000000-0000-0000-0000-000000000000}"/>
  <bookViews>
    <workbookView xWindow="-120" yWindow="-120" windowWidth="20730" windowHeight="11760" xr2:uid="{AE60E056-1890-41D6-98B7-F78C9D040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4" i="1"/>
  <c r="E24" i="1"/>
  <c r="F24" i="1"/>
  <c r="D23" i="1"/>
  <c r="E23" i="1"/>
  <c r="F23" i="1"/>
  <c r="C23" i="1"/>
  <c r="C24" i="1"/>
  <c r="D22" i="1"/>
  <c r="E22" i="1"/>
  <c r="F22" i="1"/>
  <c r="C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I4" i="1"/>
  <c r="J4" i="1"/>
  <c r="K4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<sst xmlns="http://schemas.openxmlformats.org/spreadsheetml/2006/main" count="50" uniqueCount="46">
  <si>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</si>
  <si>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</si>
  <si>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</si>
  <si>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James</t>
  </si>
  <si>
    <t>ander</t>
  </si>
  <si>
    <t>mark</t>
  </si>
  <si>
    <t>wein</t>
  </si>
  <si>
    <t>sonsi</t>
  </si>
  <si>
    <t>michel</t>
  </si>
  <si>
    <t>Nokir</t>
  </si>
  <si>
    <t>sons</t>
  </si>
  <si>
    <t>Leapisn</t>
  </si>
  <si>
    <t>louki</t>
  </si>
  <si>
    <t>Cornmill</t>
  </si>
  <si>
    <t>popli</t>
  </si>
  <si>
    <t xml:space="preserve">Carmichael </t>
  </si>
  <si>
    <t>Shikrin</t>
  </si>
  <si>
    <t>Siokei</t>
  </si>
  <si>
    <t>Nobai</t>
  </si>
  <si>
    <t>Talkton</t>
  </si>
  <si>
    <t>Sonkai</t>
  </si>
  <si>
    <t>Brightons</t>
  </si>
  <si>
    <t>Lubsio</t>
  </si>
  <si>
    <t>Ukiyier</t>
  </si>
  <si>
    <t>harley</t>
  </si>
  <si>
    <t>Bongle</t>
  </si>
  <si>
    <t>Davidson</t>
  </si>
  <si>
    <t>Sledge</t>
  </si>
  <si>
    <t>Honda</t>
  </si>
  <si>
    <t>Permiscinense</t>
  </si>
  <si>
    <t>Tutuon</t>
  </si>
  <si>
    <t>Conquio</t>
  </si>
  <si>
    <t>Lipcon</t>
  </si>
  <si>
    <t>Conquir</t>
  </si>
  <si>
    <t>Qeens</t>
  </si>
  <si>
    <t>Laso</t>
  </si>
  <si>
    <t>Tulio</t>
  </si>
  <si>
    <t>Saftey test</t>
  </si>
  <si>
    <t>Financial test</t>
  </si>
  <si>
    <t>Drug Test</t>
  </si>
  <si>
    <t>Company Philosophy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</si>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</sst>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45"/>
    </xf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Saftey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James</c:v>
                </c:pt>
                <c:pt idx="1">
                  <c:v>mark</c:v>
                </c:pt>
                <c:pt idx="2">
                  <c:v>sonsi</c:v>
                </c:pt>
                <c:pt idx="3">
                  <c:v>Nokir</c:v>
                </c:pt>
                <c:pt idx="4">
                  <c:v>Leapisn</c:v>
                </c:pt>
                <c:pt idx="5">
                  <c:v>Cornmill</c:v>
                </c:pt>
                <c:pt idx="6">
                  <c:v>Carmichael </c:v>
                </c:pt>
                <c:pt idx="7">
                  <c:v>Siokei</c:v>
                </c:pt>
                <c:pt idx="8">
                  <c:v>Talkton</c:v>
                </c:pt>
                <c:pt idx="9">
                  <c:v>Brightons</c:v>
                </c:pt>
                <c:pt idx="10">
                  <c:v>Ukiyier</c:v>
                </c:pt>
                <c:pt idx="11">
                  <c:v>Bongle</c:v>
                </c:pt>
                <c:pt idx="12">
                  <c:v>Sledge</c:v>
                </c:pt>
                <c:pt idx="13">
                  <c:v>Permiscinense</c:v>
                </c:pt>
                <c:pt idx="14">
                  <c:v>Conquio</c:v>
                </c:pt>
                <c:pt idx="15">
                  <c:v>Conquir</c:v>
                </c:pt>
                <c:pt idx="16">
                  <c:v>Laso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8</c:v>
                </c:pt>
                <c:pt idx="14">
                  <c:v>3</c:v>
                </c:pt>
                <c:pt idx="15">
                  <c:v>11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0-46C2-A0C0-430BF074C1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07247"/>
        <c:axId val="8210127"/>
      </c:barChart>
      <c:catAx>
        <c:axId val="82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127"/>
        <c:crosses val="autoZero"/>
        <c:auto val="1"/>
        <c:lblAlgn val="ctr"/>
        <c:lblOffset val="100"/>
        <c:noMultiLvlLbl val="0"/>
      </c:catAx>
      <c:valAx>
        <c:axId val="8210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0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James</c:v>
                </c:pt>
                <c:pt idx="1">
                  <c:v>mark</c:v>
                </c:pt>
                <c:pt idx="2">
                  <c:v>sonsi</c:v>
                </c:pt>
                <c:pt idx="3">
                  <c:v>Nokir</c:v>
                </c:pt>
                <c:pt idx="4">
                  <c:v>Leapisn</c:v>
                </c:pt>
                <c:pt idx="5">
                  <c:v>Cornmill</c:v>
                </c:pt>
                <c:pt idx="6">
                  <c:v>Carmichael </c:v>
                </c:pt>
                <c:pt idx="7">
                  <c:v>Siokei</c:v>
                </c:pt>
                <c:pt idx="8">
                  <c:v>Talkton</c:v>
                </c:pt>
                <c:pt idx="9">
                  <c:v>Brightons</c:v>
                </c:pt>
                <c:pt idx="10">
                  <c:v>Ukiyier</c:v>
                </c:pt>
                <c:pt idx="11">
                  <c:v>Bongle</c:v>
                </c:pt>
                <c:pt idx="12">
                  <c:v>Sledge</c:v>
                </c:pt>
                <c:pt idx="13">
                  <c:v>Permiscinense</c:v>
                </c:pt>
                <c:pt idx="14">
                  <c:v>Conquio</c:v>
                </c:pt>
                <c:pt idx="15">
                  <c:v>Conquir</c:v>
                </c:pt>
                <c:pt idx="16">
                  <c:v>Laso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10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14</c:v>
                </c:pt>
                <c:pt idx="12">
                  <c:v>17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1-42D2-A365-E29C2C34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6767"/>
        <c:axId val="8212047"/>
      </c:barChart>
      <c:catAx>
        <c:axId val="820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047"/>
        <c:crosses val="autoZero"/>
        <c:auto val="1"/>
        <c:lblAlgn val="ctr"/>
        <c:lblOffset val="100"/>
        <c:noMultiLvlLbl val="0"/>
      </c:catAx>
      <c:valAx>
        <c:axId val="82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James</c:v>
                </c:pt>
                <c:pt idx="1">
                  <c:v>mark</c:v>
                </c:pt>
                <c:pt idx="2">
                  <c:v>sonsi</c:v>
                </c:pt>
                <c:pt idx="3">
                  <c:v>Nokir</c:v>
                </c:pt>
                <c:pt idx="4">
                  <c:v>Leapisn</c:v>
                </c:pt>
                <c:pt idx="5">
                  <c:v>Cornmill</c:v>
                </c:pt>
                <c:pt idx="6">
                  <c:v>Carmichael </c:v>
                </c:pt>
                <c:pt idx="7">
                  <c:v>Siokei</c:v>
                </c:pt>
                <c:pt idx="8">
                  <c:v>Talkton</c:v>
                </c:pt>
                <c:pt idx="9">
                  <c:v>Brightons</c:v>
                </c:pt>
                <c:pt idx="10">
                  <c:v>Ukiyier</c:v>
                </c:pt>
                <c:pt idx="11">
                  <c:v>Bongle</c:v>
                </c:pt>
                <c:pt idx="12">
                  <c:v>Sledge</c:v>
                </c:pt>
                <c:pt idx="13">
                  <c:v>Permiscinense</c:v>
                </c:pt>
                <c:pt idx="14">
                  <c:v>Conquio</c:v>
                </c:pt>
                <c:pt idx="15">
                  <c:v>Conquir</c:v>
                </c:pt>
                <c:pt idx="16">
                  <c:v>Laso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50</c:v>
                </c:pt>
                <c:pt idx="1">
                  <c:v>70</c:v>
                </c:pt>
                <c:pt idx="2">
                  <c:v>99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10</c:v>
                </c:pt>
                <c:pt idx="7">
                  <c:v>20</c:v>
                </c:pt>
                <c:pt idx="8">
                  <c:v>40</c:v>
                </c:pt>
                <c:pt idx="9">
                  <c:v>26</c:v>
                </c:pt>
                <c:pt idx="10">
                  <c:v>90</c:v>
                </c:pt>
                <c:pt idx="11">
                  <c:v>45</c:v>
                </c:pt>
                <c:pt idx="12">
                  <c:v>25</c:v>
                </c:pt>
                <c:pt idx="13">
                  <c:v>78</c:v>
                </c:pt>
                <c:pt idx="14">
                  <c:v>12</c:v>
                </c:pt>
                <c:pt idx="15">
                  <c:v>56</c:v>
                </c:pt>
                <c:pt idx="16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4B42-A5A7-D453373ED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0287"/>
        <c:axId val="14161727"/>
      </c:barChart>
      <c:catAx>
        <c:axId val="141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727"/>
        <c:crosses val="autoZero"/>
        <c:auto val="1"/>
        <c:lblAlgn val="ctr"/>
        <c:lblOffset val="100"/>
        <c:noMultiLvlLbl val="0"/>
      </c:catAx>
      <c:valAx>
        <c:axId val="141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2</xdr:row>
      <xdr:rowOff>180975</xdr:rowOff>
    </xdr:from>
    <xdr:to>
      <xdr:col>21</xdr:col>
      <xdr:colOff>176006</xdr:colOff>
      <xdr:row>16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CF495-9151-7022-7178-38D63D5A8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598714</xdr:colOff>
      <xdr:row>16</xdr:row>
      <xdr:rowOff>172810</xdr:rowOff>
    </xdr:from>
    <xdr:to>
      <xdr:col>21</xdr:col>
      <xdr:colOff>186359</xdr:colOff>
      <xdr:row>30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FFBEE-F55D-D7D6-4031-ED213014B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530263</xdr:colOff>
      <xdr:row>31</xdr:row>
      <xdr:rowOff>150416</xdr:rowOff>
    </xdr:from>
    <xdr:to>
      <xdr:col>21</xdr:col>
      <xdr:colOff>219152</xdr:colOff>
      <xdr:row>46</xdr:row>
      <xdr:rowOff>84964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78CBE-A57F-B69E-A082-9A21399B3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A1B2-0511-4321-9FA6-461323773CFD}">
  <sheetPr>
    <pageSetUpPr fitToPage="1"/>
  </sheetPr>
  <dimension ref="A1:M24"/>
  <sheetViews>
    <sheetView tabSelected="1" topLeftCell="A2" zoomScale="92" workbookViewId="0">
      <selection activeCell="V13" sqref="V13"/>
    </sheetView>
  </sheetViews>
  <sheetFormatPr defaultRowHeight="15" x14ac:dyDescent="0.25"/>
  <cols>
    <col min="1" max="1" width="10.5703125" customWidth="1"/>
    <col min="2" max="2" width="14.28515625" customWidth="1"/>
    <col min="5" max="5" width="8.7109375" customWidth="1"/>
  </cols>
  <sheetData>
    <row r="1" spans="1:13" ht="130.5" customHeight="1" x14ac:dyDescent="0.25">
      <c r="A1" t="s">
        <v>0</v>
      </c>
      <c r="C1" s="1" t="s">
        <v>37</v>
      </c>
      <c r="D1" s="1" t="s">
        <v>40</v>
      </c>
      <c r="E1" s="1" t="s">
        <v>38</v>
      </c>
      <c r="F1" s="1" t="s">
        <v>39</v>
      </c>
      <c r="H1" s="1" t="s">
        <v>37</v>
      </c>
      <c r="I1" s="1" t="s">
        <v>40</v>
      </c>
      <c r="J1" s="1" t="s">
        <v>38</v>
      </c>
      <c r="K1" s="1" t="s">
        <v>39</v>
      </c>
      <c r="M1" s="1" t="s">
        <v>42</v>
      </c>
    </row>
    <row r="2" spans="1:13" ht="34.5" customHeight="1" x14ac:dyDescent="0.25">
      <c r="B2" t="s">
        <v>41</v>
      </c>
      <c r="C2" s="2">
        <v>10</v>
      </c>
      <c r="D2" s="2">
        <v>20</v>
      </c>
      <c r="E2" s="2">
        <v>100</v>
      </c>
      <c r="F2" s="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>
        <v>5</v>
      </c>
      <c r="D4">
        <v>2</v>
      </c>
      <c r="E4">
        <v>50</v>
      </c>
      <c r="F4">
        <v>1</v>
      </c>
      <c r="H4" s="3">
        <f>C4/C$2</f>
        <v>0.5</v>
      </c>
      <c r="I4" s="3">
        <f t="shared" ref="I4:K4" si="0">D4/D$2</f>
        <v>0.1</v>
      </c>
      <c r="J4" s="3">
        <f t="shared" si="0"/>
        <v>0.5</v>
      </c>
      <c r="K4" s="3">
        <f t="shared" si="0"/>
        <v>1</v>
      </c>
      <c r="M4" s="3" t="b">
        <f>OR(H4&lt;0.5,I4&lt;0.5,J4&lt;0.5,K4&lt;0.5)</f>
        <v>1</v>
      </c>
    </row>
    <row r="5" spans="1:13" x14ac:dyDescent="0.25">
      <c r="A5" t="s">
        <v>5</v>
      </c>
      <c r="B5" t="s">
        <v>6</v>
      </c>
      <c r="C5">
        <v>6</v>
      </c>
      <c r="D5">
        <v>3</v>
      </c>
      <c r="E5">
        <v>70</v>
      </c>
      <c r="F5">
        <v>1</v>
      </c>
      <c r="H5" s="3">
        <f t="shared" ref="H5:H20" si="1">C5/C$2</f>
        <v>0.6</v>
      </c>
      <c r="I5" s="3">
        <f t="shared" ref="I5:I20" si="2">D5/D$2</f>
        <v>0.15</v>
      </c>
      <c r="J5" s="3">
        <f t="shared" ref="J5:J20" si="3">E5/E$2</f>
        <v>0.7</v>
      </c>
      <c r="K5" s="3">
        <f t="shared" ref="K5:K20" si="4">F5/F$2</f>
        <v>1</v>
      </c>
      <c r="M5" s="3" t="b">
        <f t="shared" ref="M5:M20" si="5">OR(H5&lt;0.5,I5&lt;0.5,J5&lt;0.5,K5&lt;0.5)</f>
        <v>1</v>
      </c>
    </row>
    <row r="6" spans="1:13" x14ac:dyDescent="0.25">
      <c r="A6" t="s">
        <v>7</v>
      </c>
      <c r="B6" t="s">
        <v>8</v>
      </c>
      <c r="C6">
        <v>4</v>
      </c>
      <c r="D6">
        <v>7</v>
      </c>
      <c r="E6">
        <v>99</v>
      </c>
      <c r="F6">
        <v>1</v>
      </c>
      <c r="H6" s="3">
        <f t="shared" si="1"/>
        <v>0.4</v>
      </c>
      <c r="I6" s="3">
        <f t="shared" si="2"/>
        <v>0.35</v>
      </c>
      <c r="J6" s="3">
        <f t="shared" si="3"/>
        <v>0.99</v>
      </c>
      <c r="K6" s="3">
        <f t="shared" si="4"/>
        <v>1</v>
      </c>
      <c r="M6" s="3" t="b">
        <f t="shared" si="5"/>
        <v>1</v>
      </c>
    </row>
    <row r="7" spans="1:13" x14ac:dyDescent="0.25">
      <c r="A7" t="s">
        <v>9</v>
      </c>
      <c r="B7" t="s">
        <v>10</v>
      </c>
      <c r="C7">
        <v>8</v>
      </c>
      <c r="D7">
        <v>5</v>
      </c>
      <c r="E7">
        <v>20</v>
      </c>
      <c r="F7">
        <v>1</v>
      </c>
      <c r="H7" s="3">
        <f t="shared" si="1"/>
        <v>0.8</v>
      </c>
      <c r="I7" s="3">
        <f t="shared" si="2"/>
        <v>0.25</v>
      </c>
      <c r="J7" s="3">
        <f t="shared" si="3"/>
        <v>0.2</v>
      </c>
      <c r="K7" s="3">
        <f t="shared" si="4"/>
        <v>1</v>
      </c>
      <c r="M7" s="3" t="b">
        <f t="shared" si="5"/>
        <v>1</v>
      </c>
    </row>
    <row r="8" spans="1:13" x14ac:dyDescent="0.25">
      <c r="A8" t="s">
        <v>11</v>
      </c>
      <c r="B8" t="s">
        <v>12</v>
      </c>
      <c r="C8">
        <v>2</v>
      </c>
      <c r="D8">
        <v>2</v>
      </c>
      <c r="E8">
        <v>30</v>
      </c>
      <c r="F8">
        <v>1</v>
      </c>
      <c r="H8" s="3">
        <f t="shared" si="1"/>
        <v>0.2</v>
      </c>
      <c r="I8" s="3">
        <f t="shared" si="2"/>
        <v>0.1</v>
      </c>
      <c r="J8" s="3">
        <f t="shared" si="3"/>
        <v>0.3</v>
      </c>
      <c r="K8" s="3">
        <f t="shared" si="4"/>
        <v>1</v>
      </c>
      <c r="M8" s="3" t="b">
        <f t="shared" si="5"/>
        <v>1</v>
      </c>
    </row>
    <row r="9" spans="1:13" x14ac:dyDescent="0.25">
      <c r="A9" t="s">
        <v>13</v>
      </c>
      <c r="B9" t="s">
        <v>14</v>
      </c>
      <c r="C9">
        <v>6</v>
      </c>
      <c r="D9">
        <v>7</v>
      </c>
      <c r="E9">
        <v>50</v>
      </c>
      <c r="F9">
        <v>1</v>
      </c>
      <c r="H9" s="3">
        <f t="shared" si="1"/>
        <v>0.6</v>
      </c>
      <c r="I9" s="3">
        <f t="shared" si="2"/>
        <v>0.35</v>
      </c>
      <c r="J9" s="3">
        <f t="shared" si="3"/>
        <v>0.5</v>
      </c>
      <c r="K9" s="3">
        <f t="shared" si="4"/>
        <v>1</v>
      </c>
      <c r="M9" s="3" t="b">
        <f t="shared" si="5"/>
        <v>1</v>
      </c>
    </row>
    <row r="10" spans="1:13" x14ac:dyDescent="0.25">
      <c r="A10" t="s">
        <v>15</v>
      </c>
      <c r="B10" t="s">
        <v>16</v>
      </c>
      <c r="C10">
        <v>3</v>
      </c>
      <c r="D10">
        <v>2</v>
      </c>
      <c r="E10">
        <v>10</v>
      </c>
      <c r="F10">
        <v>1</v>
      </c>
      <c r="H10" s="3">
        <f t="shared" si="1"/>
        <v>0.3</v>
      </c>
      <c r="I10" s="3">
        <f t="shared" si="2"/>
        <v>0.1</v>
      </c>
      <c r="J10" s="3">
        <f t="shared" si="3"/>
        <v>0.1</v>
      </c>
      <c r="K10" s="3">
        <f t="shared" si="4"/>
        <v>1</v>
      </c>
      <c r="M10" s="3" t="b">
        <f t="shared" si="5"/>
        <v>1</v>
      </c>
    </row>
    <row r="11" spans="1:13" x14ac:dyDescent="0.25">
      <c r="A11" t="s">
        <v>17</v>
      </c>
      <c r="B11" t="s">
        <v>18</v>
      </c>
      <c r="C11">
        <v>5</v>
      </c>
      <c r="D11">
        <v>10</v>
      </c>
      <c r="E11">
        <v>20</v>
      </c>
      <c r="F11">
        <v>1</v>
      </c>
      <c r="H11" s="3">
        <f t="shared" si="1"/>
        <v>0.5</v>
      </c>
      <c r="I11" s="3">
        <f t="shared" si="2"/>
        <v>0.5</v>
      </c>
      <c r="J11" s="3">
        <f t="shared" si="3"/>
        <v>0.2</v>
      </c>
      <c r="K11" s="3">
        <f t="shared" si="4"/>
        <v>1</v>
      </c>
      <c r="M11" s="3" t="b">
        <f t="shared" si="5"/>
        <v>1</v>
      </c>
    </row>
    <row r="12" spans="1:13" x14ac:dyDescent="0.25">
      <c r="A12" t="s">
        <v>19</v>
      </c>
      <c r="B12" t="s">
        <v>20</v>
      </c>
      <c r="C12">
        <v>7</v>
      </c>
      <c r="D12">
        <v>15</v>
      </c>
      <c r="E12">
        <v>40</v>
      </c>
      <c r="F12">
        <v>1</v>
      </c>
      <c r="H12" s="3">
        <f t="shared" si="1"/>
        <v>0.7</v>
      </c>
      <c r="I12" s="3">
        <f t="shared" si="2"/>
        <v>0.75</v>
      </c>
      <c r="J12" s="3">
        <f t="shared" si="3"/>
        <v>0.4</v>
      </c>
      <c r="K12" s="3">
        <f t="shared" si="4"/>
        <v>1</v>
      </c>
      <c r="M12" s="3" t="b">
        <f t="shared" si="5"/>
        <v>1</v>
      </c>
    </row>
    <row r="13" spans="1:13" x14ac:dyDescent="0.25">
      <c r="A13" t="s">
        <v>21</v>
      </c>
      <c r="B13" t="s">
        <v>22</v>
      </c>
      <c r="C13">
        <v>9</v>
      </c>
      <c r="D13">
        <v>17</v>
      </c>
      <c r="E13">
        <v>26</v>
      </c>
      <c r="F13">
        <v>0</v>
      </c>
      <c r="H13" s="3">
        <f t="shared" si="1"/>
        <v>0.9</v>
      </c>
      <c r="I13" s="3">
        <f t="shared" si="2"/>
        <v>0.85</v>
      </c>
      <c r="J13" s="3">
        <f t="shared" si="3"/>
        <v>0.26</v>
      </c>
      <c r="K13" s="3">
        <f t="shared" si="4"/>
        <v>0</v>
      </c>
      <c r="M13" s="3" t="b">
        <f t="shared" si="5"/>
        <v>1</v>
      </c>
    </row>
    <row r="14" spans="1:13" x14ac:dyDescent="0.25">
      <c r="A14" t="s">
        <v>23</v>
      </c>
      <c r="B14" t="s">
        <v>24</v>
      </c>
      <c r="C14">
        <v>4</v>
      </c>
      <c r="D14">
        <v>19</v>
      </c>
      <c r="E14">
        <v>90</v>
      </c>
      <c r="F14">
        <v>1</v>
      </c>
      <c r="H14" s="3">
        <f t="shared" si="1"/>
        <v>0.4</v>
      </c>
      <c r="I14" s="3">
        <f t="shared" si="2"/>
        <v>0.95</v>
      </c>
      <c r="J14" s="3">
        <f t="shared" si="3"/>
        <v>0.9</v>
      </c>
      <c r="K14" s="3">
        <f t="shared" si="4"/>
        <v>1</v>
      </c>
      <c r="M14" s="3" t="b">
        <f t="shared" si="5"/>
        <v>1</v>
      </c>
    </row>
    <row r="15" spans="1:13" x14ac:dyDescent="0.25">
      <c r="A15" t="s">
        <v>25</v>
      </c>
      <c r="B15" t="s">
        <v>26</v>
      </c>
      <c r="C15">
        <v>10</v>
      </c>
      <c r="D15">
        <v>14</v>
      </c>
      <c r="E15">
        <v>45</v>
      </c>
      <c r="F15">
        <v>1</v>
      </c>
      <c r="H15" s="3">
        <f t="shared" si="1"/>
        <v>1</v>
      </c>
      <c r="I15" s="3">
        <f t="shared" si="2"/>
        <v>0.7</v>
      </c>
      <c r="J15" s="3">
        <f t="shared" si="3"/>
        <v>0.45</v>
      </c>
      <c r="K15" s="3">
        <f t="shared" si="4"/>
        <v>1</v>
      </c>
      <c r="M15" s="3" t="b">
        <f t="shared" si="5"/>
        <v>1</v>
      </c>
    </row>
    <row r="16" spans="1:13" x14ac:dyDescent="0.25">
      <c r="A16" t="s">
        <v>27</v>
      </c>
      <c r="B16" t="s">
        <v>28</v>
      </c>
      <c r="C16">
        <v>2</v>
      </c>
      <c r="D16">
        <v>17</v>
      </c>
      <c r="E16">
        <v>25</v>
      </c>
      <c r="F16">
        <v>1</v>
      </c>
      <c r="H16" s="3">
        <f t="shared" si="1"/>
        <v>0.2</v>
      </c>
      <c r="I16" s="3">
        <f t="shared" si="2"/>
        <v>0.85</v>
      </c>
      <c r="J16" s="3">
        <f t="shared" si="3"/>
        <v>0.25</v>
      </c>
      <c r="K16" s="3">
        <f t="shared" si="4"/>
        <v>1</v>
      </c>
      <c r="M16" s="3" t="b">
        <f t="shared" si="5"/>
        <v>1</v>
      </c>
    </row>
    <row r="17" spans="1:13" x14ac:dyDescent="0.25">
      <c r="A17" t="s">
        <v>29</v>
      </c>
      <c r="B17" t="s">
        <v>30</v>
      </c>
      <c r="C17">
        <v>8</v>
      </c>
      <c r="D17">
        <v>10</v>
      </c>
      <c r="E17">
        <v>78</v>
      </c>
      <c r="F17">
        <v>0</v>
      </c>
      <c r="H17" s="3">
        <f t="shared" si="1"/>
        <v>0.8</v>
      </c>
      <c r="I17" s="3">
        <f t="shared" si="2"/>
        <v>0.5</v>
      </c>
      <c r="J17" s="3">
        <f t="shared" si="3"/>
        <v>0.78</v>
      </c>
      <c r="K17" s="3">
        <f t="shared" si="4"/>
        <v>0</v>
      </c>
      <c r="M17" s="3" t="b">
        <f t="shared" si="5"/>
        <v>1</v>
      </c>
    </row>
    <row r="18" spans="1:13" x14ac:dyDescent="0.25">
      <c r="A18" t="s">
        <v>31</v>
      </c>
      <c r="B18" t="s">
        <v>32</v>
      </c>
      <c r="C18">
        <v>3</v>
      </c>
      <c r="D18">
        <v>3</v>
      </c>
      <c r="E18">
        <v>12</v>
      </c>
      <c r="F18">
        <v>1</v>
      </c>
      <c r="H18" s="3">
        <f t="shared" si="1"/>
        <v>0.3</v>
      </c>
      <c r="I18" s="3">
        <f t="shared" si="2"/>
        <v>0.15</v>
      </c>
      <c r="J18" s="3">
        <f t="shared" si="3"/>
        <v>0.12</v>
      </c>
      <c r="K18" s="3">
        <f t="shared" si="4"/>
        <v>1</v>
      </c>
      <c r="M18" s="3" t="b">
        <f t="shared" si="5"/>
        <v>1</v>
      </c>
    </row>
    <row r="19" spans="1:13" x14ac:dyDescent="0.25">
      <c r="A19" t="s">
        <v>33</v>
      </c>
      <c r="B19" t="s">
        <v>34</v>
      </c>
      <c r="C19">
        <v>11</v>
      </c>
      <c r="D19">
        <v>8</v>
      </c>
      <c r="E19">
        <v>56</v>
      </c>
      <c r="F19">
        <v>0</v>
      </c>
      <c r="H19" s="3">
        <f t="shared" si="1"/>
        <v>1.1000000000000001</v>
      </c>
      <c r="I19" s="3">
        <f t="shared" si="2"/>
        <v>0.4</v>
      </c>
      <c r="J19" s="3">
        <f t="shared" si="3"/>
        <v>0.56000000000000005</v>
      </c>
      <c r="K19" s="3">
        <f t="shared" si="4"/>
        <v>0</v>
      </c>
      <c r="M19" s="3" t="b">
        <f t="shared" si="5"/>
        <v>1</v>
      </c>
    </row>
    <row r="20" spans="1:13" x14ac:dyDescent="0.25">
      <c r="A20" t="s">
        <v>35</v>
      </c>
      <c r="B20" t="s">
        <v>36</v>
      </c>
      <c r="C20">
        <v>7</v>
      </c>
      <c r="D20">
        <v>4</v>
      </c>
      <c r="E20">
        <v>97</v>
      </c>
      <c r="F20">
        <v>1</v>
      </c>
      <c r="H20" s="3">
        <f t="shared" si="1"/>
        <v>0.7</v>
      </c>
      <c r="I20" s="3">
        <f t="shared" si="2"/>
        <v>0.2</v>
      </c>
      <c r="J20" s="3">
        <f t="shared" si="3"/>
        <v>0.97</v>
      </c>
      <c r="K20" s="3">
        <f t="shared" si="4"/>
        <v>1</v>
      </c>
      <c r="M20" s="3" t="b">
        <f t="shared" si="5"/>
        <v>1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19</v>
      </c>
      <c r="E22">
        <f t="shared" si="6"/>
        <v>99</v>
      </c>
      <c r="F22">
        <f t="shared" si="6"/>
        <v>1</v>
      </c>
      <c r="H22" s="3">
        <f>MAX(H4:H20)</f>
        <v>1.1000000000000001</v>
      </c>
      <c r="I22" s="3">
        <f t="shared" ref="I22:K22" si="7">MAX(I4:I20)</f>
        <v>0.95</v>
      </c>
      <c r="J22" s="3">
        <f t="shared" si="7"/>
        <v>0.99</v>
      </c>
      <c r="K22" s="3">
        <f t="shared" si="7"/>
        <v>1</v>
      </c>
    </row>
    <row r="23" spans="1:13" x14ac:dyDescent="0.25">
      <c r="A23" t="s">
        <v>44</v>
      </c>
      <c r="C23">
        <f>MIN(C4:C20)</f>
        <v>2</v>
      </c>
      <c r="D23">
        <f t="shared" ref="D23:F23" si="8">MIN(D4:D20)</f>
        <v>2</v>
      </c>
      <c r="E23">
        <f t="shared" si="8"/>
        <v>10</v>
      </c>
      <c r="F23">
        <f t="shared" si="8"/>
        <v>0</v>
      </c>
      <c r="H23" s="3">
        <f>MIN(H4:H20)</f>
        <v>0.2</v>
      </c>
      <c r="I23" s="3">
        <f t="shared" ref="I23:K23" si="9">MIN(I4:I20)</f>
        <v>0.1</v>
      </c>
      <c r="J23" s="3">
        <f t="shared" si="9"/>
        <v>0.1</v>
      </c>
      <c r="K23" s="3">
        <f t="shared" si="9"/>
        <v>0</v>
      </c>
    </row>
    <row r="24" spans="1:13" x14ac:dyDescent="0.25">
      <c r="A24" t="s">
        <v>45</v>
      </c>
      <c r="C24" s="4">
        <f>AVERAGE(C4:C20)</f>
        <v>5.882352941176471</v>
      </c>
      <c r="D24" s="4">
        <f t="shared" ref="D24:F24" si="10">AVERAGE(D4:D20)</f>
        <v>8.5294117647058822</v>
      </c>
      <c r="E24" s="4">
        <f t="shared" si="10"/>
        <v>48.117647058823529</v>
      </c>
      <c r="F24" s="4">
        <f t="shared" si="10"/>
        <v>0.82352941176470584</v>
      </c>
      <c r="H24" s="3">
        <f>AVERAGE(H4:H20)</f>
        <v>0.58823529411764708</v>
      </c>
      <c r="I24" s="3">
        <f t="shared" ref="I24:K24" si="11">AVERAGE(I4:I20)</f>
        <v>0.42647058823529416</v>
      </c>
      <c r="J24" s="3">
        <f t="shared" si="11"/>
        <v>0.48117647058823537</v>
      </c>
      <c r="K24" s="3">
        <f t="shared" si="11"/>
        <v>0.82352941176470584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Decanus</dc:creator>
  <cp:lastModifiedBy>Decanus</cp:lastModifiedBy>
  <cp:lastPrinted>2025-03-07T18:25:00Z</cp:lastPrinted>
  <dcterms:created xsi:type="dcterms:W3CDTF">2025-03-07T16:56:00Z</dcterms:created>
  <dcterms:modified xsi:type="dcterms:W3CDTF">2025-03-07T18:28:42Z</dcterms:modified>
</cp:coreProperties>
</file>