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anus\Documents\Excel Repo\problem_solve_temp\"/>
    </mc:Choice>
  </mc:AlternateContent>
  <xr:revisionPtr revIDLastSave="0" documentId="13_ncr:1_{51F1B1AA-FD6F-4018-B249-0AB0525A1C5E}" xr6:coauthVersionLast="47" xr6:coauthVersionMax="47" xr10:uidLastSave="{00000000-0000-0000-0000-000000000000}"/>
  <bookViews>
    <workbookView xWindow="-120" yWindow="-120" windowWidth="20730" windowHeight="11760" activeTab="1" xr2:uid="{FE9D87FD-3D27-46BD-901C-7B366E7835A4}"/>
  </bookViews>
  <sheets>
    <sheet name="Sheet3" sheetId="3" r:id="rId1"/>
    <sheet name="Sheet1" sheetId="1" r:id="rId2"/>
  </sheets>
  <definedNames>
    <definedName name="_xlnm._FilterDatabase" localSheetId="1" hidden="1">Sheet1!$A$1:$K$10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I9" i="1"/>
  <c r="J9" i="1"/>
  <c r="I10" i="1"/>
  <c r="J10" i="1"/>
  <c r="J7" i="1"/>
  <c r="I7" i="1"/>
  <c r="K7" i="1" s="1"/>
  <c r="I4" i="1"/>
  <c r="J4" i="1"/>
  <c r="K4" i="1"/>
  <c r="I5" i="1"/>
  <c r="J5" i="1"/>
  <c r="K5" i="1"/>
  <c r="I6" i="1"/>
  <c r="J6" i="1"/>
  <c r="K6" i="1"/>
  <c r="J3" i="1"/>
  <c r="I3" i="1"/>
  <c r="K3" i="1" s="1"/>
  <c r="K2" i="1"/>
  <c r="K10" i="1" l="1"/>
  <c r="K9" i="1"/>
  <c r="K8" i="1"/>
</calcChain>
</file>

<file path=xl/sharedStrings.xml><?xml version="1.0" encoding="utf-8"?>
<sst xmlns="http://schemas.openxmlformats.org/spreadsheetml/2006/main" count="47" uniqueCount="29">
  <si>
    <t>Caribbean Cruize</t>
  </si>
  <si>
    <t>Orlando Theme Park</t>
  </si>
  <si>
    <t>Air Fare</t>
  </si>
  <si>
    <t>Person(s)</t>
  </si>
  <si>
    <t>Hotel</t>
  </si>
  <si>
    <t>Chicago Museum</t>
  </si>
  <si>
    <t>Car Rental</t>
  </si>
  <si>
    <t>Food</t>
  </si>
  <si>
    <t>Places</t>
  </si>
  <si>
    <t>Disneyland</t>
  </si>
  <si>
    <t>Bushes garden</t>
  </si>
  <si>
    <t>Sea world</t>
  </si>
  <si>
    <t>Universal studios</t>
  </si>
  <si>
    <t>Natural History</t>
  </si>
  <si>
    <t>Chicago Art Museum</t>
  </si>
  <si>
    <t>science musem</t>
  </si>
  <si>
    <t>museum of broadcast history</t>
  </si>
  <si>
    <t>Upfront Cost</t>
  </si>
  <si>
    <t>Total</t>
  </si>
  <si>
    <t>hotel Cost</t>
  </si>
  <si>
    <t>Food cost</t>
  </si>
  <si>
    <t>Row Labels</t>
  </si>
  <si>
    <t>(blank)</t>
  </si>
  <si>
    <t>Grand Total</t>
  </si>
  <si>
    <t>Vacation Type</t>
  </si>
  <si>
    <t>Sum of Upfront Cost</t>
  </si>
  <si>
    <t>Sum of Food cost</t>
  </si>
  <si>
    <t>Sum of hotel Cost</t>
  </si>
  <si>
    <t>Sum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</si>
</sst>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applyAlignment="1">
      <alignment textRotation="45" wrapText="1"/>
    </xf>
    <xf numFmtId="44" fontId="0" fillId="0" borderId="0" xfId="0" applyNumberFormat="1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" refreshedDate="45726.576510185187" createdVersion="8" refreshedVersion="8" minRefreshableVersion="3" recordCount="9" xr:uid="{01AF905A-B70A-46D2-9593-05AEA456B94E}">
  <cacheSource type="worksheet">
    <worksheetSource ref="A1:K10" sheet="Sheet1"/>
  </cacheSource>
  <cacheFields count="11">
    <cacheField name="Vacation Type" numFmtId="0">
      <sharedItems containsBlank="1" count="4">
        <s v="Caribbean Cruize"/>
        <s v="Orlando Theme Park"/>
        <m/>
        <s v="Chicago Museum"/>
      </sharedItems>
    </cacheField>
    <cacheField name="Places" numFmtId="0">
      <sharedItems containsBlank="1" count="9">
        <m/>
        <s v="Disneyland"/>
        <s v="Universal studios"/>
        <s v="Sea world"/>
        <s v="Bushes garden"/>
        <s v="Natural History"/>
        <s v="Chicago Art Museum"/>
        <s v="science musem"/>
        <s v="museum of broadcast history"/>
      </sharedItems>
    </cacheField>
    <cacheField name="Upfront Cost" numFmtId="44">
      <sharedItems containsSemiMixedTypes="0" containsString="0" containsNumber="1" containsInteger="1" minValue="9" maxValue="555"/>
    </cacheField>
    <cacheField name="Air Fare" numFmtId="44">
      <sharedItems containsSemiMixedTypes="0" containsString="0" containsNumber="1" containsInteger="1" minValue="100" maxValue="350"/>
    </cacheField>
    <cacheField name="Car Rental" numFmtId="44">
      <sharedItems containsSemiMixedTypes="0" containsString="0" containsNumber="1" containsInteger="1" minValue="0" maxValue="40"/>
    </cacheField>
    <cacheField name="Hotel" numFmtId="44">
      <sharedItems containsSemiMixedTypes="0" containsString="0" containsNumber="1" containsInteger="1" minValue="0" maxValue="120"/>
    </cacheField>
    <cacheField name="Food" numFmtId="44">
      <sharedItems containsSemiMixedTypes="0" containsString="0" containsNumber="1" containsInteger="1" minValue="0" maxValue="50"/>
    </cacheField>
    <cacheField name="Person(s)" numFmtId="0">
      <sharedItems containsSemiMixedTypes="0" containsString="0" containsNumber="1" containsInteger="1" minValue="2" maxValue="2"/>
    </cacheField>
    <cacheField name="hotel Cost" numFmtId="0">
      <sharedItems containsString="0" containsBlank="1" containsNumber="1" containsInteger="1" minValue="525" maxValue="600"/>
    </cacheField>
    <cacheField name="Food cost" numFmtId="0">
      <sharedItems containsString="0" containsBlank="1" containsNumber="1" containsInteger="1" minValue="200" maxValue="200"/>
    </cacheField>
    <cacheField name="Total" numFmtId="44">
      <sharedItems containsSemiMixedTypes="0" containsString="0" containsNumber="1" containsInteger="1" minValue="1095" maxValue="1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555"/>
    <n v="350"/>
    <n v="0"/>
    <n v="0"/>
    <n v="0"/>
    <n v="2"/>
    <m/>
    <m/>
    <n v="1810"/>
  </r>
  <r>
    <x v="1"/>
    <x v="1"/>
    <n v="99"/>
    <n v="100"/>
    <n v="0"/>
    <n v="105"/>
    <n v="50"/>
    <n v="2"/>
    <n v="525"/>
    <n v="200"/>
    <n v="1123"/>
  </r>
  <r>
    <x v="2"/>
    <x v="2"/>
    <n v="95"/>
    <n v="100"/>
    <n v="0"/>
    <n v="105"/>
    <n v="50"/>
    <n v="2"/>
    <n v="525"/>
    <n v="200"/>
    <n v="1115"/>
  </r>
  <r>
    <x v="2"/>
    <x v="3"/>
    <n v="85"/>
    <n v="100"/>
    <n v="0"/>
    <n v="105"/>
    <n v="50"/>
    <n v="2"/>
    <n v="525"/>
    <n v="200"/>
    <n v="1095"/>
  </r>
  <r>
    <x v="2"/>
    <x v="4"/>
    <n v="85"/>
    <n v="100"/>
    <n v="0"/>
    <n v="105"/>
    <n v="50"/>
    <n v="2"/>
    <n v="525"/>
    <n v="200"/>
    <n v="1095"/>
  </r>
  <r>
    <x v="3"/>
    <x v="5"/>
    <n v="18"/>
    <n v="280"/>
    <n v="40"/>
    <n v="120"/>
    <n v="50"/>
    <n v="2"/>
    <n v="600"/>
    <n v="200"/>
    <n v="1396"/>
  </r>
  <r>
    <x v="2"/>
    <x v="6"/>
    <n v="25"/>
    <n v="280"/>
    <n v="40"/>
    <n v="120"/>
    <n v="50"/>
    <n v="2"/>
    <n v="600"/>
    <n v="200"/>
    <n v="1410"/>
  </r>
  <r>
    <x v="2"/>
    <x v="7"/>
    <n v="15"/>
    <n v="280"/>
    <n v="40"/>
    <n v="120"/>
    <n v="50"/>
    <n v="2"/>
    <n v="600"/>
    <n v="200"/>
    <n v="1390"/>
  </r>
  <r>
    <x v="2"/>
    <x v="8"/>
    <n v="9"/>
    <n v="280"/>
    <n v="40"/>
    <n v="120"/>
    <n v="50"/>
    <n v="2"/>
    <n v="600"/>
    <n v="200"/>
    <n v="1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C1291-4C3D-4C13-BD68-647B8471E27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0" firstDataRow="1" firstDataCol="1"/>
  <pivotFields count="11"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10">
        <item x="4"/>
        <item x="6"/>
        <item x="1"/>
        <item x="8"/>
        <item x="5"/>
        <item x="7"/>
        <item x="3"/>
        <item x="2"/>
        <item x="0"/>
        <item t="default"/>
      </items>
    </pivotField>
    <pivotField dataField="1" numFmtId="44" showAll="0"/>
    <pivotField numFmtId="44" showAll="0"/>
    <pivotField numFmtId="44" showAll="0"/>
    <pivotField numFmtId="44" showAll="0"/>
    <pivotField dataField="1" numFmtId="44" showAll="0"/>
    <pivotField showAll="0"/>
    <pivotField dataField="1" showAll="0"/>
    <pivotField dataField="1" showAll="0"/>
    <pivotField numFmtId="44" showAll="0"/>
  </pivotFields>
  <rowFields count="2">
    <field x="0"/>
    <field x="1"/>
  </rowFields>
  <rowItems count="14">
    <i>
      <x/>
    </i>
    <i r="1">
      <x v="8"/>
    </i>
    <i>
      <x v="1"/>
    </i>
    <i r="1">
      <x v="4"/>
    </i>
    <i>
      <x v="2"/>
    </i>
    <i r="1">
      <x v="2"/>
    </i>
    <i>
      <x v="3"/>
    </i>
    <i r="1">
      <x/>
    </i>
    <i r="1">
      <x v="1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pfront Cost" fld="2" baseField="0" baseItem="0" numFmtId="44"/>
    <dataField name="Sum of Food cost" fld="9" baseField="0" baseItem="0"/>
    <dataField name="Sum of hotel Cost" fld="8" baseField="0" baseItem="0"/>
    <dataField name="Sum of Food" fld="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1B97-EAFF-47F9-AADE-7453A82353FE}">
  <dimension ref="A3:E17"/>
  <sheetViews>
    <sheetView workbookViewId="0">
      <selection activeCell="A10" sqref="A10"/>
    </sheetView>
  </sheetViews>
  <sheetFormatPr defaultRowHeight="15.75" x14ac:dyDescent="0.25"/>
  <cols>
    <col min="1" max="1" width="28.75" bestFit="1" customWidth="1"/>
    <col min="2" max="2" width="18.5" bestFit="1" customWidth="1"/>
    <col min="3" max="3" width="15.75" bestFit="1" customWidth="1"/>
    <col min="4" max="4" width="16.125" bestFit="1" customWidth="1"/>
    <col min="5" max="5" width="11.625" bestFit="1" customWidth="1"/>
  </cols>
  <sheetData>
    <row r="3" spans="1:5" x14ac:dyDescent="0.25">
      <c r="A3" s="6" t="s">
        <v>21</v>
      </c>
      <c r="B3" t="s">
        <v>25</v>
      </c>
      <c r="C3" t="s">
        <v>26</v>
      </c>
      <c r="D3" t="s">
        <v>27</v>
      </c>
      <c r="E3" t="s">
        <v>28</v>
      </c>
    </row>
    <row r="4" spans="1:5" x14ac:dyDescent="0.25">
      <c r="A4" s="7" t="s">
        <v>0</v>
      </c>
      <c r="B4" s="5">
        <v>555</v>
      </c>
      <c r="C4" s="9"/>
      <c r="D4" s="9"/>
      <c r="E4" s="5">
        <v>0</v>
      </c>
    </row>
    <row r="5" spans="1:5" x14ac:dyDescent="0.25">
      <c r="A5" s="8" t="s">
        <v>22</v>
      </c>
      <c r="B5" s="5">
        <v>555</v>
      </c>
      <c r="C5" s="9"/>
      <c r="D5" s="9"/>
      <c r="E5" s="5">
        <v>0</v>
      </c>
    </row>
    <row r="6" spans="1:5" x14ac:dyDescent="0.25">
      <c r="A6" s="7" t="s">
        <v>5</v>
      </c>
      <c r="B6" s="5">
        <v>18</v>
      </c>
      <c r="C6" s="9">
        <v>200</v>
      </c>
      <c r="D6" s="9">
        <v>600</v>
      </c>
      <c r="E6" s="5">
        <v>50</v>
      </c>
    </row>
    <row r="7" spans="1:5" x14ac:dyDescent="0.25">
      <c r="A7" s="8" t="s">
        <v>13</v>
      </c>
      <c r="B7" s="5">
        <v>18</v>
      </c>
      <c r="C7" s="9">
        <v>200</v>
      </c>
      <c r="D7" s="9">
        <v>600</v>
      </c>
      <c r="E7" s="5">
        <v>50</v>
      </c>
    </row>
    <row r="8" spans="1:5" x14ac:dyDescent="0.25">
      <c r="A8" s="7" t="s">
        <v>1</v>
      </c>
      <c r="B8" s="5">
        <v>99</v>
      </c>
      <c r="C8" s="9">
        <v>200</v>
      </c>
      <c r="D8" s="9">
        <v>525</v>
      </c>
      <c r="E8" s="5">
        <v>50</v>
      </c>
    </row>
    <row r="9" spans="1:5" x14ac:dyDescent="0.25">
      <c r="A9" s="8" t="s">
        <v>9</v>
      </c>
      <c r="B9" s="5">
        <v>99</v>
      </c>
      <c r="C9" s="9">
        <v>200</v>
      </c>
      <c r="D9" s="9">
        <v>525</v>
      </c>
      <c r="E9" s="5">
        <v>50</v>
      </c>
    </row>
    <row r="10" spans="1:5" x14ac:dyDescent="0.25">
      <c r="A10" s="7" t="s">
        <v>22</v>
      </c>
      <c r="B10" s="5">
        <v>314</v>
      </c>
      <c r="C10" s="9">
        <v>1200</v>
      </c>
      <c r="D10" s="9">
        <v>3375</v>
      </c>
      <c r="E10" s="5">
        <v>300</v>
      </c>
    </row>
    <row r="11" spans="1:5" x14ac:dyDescent="0.25">
      <c r="A11" s="8" t="s">
        <v>10</v>
      </c>
      <c r="B11" s="5">
        <v>85</v>
      </c>
      <c r="C11" s="9">
        <v>200</v>
      </c>
      <c r="D11" s="9">
        <v>525</v>
      </c>
      <c r="E11" s="5">
        <v>50</v>
      </c>
    </row>
    <row r="12" spans="1:5" x14ac:dyDescent="0.25">
      <c r="A12" s="8" t="s">
        <v>14</v>
      </c>
      <c r="B12" s="5">
        <v>25</v>
      </c>
      <c r="C12" s="9">
        <v>200</v>
      </c>
      <c r="D12" s="9">
        <v>600</v>
      </c>
      <c r="E12" s="5">
        <v>50</v>
      </c>
    </row>
    <row r="13" spans="1:5" x14ac:dyDescent="0.25">
      <c r="A13" s="8" t="s">
        <v>16</v>
      </c>
      <c r="B13" s="5">
        <v>9</v>
      </c>
      <c r="C13" s="9">
        <v>200</v>
      </c>
      <c r="D13" s="9">
        <v>600</v>
      </c>
      <c r="E13" s="5">
        <v>50</v>
      </c>
    </row>
    <row r="14" spans="1:5" x14ac:dyDescent="0.25">
      <c r="A14" s="8" t="s">
        <v>15</v>
      </c>
      <c r="B14" s="5">
        <v>15</v>
      </c>
      <c r="C14" s="9">
        <v>200</v>
      </c>
      <c r="D14" s="9">
        <v>600</v>
      </c>
      <c r="E14" s="5">
        <v>50</v>
      </c>
    </row>
    <row r="15" spans="1:5" x14ac:dyDescent="0.25">
      <c r="A15" s="8" t="s">
        <v>11</v>
      </c>
      <c r="B15" s="5">
        <v>85</v>
      </c>
      <c r="C15" s="9">
        <v>200</v>
      </c>
      <c r="D15" s="9">
        <v>525</v>
      </c>
      <c r="E15" s="5">
        <v>50</v>
      </c>
    </row>
    <row r="16" spans="1:5" x14ac:dyDescent="0.25">
      <c r="A16" s="8" t="s">
        <v>12</v>
      </c>
      <c r="B16" s="5">
        <v>95</v>
      </c>
      <c r="C16" s="9">
        <v>200</v>
      </c>
      <c r="D16" s="9">
        <v>525</v>
      </c>
      <c r="E16" s="5">
        <v>50</v>
      </c>
    </row>
    <row r="17" spans="1:5" x14ac:dyDescent="0.25">
      <c r="A17" s="7" t="s">
        <v>23</v>
      </c>
      <c r="B17" s="5">
        <v>986</v>
      </c>
      <c r="C17" s="9">
        <v>1600</v>
      </c>
      <c r="D17" s="9">
        <v>4500</v>
      </c>
      <c r="E17" s="5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73A9-FBE2-4B53-881A-F445C154F93D}">
  <dimension ref="A1:K16"/>
  <sheetViews>
    <sheetView tabSelected="1" workbookViewId="0">
      <selection activeCell="B15" sqref="B15"/>
    </sheetView>
  </sheetViews>
  <sheetFormatPr defaultRowHeight="15.75" x14ac:dyDescent="0.25"/>
  <cols>
    <col min="1" max="1" width="17.625" bestFit="1" customWidth="1"/>
    <col min="2" max="2" width="24.75" bestFit="1" customWidth="1"/>
    <col min="3" max="3" width="8.375" style="1" bestFit="1" customWidth="1"/>
    <col min="4" max="4" width="15.875" style="1" customWidth="1"/>
    <col min="5" max="5" width="13.875" style="1" customWidth="1"/>
    <col min="6" max="10" width="9" style="1"/>
    <col min="11" max="11" width="10.125" bestFit="1" customWidth="1"/>
  </cols>
  <sheetData>
    <row r="1" spans="1:11" ht="43.5" customHeight="1" x14ac:dyDescent="0.25">
      <c r="A1" t="s">
        <v>24</v>
      </c>
      <c r="B1" t="s">
        <v>8</v>
      </c>
      <c r="C1" s="3" t="s">
        <v>17</v>
      </c>
      <c r="D1" s="3" t="s">
        <v>2</v>
      </c>
      <c r="E1" s="3" t="s">
        <v>6</v>
      </c>
      <c r="F1" s="3" t="s">
        <v>4</v>
      </c>
      <c r="G1" s="3" t="s">
        <v>7</v>
      </c>
      <c r="H1" s="3" t="s">
        <v>3</v>
      </c>
      <c r="I1" s="3" t="s">
        <v>19</v>
      </c>
      <c r="J1" s="3" t="s">
        <v>20</v>
      </c>
      <c r="K1" s="3" t="s">
        <v>18</v>
      </c>
    </row>
    <row r="2" spans="1:11" x14ac:dyDescent="0.25">
      <c r="A2" t="s">
        <v>0</v>
      </c>
      <c r="C2" s="2">
        <v>555</v>
      </c>
      <c r="D2" s="2">
        <v>350</v>
      </c>
      <c r="E2" s="2">
        <v>0</v>
      </c>
      <c r="F2" s="2">
        <v>0</v>
      </c>
      <c r="G2" s="2">
        <v>0</v>
      </c>
      <c r="H2" s="1">
        <v>2</v>
      </c>
      <c r="K2" s="4">
        <f>(C2+D2) * H2</f>
        <v>1810</v>
      </c>
    </row>
    <row r="3" spans="1:11" x14ac:dyDescent="0.25">
      <c r="A3" t="s">
        <v>1</v>
      </c>
      <c r="B3" t="s">
        <v>9</v>
      </c>
      <c r="C3" s="2">
        <v>99</v>
      </c>
      <c r="D3" s="2">
        <v>100</v>
      </c>
      <c r="E3" s="2">
        <v>0</v>
      </c>
      <c r="F3" s="2">
        <v>105</v>
      </c>
      <c r="G3" s="2">
        <v>50</v>
      </c>
      <c r="H3" s="1">
        <v>2</v>
      </c>
      <c r="I3" s="4">
        <f>F3*5</f>
        <v>525</v>
      </c>
      <c r="J3" s="4">
        <f>G3*4</f>
        <v>200</v>
      </c>
      <c r="K3" s="5">
        <f>(C3+D3)*H3 +I3+J3</f>
        <v>1123</v>
      </c>
    </row>
    <row r="4" spans="1:11" x14ac:dyDescent="0.25">
      <c r="A4" t="s">
        <v>1</v>
      </c>
      <c r="B4" t="s">
        <v>12</v>
      </c>
      <c r="C4" s="2">
        <v>95</v>
      </c>
      <c r="D4" s="2">
        <v>100</v>
      </c>
      <c r="E4" s="2">
        <v>0</v>
      </c>
      <c r="F4" s="2">
        <v>105</v>
      </c>
      <c r="G4" s="2">
        <v>50</v>
      </c>
      <c r="H4" s="1">
        <v>2</v>
      </c>
      <c r="I4" s="4">
        <f>F4*5</f>
        <v>525</v>
      </c>
      <c r="J4" s="4">
        <f>G4*4</f>
        <v>200</v>
      </c>
      <c r="K4" s="5">
        <f>(C4+D4)*H4 +I4+J4</f>
        <v>1115</v>
      </c>
    </row>
    <row r="5" spans="1:11" x14ac:dyDescent="0.25">
      <c r="A5" t="s">
        <v>1</v>
      </c>
      <c r="B5" t="s">
        <v>11</v>
      </c>
      <c r="C5" s="2">
        <v>85</v>
      </c>
      <c r="D5" s="2">
        <v>100</v>
      </c>
      <c r="E5" s="2">
        <v>0</v>
      </c>
      <c r="F5" s="2">
        <v>105</v>
      </c>
      <c r="G5" s="2">
        <v>50</v>
      </c>
      <c r="H5" s="1">
        <v>2</v>
      </c>
      <c r="I5" s="4">
        <f>F5*5</f>
        <v>525</v>
      </c>
      <c r="J5" s="4">
        <f>G5*4</f>
        <v>200</v>
      </c>
      <c r="K5" s="5">
        <f>(C5+D5)*H5 +I5+J5</f>
        <v>1095</v>
      </c>
    </row>
    <row r="6" spans="1:11" x14ac:dyDescent="0.25">
      <c r="A6" t="s">
        <v>1</v>
      </c>
      <c r="B6" t="s">
        <v>10</v>
      </c>
      <c r="C6" s="2">
        <v>85</v>
      </c>
      <c r="D6" s="2">
        <v>100</v>
      </c>
      <c r="E6" s="2">
        <v>0</v>
      </c>
      <c r="F6" s="2">
        <v>105</v>
      </c>
      <c r="G6" s="2">
        <v>50</v>
      </c>
      <c r="H6" s="1">
        <v>2</v>
      </c>
      <c r="I6" s="4">
        <f>F6*5</f>
        <v>525</v>
      </c>
      <c r="J6" s="4">
        <f>G6*4</f>
        <v>200</v>
      </c>
      <c r="K6" s="5">
        <f>(C6+D6)*H6 +I6+J6</f>
        <v>1095</v>
      </c>
    </row>
    <row r="7" spans="1:11" x14ac:dyDescent="0.25">
      <c r="A7" t="s">
        <v>5</v>
      </c>
      <c r="B7" t="s">
        <v>13</v>
      </c>
      <c r="C7" s="2">
        <v>18</v>
      </c>
      <c r="D7" s="2">
        <v>280</v>
      </c>
      <c r="E7" s="2">
        <v>40</v>
      </c>
      <c r="F7" s="2">
        <v>120</v>
      </c>
      <c r="G7" s="2">
        <v>50</v>
      </c>
      <c r="H7" s="1">
        <v>2</v>
      </c>
      <c r="I7" s="4">
        <f>F7*5</f>
        <v>600</v>
      </c>
      <c r="J7" s="4">
        <f>G7*4</f>
        <v>200</v>
      </c>
      <c r="K7" s="5">
        <f>(C7+D7)*H7 +I7+J7</f>
        <v>1396</v>
      </c>
    </row>
    <row r="8" spans="1:11" x14ac:dyDescent="0.25">
      <c r="A8" t="s">
        <v>5</v>
      </c>
      <c r="B8" t="s">
        <v>14</v>
      </c>
      <c r="C8" s="2">
        <v>25</v>
      </c>
      <c r="D8" s="2">
        <v>280</v>
      </c>
      <c r="E8" s="2">
        <v>40</v>
      </c>
      <c r="F8" s="2">
        <v>120</v>
      </c>
      <c r="G8" s="2">
        <v>50</v>
      </c>
      <c r="H8" s="1">
        <v>2</v>
      </c>
      <c r="I8" s="4">
        <f>F8*5</f>
        <v>600</v>
      </c>
      <c r="J8" s="4">
        <f>G8*4</f>
        <v>200</v>
      </c>
      <c r="K8" s="5">
        <f>(C8+D8)*H8 +I8+J8</f>
        <v>1410</v>
      </c>
    </row>
    <row r="9" spans="1:11" x14ac:dyDescent="0.25">
      <c r="A9" t="s">
        <v>5</v>
      </c>
      <c r="B9" t="s">
        <v>15</v>
      </c>
      <c r="C9" s="2">
        <v>15</v>
      </c>
      <c r="D9" s="2">
        <v>280</v>
      </c>
      <c r="E9" s="2">
        <v>40</v>
      </c>
      <c r="F9" s="2">
        <v>120</v>
      </c>
      <c r="G9" s="2">
        <v>50</v>
      </c>
      <c r="H9" s="1">
        <v>2</v>
      </c>
      <c r="I9" s="4">
        <f>F9*5</f>
        <v>600</v>
      </c>
      <c r="J9" s="4">
        <f>G9*4</f>
        <v>200</v>
      </c>
      <c r="K9" s="5">
        <f>(C9+D9)*H9 +I9+J9</f>
        <v>1390</v>
      </c>
    </row>
    <row r="10" spans="1:11" x14ac:dyDescent="0.25">
      <c r="A10" t="s">
        <v>5</v>
      </c>
      <c r="B10" t="s">
        <v>16</v>
      </c>
      <c r="C10" s="2">
        <v>9</v>
      </c>
      <c r="D10" s="2">
        <v>280</v>
      </c>
      <c r="E10" s="2">
        <v>40</v>
      </c>
      <c r="F10" s="2">
        <v>120</v>
      </c>
      <c r="G10" s="2">
        <v>50</v>
      </c>
      <c r="H10" s="1">
        <v>2</v>
      </c>
      <c r="I10" s="4">
        <f>F10*5</f>
        <v>600</v>
      </c>
      <c r="J10" s="4">
        <f>G10*4</f>
        <v>200</v>
      </c>
      <c r="K10" s="5">
        <f>(C10+D10)*H10 +I10+J10</f>
        <v>1378</v>
      </c>
    </row>
    <row r="13" spans="1:11" x14ac:dyDescent="0.25">
      <c r="C13" s="4"/>
      <c r="D13" s="4"/>
    </row>
    <row r="14" spans="1:11" x14ac:dyDescent="0.25">
      <c r="C14" s="4"/>
      <c r="D14" s="4"/>
    </row>
    <row r="15" spans="1:11" x14ac:dyDescent="0.25">
      <c r="C15" s="4"/>
      <c r="D15" s="4"/>
    </row>
    <row r="16" spans="1:11" x14ac:dyDescent="0.25">
      <c r="C16" s="4"/>
      <c r="D16" s="4"/>
    </row>
  </sheetData>
  <autoFilter ref="A1:K10" xr:uid="{857273A9-FBE2-4B53-881A-F445C154F9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NaN</cp:lastModifiedBy>
  <dcterms:created xsi:type="dcterms:W3CDTF">2025-03-10T18:53:51Z</dcterms:created>
  <dcterms:modified xsi:type="dcterms:W3CDTF">2025-03-10T20:51:02Z</dcterms:modified>
</cp:coreProperties>
</file>