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6035" windowHeight="7725"/>
  </bookViews>
  <sheets>
    <sheet name="resultsDFA_R664_pots2" sheetId="1" r:id="rId1"/>
    <sheet name="List1" sheetId="2" r:id="rId2"/>
  </sheets>
  <definedNames>
    <definedName name="_xlnm._FilterDatabase" localSheetId="0" hidden="1">resultsDFA_R664_pots2!$A$1:$R$25</definedName>
  </definedNames>
  <calcPr calcId="0"/>
  <fileRecoveryPr repairLoad="1"/>
</workbook>
</file>

<file path=xl/calcChain.xml><?xml version="1.0" encoding="utf-8"?>
<calcChain xmlns="http://schemas.openxmlformats.org/spreadsheetml/2006/main">
  <c r="A16" i="2" l="1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B15" i="2"/>
  <c r="C15" i="2"/>
  <c r="D15" i="2"/>
  <c r="A15" i="2"/>
</calcChain>
</file>

<file path=xl/sharedStrings.xml><?xml version="1.0" encoding="utf-8"?>
<sst xmlns="http://schemas.openxmlformats.org/spreadsheetml/2006/main" count="112" uniqueCount="36">
  <si>
    <t>Correct</t>
  </si>
  <si>
    <t>FSMtype</t>
  </si>
  <si>
    <t>States</t>
  </si>
  <si>
    <t>Inputs</t>
  </si>
  <si>
    <t>Outputs</t>
  </si>
  <si>
    <t>Resets</t>
  </si>
  <si>
    <t>OQs</t>
  </si>
  <si>
    <t>EQs</t>
  </si>
  <si>
    <t>symbols</t>
  </si>
  <si>
    <t>BBresets</t>
  </si>
  <si>
    <t>BBsymbols</t>
  </si>
  <si>
    <t>seconds</t>
  </si>
  <si>
    <t>Algorithm</t>
  </si>
  <si>
    <t>CEprocessing</t>
  </si>
  <si>
    <t>AlgId</t>
  </si>
  <si>
    <t>Teacher</t>
  </si>
  <si>
    <t>BB</t>
  </si>
  <si>
    <t>fileName</t>
  </si>
  <si>
    <t>L*</t>
  </si>
  <si>
    <t>addAllPrefixesToS</t>
  </si>
  <si>
    <t>TeacherDFSM</t>
  </si>
  <si>
    <t>DFA_R664_pots2.fsm</t>
  </si>
  <si>
    <t>addAllSuffixesAfterLastStateToE</t>
  </si>
  <si>
    <t>addSuffix1by1ToE</t>
  </si>
  <si>
    <t>addSuffixAfterLastStateToE</t>
  </si>
  <si>
    <t>addSuffixToE_binarySearch</t>
  </si>
  <si>
    <t>OP</t>
  </si>
  <si>
    <t>AllGlobally</t>
  </si>
  <si>
    <t>OneGlobally</t>
  </si>
  <si>
    <t>OneLocally</t>
  </si>
  <si>
    <t>DT</t>
  </si>
  <si>
    <t>TTT</t>
  </si>
  <si>
    <t>Quotient</t>
  </si>
  <si>
    <t>OTree</t>
  </si>
  <si>
    <t>ExtraStates:1+EQ</t>
  </si>
  <si>
    <t>TeacherRL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</si>
</sst>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 % – Zvýraznění1" xfId="20" builtinId="30" customBuiltin="1"/>
    <cellStyle name="20 % – Zvýraznění2" xfId="24" builtinId="34" customBuiltin="1"/>
    <cellStyle name="20 % – Zvýraznění3" xfId="28" builtinId="38" customBuiltin="1"/>
    <cellStyle name="20 % – Zvýraznění4" xfId="32" builtinId="42" customBuiltin="1"/>
    <cellStyle name="20 % – Zvýraznění5" xfId="36" builtinId="46" customBuiltin="1"/>
    <cellStyle name="20 % – Zvýraznění6" xfId="40" builtinId="50" customBuiltin="1"/>
    <cellStyle name="40 % – Zvýraznění1" xfId="21" builtinId="31" customBuiltin="1"/>
    <cellStyle name="40 % – Zvýraznění2" xfId="25" builtinId="35" customBuiltin="1"/>
    <cellStyle name="40 % – Zvýraznění3" xfId="29" builtinId="39" customBuiltin="1"/>
    <cellStyle name="40 % – Zvýraznění4" xfId="33" builtinId="43" customBuiltin="1"/>
    <cellStyle name="40 % – Zvýraznění5" xfId="37" builtinId="47" customBuiltin="1"/>
    <cellStyle name="40 % – Zvýraznění6" xfId="41" builtinId="51" customBuiltin="1"/>
    <cellStyle name="60 % – Zvýraznění1" xfId="22" builtinId="32" customBuiltin="1"/>
    <cellStyle name="60 % – Zvýraznění2" xfId="26" builtinId="36" customBuiltin="1"/>
    <cellStyle name="60 % – Zvýraznění3" xfId="30" builtinId="40" customBuiltin="1"/>
    <cellStyle name="60 % – Zvýraznění4" xfId="34" builtinId="44" customBuiltin="1"/>
    <cellStyle name="60 % – Zvýraznění5" xfId="38" builtinId="48" customBuiltin="1"/>
    <cellStyle name="60 % – Zvýraznění6" xfId="42" builtinId="52" customBuiltin="1"/>
    <cellStyle name="Celkem" xfId="18" builtinId="25" customBuiltin="1"/>
    <cellStyle name="Chybně" xfId="8" builtinId="27" customBuiltin="1"/>
    <cellStyle name="Kontrolní buňka" xfId="14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2" builtinId="15" customBuiltin="1"/>
    <cellStyle name="Neutrální" xfId="9" builtinId="28" customBuiltin="1"/>
    <cellStyle name="Normální" xfId="0" builtinId="0"/>
    <cellStyle name="Poznámka" xfId="16" builtinId="10" customBuiltin="1"/>
    <cellStyle name="Procenta" xfId="1" builtinId="5"/>
    <cellStyle name="Propojená buňka" xfId="13" builtinId="24" customBuiltin="1"/>
    <cellStyle name="Správně" xfId="7" builtinId="26" customBuiltin="1"/>
    <cellStyle name="Text upozornění" xfId="15" builtinId="11" customBuiltin="1"/>
    <cellStyle name="Vstup" xfId="10" builtinId="20" customBuiltin="1"/>
    <cellStyle name="Výpočet" xfId="12" builtinId="22" customBuiltin="1"/>
    <cellStyle name="Výstup" xfId="11" builtinId="21" customBuiltin="1"/>
    <cellStyle name="Vysvětlující text" xfId="17" builtinId="53" customBuiltin="1"/>
    <cellStyle name="Zvýraznění 1" xfId="19" builtinId="29" customBuiltin="1"/>
    <cellStyle name="Zvýraznění 2" xfId="23" builtinId="33" customBuiltin="1"/>
    <cellStyle name="Zvýraznění 3" xfId="27" builtinId="37" customBuiltin="1"/>
    <cellStyle name="Zvýraznění 4" xfId="31" builtinId="41" customBuiltin="1"/>
    <cellStyle name="Zvýraznění 5" xfId="35" builtinId="45" customBuiltin="1"/>
    <cellStyle name="Zvýraznění 6" xfId="39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5"/>
  <sheetViews>
    <sheetView tabSelected="1" workbookViewId="0">
      <selection activeCell="F1" sqref="F1:I25"/>
    </sheetView>
  </sheetViews>
  <sheetFormatPr defaultRowHeight="15" x14ac:dyDescent="0.25"/>
  <cols>
    <col min="14" max="14" width="19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>
        <v>1</v>
      </c>
      <c r="B2">
        <v>4</v>
      </c>
      <c r="C2">
        <v>664</v>
      </c>
      <c r="D2">
        <v>32</v>
      </c>
      <c r="E2">
        <v>2</v>
      </c>
      <c r="F2">
        <v>2031058</v>
      </c>
      <c r="G2">
        <v>2031058</v>
      </c>
      <c r="H2">
        <v>68</v>
      </c>
      <c r="I2">
        <v>25166790</v>
      </c>
      <c r="J2">
        <v>0</v>
      </c>
      <c r="K2">
        <v>27197848</v>
      </c>
      <c r="L2">
        <v>99.470765</v>
      </c>
      <c r="M2" t="s">
        <v>18</v>
      </c>
      <c r="N2" t="s">
        <v>19</v>
      </c>
      <c r="O2">
        <v>0</v>
      </c>
      <c r="P2" t="s">
        <v>20</v>
      </c>
      <c r="R2" t="s">
        <v>21</v>
      </c>
    </row>
    <row r="3" spans="1:18" hidden="1" x14ac:dyDescent="0.25">
      <c r="A3">
        <v>1</v>
      </c>
      <c r="B3">
        <v>4</v>
      </c>
      <c r="C3">
        <v>664</v>
      </c>
      <c r="D3">
        <v>32</v>
      </c>
      <c r="E3">
        <v>2</v>
      </c>
      <c r="F3">
        <v>3081168</v>
      </c>
      <c r="G3">
        <v>3081168</v>
      </c>
      <c r="H3">
        <v>64</v>
      </c>
      <c r="I3">
        <v>44138601</v>
      </c>
      <c r="J3">
        <v>0</v>
      </c>
      <c r="K3">
        <v>44159850</v>
      </c>
      <c r="L3">
        <v>49.445768000000001</v>
      </c>
      <c r="M3" t="s">
        <v>18</v>
      </c>
      <c r="N3" t="s">
        <v>22</v>
      </c>
      <c r="O3">
        <v>1</v>
      </c>
      <c r="P3" t="s">
        <v>20</v>
      </c>
      <c r="R3" t="s">
        <v>21</v>
      </c>
    </row>
    <row r="4" spans="1:18" hidden="1" x14ac:dyDescent="0.25">
      <c r="A4">
        <v>1</v>
      </c>
      <c r="B4">
        <v>4</v>
      </c>
      <c r="C4">
        <v>664</v>
      </c>
      <c r="D4">
        <v>32</v>
      </c>
      <c r="E4">
        <v>2</v>
      </c>
      <c r="F4">
        <v>1551177</v>
      </c>
      <c r="G4">
        <v>1551177</v>
      </c>
      <c r="H4">
        <v>69</v>
      </c>
      <c r="I4">
        <v>18621477</v>
      </c>
      <c r="J4">
        <v>0</v>
      </c>
      <c r="K4">
        <v>18642187</v>
      </c>
      <c r="L4">
        <v>72.960494999999995</v>
      </c>
      <c r="M4" t="s">
        <v>18</v>
      </c>
      <c r="N4" t="s">
        <v>23</v>
      </c>
      <c r="O4">
        <v>2</v>
      </c>
      <c r="P4" t="s">
        <v>20</v>
      </c>
      <c r="R4" t="s">
        <v>21</v>
      </c>
    </row>
    <row r="5" spans="1:18" hidden="1" x14ac:dyDescent="0.25">
      <c r="A5">
        <v>1</v>
      </c>
      <c r="B5">
        <v>4</v>
      </c>
      <c r="C5">
        <v>664</v>
      </c>
      <c r="D5">
        <v>32</v>
      </c>
      <c r="E5">
        <v>2</v>
      </c>
      <c r="F5">
        <v>1508894</v>
      </c>
      <c r="G5">
        <v>1508894</v>
      </c>
      <c r="H5">
        <v>69</v>
      </c>
      <c r="I5">
        <v>18065605</v>
      </c>
      <c r="J5">
        <v>0</v>
      </c>
      <c r="K5">
        <v>18086854</v>
      </c>
      <c r="L5">
        <v>47.259548000000002</v>
      </c>
      <c r="M5" t="s">
        <v>18</v>
      </c>
      <c r="N5" t="s">
        <v>24</v>
      </c>
      <c r="O5">
        <v>3</v>
      </c>
      <c r="P5" t="s">
        <v>20</v>
      </c>
      <c r="R5" t="s">
        <v>21</v>
      </c>
    </row>
    <row r="6" spans="1:18" hidden="1" x14ac:dyDescent="0.25">
      <c r="A6">
        <v>1</v>
      </c>
      <c r="B6">
        <v>4</v>
      </c>
      <c r="C6">
        <v>664</v>
      </c>
      <c r="D6">
        <v>32</v>
      </c>
      <c r="E6">
        <v>2</v>
      </c>
      <c r="F6">
        <v>1508956</v>
      </c>
      <c r="G6">
        <v>1508956</v>
      </c>
      <c r="H6">
        <v>69</v>
      </c>
      <c r="I6">
        <v>18065838</v>
      </c>
      <c r="J6">
        <v>0</v>
      </c>
      <c r="K6">
        <v>18087087</v>
      </c>
      <c r="L6">
        <v>45.811796000000001</v>
      </c>
      <c r="M6" t="s">
        <v>18</v>
      </c>
      <c r="N6" t="s">
        <v>25</v>
      </c>
      <c r="O6">
        <v>4</v>
      </c>
      <c r="P6" t="s">
        <v>20</v>
      </c>
      <c r="R6" t="s">
        <v>21</v>
      </c>
    </row>
    <row r="7" spans="1:18" hidden="1" x14ac:dyDescent="0.25">
      <c r="A7">
        <v>1</v>
      </c>
      <c r="B7">
        <v>4</v>
      </c>
      <c r="C7">
        <v>664</v>
      </c>
      <c r="D7">
        <v>32</v>
      </c>
      <c r="E7">
        <v>2</v>
      </c>
      <c r="F7">
        <v>7335188</v>
      </c>
      <c r="G7">
        <v>7335188</v>
      </c>
      <c r="H7">
        <v>36</v>
      </c>
      <c r="I7">
        <v>117889394</v>
      </c>
      <c r="J7">
        <v>0</v>
      </c>
      <c r="K7">
        <v>124503579</v>
      </c>
      <c r="L7">
        <v>24.491838000000001</v>
      </c>
      <c r="M7" t="s">
        <v>26</v>
      </c>
      <c r="N7" t="s">
        <v>27</v>
      </c>
      <c r="O7">
        <v>5</v>
      </c>
      <c r="P7" t="s">
        <v>20</v>
      </c>
      <c r="R7" t="s">
        <v>21</v>
      </c>
    </row>
    <row r="8" spans="1:18" hidden="1" x14ac:dyDescent="0.25">
      <c r="A8">
        <v>1</v>
      </c>
      <c r="B8">
        <v>4</v>
      </c>
      <c r="C8">
        <v>664</v>
      </c>
      <c r="D8">
        <v>32</v>
      </c>
      <c r="E8">
        <v>2</v>
      </c>
      <c r="F8">
        <v>1619814</v>
      </c>
      <c r="G8">
        <v>1619814</v>
      </c>
      <c r="H8">
        <v>41</v>
      </c>
      <c r="I8">
        <v>19997123</v>
      </c>
      <c r="J8">
        <v>0</v>
      </c>
      <c r="K8">
        <v>20895922</v>
      </c>
      <c r="L8">
        <v>4.2363540000000004</v>
      </c>
      <c r="M8" t="s">
        <v>26</v>
      </c>
      <c r="N8" t="s">
        <v>28</v>
      </c>
      <c r="O8">
        <v>6</v>
      </c>
      <c r="P8" t="s">
        <v>20</v>
      </c>
      <c r="R8" t="s">
        <v>21</v>
      </c>
    </row>
    <row r="9" spans="1:18" hidden="1" x14ac:dyDescent="0.25">
      <c r="A9">
        <v>1</v>
      </c>
      <c r="B9">
        <v>4</v>
      </c>
      <c r="C9">
        <v>664</v>
      </c>
      <c r="D9">
        <v>32</v>
      </c>
      <c r="E9">
        <v>2</v>
      </c>
      <c r="F9">
        <v>779448</v>
      </c>
      <c r="G9">
        <v>779448</v>
      </c>
      <c r="H9">
        <v>399</v>
      </c>
      <c r="I9">
        <v>8997911</v>
      </c>
      <c r="J9">
        <v>0</v>
      </c>
      <c r="K9">
        <v>9056545</v>
      </c>
      <c r="L9">
        <v>2.3921250000000001</v>
      </c>
      <c r="M9" t="s">
        <v>26</v>
      </c>
      <c r="N9" t="s">
        <v>29</v>
      </c>
      <c r="O9">
        <v>7</v>
      </c>
      <c r="P9" t="s">
        <v>20</v>
      </c>
      <c r="R9" t="s">
        <v>21</v>
      </c>
    </row>
    <row r="10" spans="1:18" hidden="1" x14ac:dyDescent="0.25">
      <c r="A10">
        <v>1</v>
      </c>
      <c r="B10">
        <v>4</v>
      </c>
      <c r="C10">
        <v>664</v>
      </c>
      <c r="D10">
        <v>32</v>
      </c>
      <c r="E10">
        <v>2</v>
      </c>
      <c r="F10">
        <v>151821</v>
      </c>
      <c r="G10">
        <v>151821</v>
      </c>
      <c r="H10">
        <v>661</v>
      </c>
      <c r="I10">
        <v>1416183</v>
      </c>
      <c r="J10">
        <v>0</v>
      </c>
      <c r="K10">
        <v>1568004</v>
      </c>
      <c r="L10">
        <v>1.2500579999999999</v>
      </c>
      <c r="M10" t="s">
        <v>30</v>
      </c>
      <c r="O10">
        <v>8</v>
      </c>
      <c r="P10" t="s">
        <v>20</v>
      </c>
      <c r="R10" t="s">
        <v>21</v>
      </c>
    </row>
    <row r="11" spans="1:18" hidden="1" x14ac:dyDescent="0.25">
      <c r="A11">
        <v>1</v>
      </c>
      <c r="B11">
        <v>4</v>
      </c>
      <c r="C11">
        <v>664</v>
      </c>
      <c r="D11">
        <v>32</v>
      </c>
      <c r="E11">
        <v>2</v>
      </c>
      <c r="F11">
        <v>73523</v>
      </c>
      <c r="G11">
        <v>73523</v>
      </c>
      <c r="H11">
        <v>580</v>
      </c>
      <c r="I11">
        <v>805147</v>
      </c>
      <c r="J11">
        <v>0</v>
      </c>
      <c r="K11">
        <v>827059</v>
      </c>
      <c r="L11">
        <v>2.2307160000000001</v>
      </c>
      <c r="M11" t="s">
        <v>31</v>
      </c>
      <c r="O11">
        <v>9</v>
      </c>
      <c r="P11" t="s">
        <v>20</v>
      </c>
      <c r="R11" t="s">
        <v>21</v>
      </c>
    </row>
    <row r="12" spans="1:18" hidden="1" x14ac:dyDescent="0.25">
      <c r="A12">
        <v>1</v>
      </c>
      <c r="B12">
        <v>4</v>
      </c>
      <c r="C12">
        <v>664</v>
      </c>
      <c r="D12">
        <v>32</v>
      </c>
      <c r="E12">
        <v>2</v>
      </c>
      <c r="F12">
        <v>1385800</v>
      </c>
      <c r="G12">
        <v>1385800</v>
      </c>
      <c r="H12">
        <v>41</v>
      </c>
      <c r="I12">
        <v>16278835</v>
      </c>
      <c r="J12">
        <v>0</v>
      </c>
      <c r="K12">
        <v>18178146</v>
      </c>
      <c r="L12">
        <v>51.148997000000001</v>
      </c>
      <c r="M12" t="s">
        <v>32</v>
      </c>
      <c r="O12">
        <v>10</v>
      </c>
      <c r="P12" t="s">
        <v>20</v>
      </c>
      <c r="R12" t="s">
        <v>21</v>
      </c>
    </row>
    <row r="13" spans="1:18" hidden="1" x14ac:dyDescent="0.25">
      <c r="A13">
        <v>1</v>
      </c>
      <c r="B13">
        <v>4</v>
      </c>
      <c r="C13">
        <v>664</v>
      </c>
      <c r="D13">
        <v>32</v>
      </c>
      <c r="E13">
        <v>2</v>
      </c>
      <c r="F13">
        <v>718433</v>
      </c>
      <c r="G13">
        <v>1455712</v>
      </c>
      <c r="H13">
        <v>8</v>
      </c>
      <c r="I13">
        <v>8709253</v>
      </c>
      <c r="J13">
        <v>0</v>
      </c>
      <c r="K13">
        <v>8709254</v>
      </c>
      <c r="L13">
        <v>36359.835290000003</v>
      </c>
      <c r="M13" t="s">
        <v>33</v>
      </c>
      <c r="N13" t="s">
        <v>34</v>
      </c>
      <c r="O13">
        <v>11</v>
      </c>
      <c r="P13" t="s">
        <v>20</v>
      </c>
      <c r="R13" t="s">
        <v>21</v>
      </c>
    </row>
    <row r="14" spans="1:18" x14ac:dyDescent="0.25">
      <c r="A14">
        <v>1</v>
      </c>
      <c r="B14">
        <v>4</v>
      </c>
      <c r="C14">
        <v>664</v>
      </c>
      <c r="D14">
        <v>32</v>
      </c>
      <c r="E14">
        <v>2</v>
      </c>
      <c r="F14">
        <v>2138390</v>
      </c>
      <c r="G14">
        <v>2138390</v>
      </c>
      <c r="H14">
        <v>72</v>
      </c>
      <c r="I14">
        <v>26491470</v>
      </c>
      <c r="J14">
        <v>0</v>
      </c>
      <c r="K14">
        <v>28629860</v>
      </c>
      <c r="L14">
        <v>83.243166000000002</v>
      </c>
      <c r="M14" t="s">
        <v>18</v>
      </c>
      <c r="N14" t="s">
        <v>19</v>
      </c>
      <c r="O14">
        <v>0</v>
      </c>
      <c r="P14" t="s">
        <v>35</v>
      </c>
      <c r="R14" t="s">
        <v>21</v>
      </c>
    </row>
    <row r="15" spans="1:18" x14ac:dyDescent="0.25">
      <c r="A15">
        <v>1</v>
      </c>
      <c r="B15">
        <v>4</v>
      </c>
      <c r="C15">
        <v>664</v>
      </c>
      <c r="D15">
        <v>32</v>
      </c>
      <c r="E15">
        <v>2</v>
      </c>
      <c r="F15">
        <v>3102418</v>
      </c>
      <c r="G15">
        <v>3102418</v>
      </c>
      <c r="H15">
        <v>65</v>
      </c>
      <c r="I15">
        <v>44393330</v>
      </c>
      <c r="J15">
        <v>0</v>
      </c>
      <c r="K15">
        <v>44414579</v>
      </c>
      <c r="L15">
        <v>41.765298999999999</v>
      </c>
      <c r="M15" t="s">
        <v>18</v>
      </c>
      <c r="N15" t="s">
        <v>22</v>
      </c>
      <c r="O15">
        <v>1</v>
      </c>
      <c r="P15" t="s">
        <v>35</v>
      </c>
      <c r="R15" t="s">
        <v>21</v>
      </c>
    </row>
    <row r="16" spans="1:18" x14ac:dyDescent="0.25">
      <c r="A16">
        <v>1</v>
      </c>
      <c r="B16">
        <v>4</v>
      </c>
      <c r="C16">
        <v>664</v>
      </c>
      <c r="D16">
        <v>32</v>
      </c>
      <c r="E16">
        <v>2</v>
      </c>
      <c r="F16">
        <v>1551177</v>
      </c>
      <c r="G16">
        <v>1551177</v>
      </c>
      <c r="H16">
        <v>69</v>
      </c>
      <c r="I16">
        <v>18621477</v>
      </c>
      <c r="J16">
        <v>0</v>
      </c>
      <c r="K16">
        <v>18642187</v>
      </c>
      <c r="L16">
        <v>65.377505999999997</v>
      </c>
      <c r="M16" t="s">
        <v>18</v>
      </c>
      <c r="N16" t="s">
        <v>23</v>
      </c>
      <c r="O16">
        <v>2</v>
      </c>
      <c r="P16" t="s">
        <v>35</v>
      </c>
      <c r="R16" t="s">
        <v>21</v>
      </c>
    </row>
    <row r="17" spans="1:18" x14ac:dyDescent="0.25">
      <c r="A17">
        <v>1</v>
      </c>
      <c r="B17">
        <v>4</v>
      </c>
      <c r="C17">
        <v>664</v>
      </c>
      <c r="D17">
        <v>32</v>
      </c>
      <c r="E17">
        <v>2</v>
      </c>
      <c r="F17">
        <v>1508894</v>
      </c>
      <c r="G17">
        <v>1508894</v>
      </c>
      <c r="H17">
        <v>69</v>
      </c>
      <c r="I17">
        <v>18065605</v>
      </c>
      <c r="J17">
        <v>0</v>
      </c>
      <c r="K17">
        <v>18086854</v>
      </c>
      <c r="L17">
        <v>43.482925000000002</v>
      </c>
      <c r="M17" t="s">
        <v>18</v>
      </c>
      <c r="N17" t="s">
        <v>24</v>
      </c>
      <c r="O17">
        <v>3</v>
      </c>
      <c r="P17" t="s">
        <v>35</v>
      </c>
      <c r="R17" t="s">
        <v>21</v>
      </c>
    </row>
    <row r="18" spans="1:18" x14ac:dyDescent="0.25">
      <c r="A18">
        <v>1</v>
      </c>
      <c r="B18">
        <v>4</v>
      </c>
      <c r="C18">
        <v>664</v>
      </c>
      <c r="D18">
        <v>32</v>
      </c>
      <c r="E18">
        <v>2</v>
      </c>
      <c r="F18">
        <v>1508956</v>
      </c>
      <c r="G18">
        <v>1508956</v>
      </c>
      <c r="H18">
        <v>69</v>
      </c>
      <c r="I18">
        <v>18065838</v>
      </c>
      <c r="J18">
        <v>0</v>
      </c>
      <c r="K18">
        <v>18087087</v>
      </c>
      <c r="L18">
        <v>43.800854000000001</v>
      </c>
      <c r="M18" t="s">
        <v>18</v>
      </c>
      <c r="N18" t="s">
        <v>25</v>
      </c>
      <c r="O18">
        <v>4</v>
      </c>
      <c r="P18" t="s">
        <v>35</v>
      </c>
      <c r="R18" t="s">
        <v>21</v>
      </c>
    </row>
    <row r="19" spans="1:18" x14ac:dyDescent="0.25">
      <c r="A19">
        <v>1</v>
      </c>
      <c r="B19">
        <v>4</v>
      </c>
      <c r="C19">
        <v>664</v>
      </c>
      <c r="D19">
        <v>32</v>
      </c>
      <c r="E19">
        <v>2</v>
      </c>
      <c r="F19">
        <v>7611924</v>
      </c>
      <c r="G19">
        <v>7611924</v>
      </c>
      <c r="H19">
        <v>38</v>
      </c>
      <c r="I19">
        <v>122546926</v>
      </c>
      <c r="J19">
        <v>0</v>
      </c>
      <c r="K19">
        <v>129437737</v>
      </c>
      <c r="L19">
        <v>9.3621649999999992</v>
      </c>
      <c r="M19" t="s">
        <v>26</v>
      </c>
      <c r="N19" t="s">
        <v>27</v>
      </c>
      <c r="O19">
        <v>5</v>
      </c>
      <c r="P19" t="s">
        <v>35</v>
      </c>
      <c r="R19" t="s">
        <v>21</v>
      </c>
    </row>
    <row r="20" spans="1:18" x14ac:dyDescent="0.25">
      <c r="A20">
        <v>1</v>
      </c>
      <c r="B20">
        <v>4</v>
      </c>
      <c r="C20">
        <v>664</v>
      </c>
      <c r="D20">
        <v>32</v>
      </c>
      <c r="E20">
        <v>2</v>
      </c>
      <c r="F20">
        <v>1619814</v>
      </c>
      <c r="G20">
        <v>1619814</v>
      </c>
      <c r="H20">
        <v>41</v>
      </c>
      <c r="I20">
        <v>19997123</v>
      </c>
      <c r="J20">
        <v>0</v>
      </c>
      <c r="K20">
        <v>20895922</v>
      </c>
      <c r="L20">
        <v>2.4256549999999999</v>
      </c>
      <c r="M20" t="s">
        <v>26</v>
      </c>
      <c r="N20" t="s">
        <v>28</v>
      </c>
      <c r="O20">
        <v>6</v>
      </c>
      <c r="P20" t="s">
        <v>35</v>
      </c>
      <c r="R20" t="s">
        <v>21</v>
      </c>
    </row>
    <row r="21" spans="1:18" x14ac:dyDescent="0.25">
      <c r="A21">
        <v>1</v>
      </c>
      <c r="B21">
        <v>4</v>
      </c>
      <c r="C21">
        <v>664</v>
      </c>
      <c r="D21">
        <v>32</v>
      </c>
      <c r="E21">
        <v>2</v>
      </c>
      <c r="F21">
        <v>779505</v>
      </c>
      <c r="G21">
        <v>779505</v>
      </c>
      <c r="H21">
        <v>399</v>
      </c>
      <c r="I21">
        <v>8998530</v>
      </c>
      <c r="J21">
        <v>0</v>
      </c>
      <c r="K21">
        <v>9057181</v>
      </c>
      <c r="L21">
        <v>1.708234</v>
      </c>
      <c r="M21" t="s">
        <v>26</v>
      </c>
      <c r="N21" t="s">
        <v>29</v>
      </c>
      <c r="O21">
        <v>7</v>
      </c>
      <c r="P21" t="s">
        <v>35</v>
      </c>
      <c r="R21" t="s">
        <v>21</v>
      </c>
    </row>
    <row r="22" spans="1:18" x14ac:dyDescent="0.25">
      <c r="A22">
        <v>1</v>
      </c>
      <c r="B22">
        <v>4</v>
      </c>
      <c r="C22">
        <v>664</v>
      </c>
      <c r="D22">
        <v>32</v>
      </c>
      <c r="E22">
        <v>2</v>
      </c>
      <c r="F22">
        <v>152160</v>
      </c>
      <c r="G22">
        <v>152160</v>
      </c>
      <c r="H22">
        <v>663</v>
      </c>
      <c r="I22">
        <v>1418922</v>
      </c>
      <c r="J22">
        <v>0</v>
      </c>
      <c r="K22">
        <v>1571082</v>
      </c>
      <c r="L22">
        <v>1.1029150000000001</v>
      </c>
      <c r="M22" t="s">
        <v>30</v>
      </c>
      <c r="O22">
        <v>8</v>
      </c>
      <c r="P22" t="s">
        <v>35</v>
      </c>
      <c r="R22" t="s">
        <v>21</v>
      </c>
    </row>
    <row r="23" spans="1:18" x14ac:dyDescent="0.25">
      <c r="A23">
        <v>1</v>
      </c>
      <c r="B23">
        <v>4</v>
      </c>
      <c r="C23">
        <v>664</v>
      </c>
      <c r="D23">
        <v>32</v>
      </c>
      <c r="E23">
        <v>2</v>
      </c>
      <c r="F23">
        <v>73537</v>
      </c>
      <c r="G23">
        <v>73537</v>
      </c>
      <c r="H23">
        <v>581</v>
      </c>
      <c r="I23">
        <v>805264</v>
      </c>
      <c r="J23">
        <v>0</v>
      </c>
      <c r="K23">
        <v>827176</v>
      </c>
      <c r="L23">
        <v>1.6042259999999999</v>
      </c>
      <c r="M23" t="s">
        <v>31</v>
      </c>
      <c r="O23">
        <v>9</v>
      </c>
      <c r="P23" t="s">
        <v>35</v>
      </c>
      <c r="R23" t="s">
        <v>21</v>
      </c>
    </row>
    <row r="24" spans="1:18" x14ac:dyDescent="0.25">
      <c r="A24">
        <v>1</v>
      </c>
      <c r="B24">
        <v>4</v>
      </c>
      <c r="C24">
        <v>664</v>
      </c>
      <c r="D24">
        <v>32</v>
      </c>
      <c r="E24">
        <v>2</v>
      </c>
      <c r="F24">
        <v>1385800</v>
      </c>
      <c r="G24">
        <v>5184420</v>
      </c>
      <c r="H24">
        <v>41</v>
      </c>
      <c r="I24">
        <v>16278835</v>
      </c>
      <c r="J24">
        <v>0</v>
      </c>
      <c r="K24">
        <v>18178146</v>
      </c>
      <c r="L24">
        <v>47.513852999999997</v>
      </c>
      <c r="M24" t="s">
        <v>32</v>
      </c>
      <c r="O24">
        <v>10</v>
      </c>
      <c r="P24" t="s">
        <v>35</v>
      </c>
      <c r="R24" t="s">
        <v>21</v>
      </c>
    </row>
    <row r="25" spans="1:18" x14ac:dyDescent="0.25">
      <c r="A25">
        <v>1</v>
      </c>
      <c r="B25">
        <v>4</v>
      </c>
      <c r="C25">
        <v>664</v>
      </c>
      <c r="D25">
        <v>32</v>
      </c>
      <c r="E25">
        <v>2</v>
      </c>
      <c r="F25">
        <v>718433</v>
      </c>
      <c r="G25">
        <v>1455712</v>
      </c>
      <c r="H25">
        <v>8</v>
      </c>
      <c r="I25">
        <v>8709253</v>
      </c>
      <c r="J25">
        <v>0</v>
      </c>
      <c r="K25">
        <v>8709254</v>
      </c>
      <c r="L25">
        <v>38639.075060000003</v>
      </c>
      <c r="M25" t="s">
        <v>33</v>
      </c>
      <c r="N25" t="s">
        <v>34</v>
      </c>
      <c r="O25">
        <v>11</v>
      </c>
      <c r="P25" t="s">
        <v>35</v>
      </c>
      <c r="R25" t="s">
        <v>21</v>
      </c>
    </row>
  </sheetData>
  <autoFilter ref="A1:R25">
    <filterColumn colId="15">
      <filters>
        <filter val="TeacherRL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8" workbookViewId="0">
      <selection activeCell="A25" sqref="A25:D25"/>
    </sheetView>
  </sheetViews>
  <sheetFormatPr defaultRowHeight="15" x14ac:dyDescent="0.25"/>
  <cols>
    <col min="3" max="3" width="10" bestFit="1" customWidth="1"/>
  </cols>
  <sheetData>
    <row r="1" spans="1:4" x14ac:dyDescent="0.25">
      <c r="A1" t="s">
        <v>7</v>
      </c>
      <c r="B1" t="s">
        <v>6</v>
      </c>
      <c r="C1" t="s">
        <v>8</v>
      </c>
      <c r="D1" t="s">
        <v>5</v>
      </c>
    </row>
    <row r="2" spans="1:4" x14ac:dyDescent="0.25">
      <c r="A2">
        <v>72</v>
      </c>
      <c r="B2">
        <v>2138390</v>
      </c>
      <c r="C2">
        <v>26491470</v>
      </c>
      <c r="D2">
        <v>2138390</v>
      </c>
    </row>
    <row r="3" spans="1:4" x14ac:dyDescent="0.25">
      <c r="A3">
        <v>65</v>
      </c>
      <c r="B3">
        <v>3102418</v>
      </c>
      <c r="C3">
        <v>44393330</v>
      </c>
      <c r="D3">
        <v>3102418</v>
      </c>
    </row>
    <row r="4" spans="1:4" x14ac:dyDescent="0.25">
      <c r="A4">
        <v>69</v>
      </c>
      <c r="B4">
        <v>1551177</v>
      </c>
      <c r="C4">
        <v>18621477</v>
      </c>
      <c r="D4">
        <v>1551177</v>
      </c>
    </row>
    <row r="5" spans="1:4" x14ac:dyDescent="0.25">
      <c r="A5">
        <v>69</v>
      </c>
      <c r="B5">
        <v>1508894</v>
      </c>
      <c r="C5">
        <v>18065605</v>
      </c>
      <c r="D5">
        <v>1508894</v>
      </c>
    </row>
    <row r="6" spans="1:4" x14ac:dyDescent="0.25">
      <c r="A6">
        <v>69</v>
      </c>
      <c r="B6">
        <v>1508956</v>
      </c>
      <c r="C6">
        <v>18065838</v>
      </c>
      <c r="D6">
        <v>1508956</v>
      </c>
    </row>
    <row r="7" spans="1:4" x14ac:dyDescent="0.25">
      <c r="A7">
        <v>38</v>
      </c>
      <c r="B7">
        <v>7611924</v>
      </c>
      <c r="C7">
        <v>122546926</v>
      </c>
      <c r="D7">
        <v>7611924</v>
      </c>
    </row>
    <row r="8" spans="1:4" x14ac:dyDescent="0.25">
      <c r="A8">
        <v>41</v>
      </c>
      <c r="B8">
        <v>1619814</v>
      </c>
      <c r="C8">
        <v>19997123</v>
      </c>
      <c r="D8">
        <v>1619814</v>
      </c>
    </row>
    <row r="9" spans="1:4" x14ac:dyDescent="0.25">
      <c r="A9">
        <v>399</v>
      </c>
      <c r="B9">
        <v>779505</v>
      </c>
      <c r="C9">
        <v>8998530</v>
      </c>
      <c r="D9">
        <v>779505</v>
      </c>
    </row>
    <row r="10" spans="1:4" x14ac:dyDescent="0.25">
      <c r="A10">
        <v>663</v>
      </c>
      <c r="B10">
        <v>152160</v>
      </c>
      <c r="C10">
        <v>1418922</v>
      </c>
      <c r="D10">
        <v>152160</v>
      </c>
    </row>
    <row r="11" spans="1:4" x14ac:dyDescent="0.25">
      <c r="A11">
        <v>581</v>
      </c>
      <c r="B11">
        <v>73537</v>
      </c>
      <c r="C11">
        <v>805264</v>
      </c>
      <c r="D11">
        <v>73537</v>
      </c>
    </row>
    <row r="12" spans="1:4" x14ac:dyDescent="0.25">
      <c r="A12">
        <v>41</v>
      </c>
      <c r="B12">
        <v>5184420</v>
      </c>
      <c r="C12">
        <v>16278835</v>
      </c>
      <c r="D12">
        <v>1385800</v>
      </c>
    </row>
    <row r="13" spans="1:4" x14ac:dyDescent="0.25">
      <c r="A13">
        <v>8</v>
      </c>
      <c r="B13">
        <v>1455712</v>
      </c>
      <c r="C13">
        <v>8709253</v>
      </c>
      <c r="D13">
        <v>718433</v>
      </c>
    </row>
    <row r="15" spans="1:4" x14ac:dyDescent="0.25">
      <c r="A15" s="1">
        <f>A2/A$13</f>
        <v>9</v>
      </c>
      <c r="B15" s="1">
        <f t="shared" ref="B15:D15" si="0">B2/B$13</f>
        <v>1.4689650150579237</v>
      </c>
      <c r="C15" s="1">
        <f t="shared" si="0"/>
        <v>3.0417614461309137</v>
      </c>
      <c r="D15" s="1">
        <f t="shared" si="0"/>
        <v>2.9764640544073004</v>
      </c>
    </row>
    <row r="16" spans="1:4" x14ac:dyDescent="0.25">
      <c r="A16" s="1">
        <f t="shared" ref="A16:D16" si="1">A3/A$13</f>
        <v>8.125</v>
      </c>
      <c r="B16" s="1">
        <f t="shared" si="1"/>
        <v>2.1312031500736408</v>
      </c>
      <c r="C16" s="1">
        <f t="shared" si="1"/>
        <v>5.0972603505719718</v>
      </c>
      <c r="D16" s="1">
        <f t="shared" si="1"/>
        <v>4.3183122156137035</v>
      </c>
    </row>
    <row r="17" spans="1:4" x14ac:dyDescent="0.25">
      <c r="A17" s="1">
        <f t="shared" ref="A17:D17" si="2">A4/A$13</f>
        <v>8.625</v>
      </c>
      <c r="B17" s="1">
        <f t="shared" si="2"/>
        <v>1.0655795926666813</v>
      </c>
      <c r="C17" s="1">
        <f t="shared" si="2"/>
        <v>2.1381256234030634</v>
      </c>
      <c r="D17" s="1">
        <f t="shared" si="2"/>
        <v>2.1591115664230345</v>
      </c>
    </row>
    <row r="18" spans="1:4" x14ac:dyDescent="0.25">
      <c r="A18" s="1">
        <f t="shared" ref="A18:D18" si="3">A5/A$13</f>
        <v>8.625</v>
      </c>
      <c r="B18" s="1">
        <f t="shared" si="3"/>
        <v>1.036533325273131</v>
      </c>
      <c r="C18" s="1">
        <f t="shared" si="3"/>
        <v>2.0743001724717378</v>
      </c>
      <c r="D18" s="1">
        <f t="shared" si="3"/>
        <v>2.1002570872997204</v>
      </c>
    </row>
    <row r="19" spans="1:4" x14ac:dyDescent="0.25">
      <c r="A19" s="1">
        <f t="shared" ref="A19:D19" si="4">A6/A$13</f>
        <v>8.625</v>
      </c>
      <c r="B19" s="1">
        <f t="shared" si="4"/>
        <v>1.0365759161152754</v>
      </c>
      <c r="C19" s="1">
        <f t="shared" si="4"/>
        <v>2.0743269256272612</v>
      </c>
      <c r="D19" s="1">
        <f t="shared" si="4"/>
        <v>2.1003433862308665</v>
      </c>
    </row>
    <row r="20" spans="1:4" x14ac:dyDescent="0.25">
      <c r="A20" s="1">
        <f t="shared" ref="A20:D20" si="5">A7/A$13</f>
        <v>4.75</v>
      </c>
      <c r="B20" s="1">
        <f t="shared" si="5"/>
        <v>5.2290040887208455</v>
      </c>
      <c r="C20" s="1">
        <f t="shared" si="5"/>
        <v>14.070888283989454</v>
      </c>
      <c r="D20" s="1">
        <f t="shared" si="5"/>
        <v>10.595175889748941</v>
      </c>
    </row>
    <row r="21" spans="1:4" x14ac:dyDescent="0.25">
      <c r="A21" s="1">
        <f t="shared" ref="A21:D21" si="6">A8/A$13</f>
        <v>5.125</v>
      </c>
      <c r="B21" s="1">
        <f t="shared" si="6"/>
        <v>1.1127297157679541</v>
      </c>
      <c r="C21" s="1">
        <f t="shared" si="6"/>
        <v>2.2960778610978463</v>
      </c>
      <c r="D21" s="1">
        <f t="shared" si="6"/>
        <v>2.2546486589563677</v>
      </c>
    </row>
    <row r="22" spans="1:4" x14ac:dyDescent="0.25">
      <c r="A22" s="1">
        <f t="shared" ref="A22:D22" si="7">A9/A$13</f>
        <v>49.875</v>
      </c>
      <c r="B22" s="1">
        <f t="shared" si="7"/>
        <v>0.53548023235365239</v>
      </c>
      <c r="C22" s="1">
        <f t="shared" si="7"/>
        <v>1.0332149037351424</v>
      </c>
      <c r="D22" s="1">
        <f t="shared" si="7"/>
        <v>1.0850072310152792</v>
      </c>
    </row>
    <row r="23" spans="1:4" x14ac:dyDescent="0.25">
      <c r="A23" s="1">
        <f t="shared" ref="A23:D23" si="8">A10/A$13</f>
        <v>82.875</v>
      </c>
      <c r="B23" s="1">
        <f t="shared" si="8"/>
        <v>0.10452617001165065</v>
      </c>
      <c r="C23" s="1">
        <f t="shared" si="8"/>
        <v>0.16292120575668201</v>
      </c>
      <c r="D23" s="1">
        <f t="shared" si="8"/>
        <v>0.21179428005116691</v>
      </c>
    </row>
    <row r="24" spans="1:4" x14ac:dyDescent="0.25">
      <c r="A24" s="1">
        <f t="shared" ref="A24:D24" si="9">A11/A$13</f>
        <v>72.625</v>
      </c>
      <c r="B24" s="1">
        <f t="shared" si="9"/>
        <v>5.051617352882988E-2</v>
      </c>
      <c r="C24" s="1">
        <f t="shared" si="9"/>
        <v>9.2460742614779934E-2</v>
      </c>
      <c r="D24" s="1">
        <f t="shared" si="9"/>
        <v>0.10235749193035398</v>
      </c>
    </row>
    <row r="25" spans="1:4" x14ac:dyDescent="0.25">
      <c r="A25" s="1">
        <f t="shared" ref="A25:D25" si="10">A12/A$13</f>
        <v>5.125</v>
      </c>
      <c r="B25" s="1">
        <f t="shared" si="10"/>
        <v>3.5614324811501175</v>
      </c>
      <c r="C25" s="1">
        <f t="shared" si="10"/>
        <v>1.8691425085480924</v>
      </c>
      <c r="D25" s="1">
        <f t="shared" si="10"/>
        <v>1.9289203029370867</v>
      </c>
    </row>
    <row r="26" spans="1:4" x14ac:dyDescent="0.25">
      <c r="A26" s="1">
        <f t="shared" ref="A26:D26" si="11">A13/A$13</f>
        <v>1</v>
      </c>
      <c r="B26" s="1">
        <f t="shared" si="11"/>
        <v>1</v>
      </c>
      <c r="C26" s="1">
        <f t="shared" si="11"/>
        <v>1</v>
      </c>
      <c r="D26" s="1">
        <f t="shared" si="11"/>
        <v>1</v>
      </c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resultsDFA_R664_pots2</vt:lpstr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modified xsi:type="dcterms:W3CDTF">2016-10-09T13:11:09Z</dcterms:modified>
</cp:coreProperties>
</file>