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Ideal\OneDayBreakout\WalkForwardReport\"/>
    </mc:Choice>
  </mc:AlternateContent>
  <bookViews>
    <workbookView xWindow="0" yWindow="0" windowWidth="19635" windowHeight="12615"/>
  </bookViews>
  <sheets>
    <sheet name="Sheet1" sheetId="1" r:id="rId1"/>
    <sheet name="Price Lookup" sheetId="2" r:id="rId2"/>
  </sheets>
  <definedNames>
    <definedName name="_xlnm._FilterDatabase" localSheetId="0" hidden="1">Sheet1!$A$1:$AQ$1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" i="1"/>
</calcChain>
</file>

<file path=xl/sharedStrings.xml><?xml version="1.0" encoding="utf-8"?>
<sst xmlns="http://schemas.openxmlformats.org/spreadsheetml/2006/main" count="66" uniqueCount="44">
  <si>
    <t>Mode</t>
  </si>
  <si>
    <t>Begin</t>
  </si>
  <si>
    <t>End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</si>
  <si>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</si>
  <si>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</si>
  <si>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</si>
  <si>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</si>
  <si>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</si>
  <si>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</si>
  <si>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</si>
  <si>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</si>
  <si>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</si>
  <si>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</si>
  <si>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</si>
  <si>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</si>
  <si>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</si>
  <si>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</si>
  <si>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</si>
  <si>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</si>
  <si>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</si>
  <si>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</si>
  <si>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</si>
  <si>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</si>
  <si>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</si>
  <si>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</si>
  <si>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</si>
  <si>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</si>
  <si>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</si>
  <si>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</si>
  <si>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</si>
  <si>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</si>
  <si>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</si>
  <si>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</si>
  <si>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</si>
  <si>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</si>
  <si>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</si>
  <si>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</si>
  <si>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</si>
  <si>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</si>
  <si>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</si>
  <si>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Max Price</t>
  </si>
  <si>
    <t>Min Liquidity</t>
  </si>
  <si>
    <t>IS</t>
  </si>
  <si>
    <t>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</si>
</sst>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topLeftCell="AA1" workbookViewId="0">
      <selection activeCell="AP22" sqref="AP22"/>
    </sheetView>
  </sheetViews>
  <sheetFormatPr defaultRowHeight="14.25" x14ac:dyDescent="0.2"/>
  <cols>
    <col min="41" max="41" width="10.75" hidden="1" customWidth="1"/>
    <col min="42" max="42" width="12.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40</v>
      </c>
    </row>
    <row r="2" spans="1:43" x14ac:dyDescent="0.2">
      <c r="A2" t="s">
        <v>43</v>
      </c>
      <c r="B2" s="1">
        <v>37987</v>
      </c>
      <c r="C2" s="1">
        <v>38353</v>
      </c>
      <c r="D2">
        <v>1</v>
      </c>
      <c r="E2">
        <v>170475.83</v>
      </c>
      <c r="F2">
        <v>17.05</v>
      </c>
      <c r="G2">
        <v>20.47</v>
      </c>
      <c r="H2">
        <v>17.3</v>
      </c>
      <c r="I2">
        <v>84.52</v>
      </c>
      <c r="J2">
        <v>-3189.61</v>
      </c>
      <c r="K2">
        <v>-30.24</v>
      </c>
      <c r="L2">
        <v>-29648.97</v>
      </c>
      <c r="M2">
        <v>-2.79</v>
      </c>
      <c r="N2">
        <v>5.75</v>
      </c>
      <c r="O2">
        <v>6.2</v>
      </c>
      <c r="P2">
        <v>30.28</v>
      </c>
      <c r="Q2">
        <v>1.72</v>
      </c>
      <c r="R2">
        <v>3.07</v>
      </c>
      <c r="S2">
        <v>14464.54</v>
      </c>
      <c r="T2">
        <v>11.16</v>
      </c>
      <c r="U2">
        <v>1.05</v>
      </c>
      <c r="V2">
        <v>11.34</v>
      </c>
      <c r="W2">
        <v>0.54</v>
      </c>
      <c r="X2">
        <v>0.20300000000000001</v>
      </c>
      <c r="Y2">
        <v>1631</v>
      </c>
      <c r="Z2">
        <v>104.52</v>
      </c>
      <c r="AA2">
        <v>0.49</v>
      </c>
      <c r="AB2">
        <v>3.91</v>
      </c>
      <c r="AC2">
        <v>585</v>
      </c>
      <c r="AD2">
        <v>35.869999999999997</v>
      </c>
      <c r="AE2">
        <v>407633.88</v>
      </c>
      <c r="AF2">
        <v>696.81</v>
      </c>
      <c r="AG2">
        <v>5.22</v>
      </c>
      <c r="AH2">
        <v>5.57</v>
      </c>
      <c r="AI2">
        <v>1046</v>
      </c>
      <c r="AJ2">
        <v>64.13</v>
      </c>
      <c r="AK2">
        <v>-237158.05</v>
      </c>
      <c r="AL2">
        <v>-226.73</v>
      </c>
      <c r="AM2">
        <v>-2.16</v>
      </c>
      <c r="AN2">
        <v>2.98</v>
      </c>
      <c r="AO2">
        <v>5</v>
      </c>
      <c r="AP2">
        <v>0</v>
      </c>
      <c r="AQ2">
        <f>VLOOKUP(AO2,'Price Lookup'!$A$1:$B$26,2,FALSE)</f>
        <v>4</v>
      </c>
    </row>
    <row r="3" spans="1:43" x14ac:dyDescent="0.2">
      <c r="A3" t="s">
        <v>43</v>
      </c>
      <c r="B3" s="1">
        <v>38353</v>
      </c>
      <c r="C3" s="1">
        <v>38718</v>
      </c>
      <c r="D3">
        <v>1</v>
      </c>
      <c r="E3">
        <v>177673.69</v>
      </c>
      <c r="F3">
        <v>15.18</v>
      </c>
      <c r="G3">
        <v>27.59</v>
      </c>
      <c r="H3">
        <v>15.41</v>
      </c>
      <c r="I3">
        <v>55.84</v>
      </c>
      <c r="J3">
        <v>-6938.78</v>
      </c>
      <c r="K3">
        <v>-27.81</v>
      </c>
      <c r="L3">
        <v>-50765.24</v>
      </c>
      <c r="M3">
        <v>-3.93</v>
      </c>
      <c r="N3">
        <v>3.5</v>
      </c>
      <c r="O3">
        <v>3.92</v>
      </c>
      <c r="P3">
        <v>14.22</v>
      </c>
      <c r="Q3">
        <v>1.57</v>
      </c>
      <c r="R3">
        <v>2.65</v>
      </c>
      <c r="S3">
        <v>20727.97</v>
      </c>
      <c r="T3">
        <v>5.98</v>
      </c>
      <c r="U3">
        <v>1.55</v>
      </c>
      <c r="V3">
        <v>6.47</v>
      </c>
      <c r="W3">
        <v>0.5</v>
      </c>
      <c r="X3">
        <v>0.10879999999999999</v>
      </c>
      <c r="Y3">
        <v>2110</v>
      </c>
      <c r="Z3">
        <v>84.21</v>
      </c>
      <c r="AA3">
        <v>0.43</v>
      </c>
      <c r="AB3">
        <v>4.16</v>
      </c>
      <c r="AC3">
        <v>784</v>
      </c>
      <c r="AD3">
        <v>37.159999999999997</v>
      </c>
      <c r="AE3">
        <v>490238.13</v>
      </c>
      <c r="AF3">
        <v>625.29999999999995</v>
      </c>
      <c r="AG3">
        <v>4.2699999999999996</v>
      </c>
      <c r="AH3">
        <v>5.72</v>
      </c>
      <c r="AI3">
        <v>1326</v>
      </c>
      <c r="AJ3">
        <v>62.84</v>
      </c>
      <c r="AK3">
        <v>-312564.44</v>
      </c>
      <c r="AL3">
        <v>-235.72</v>
      </c>
      <c r="AM3">
        <v>-1.84</v>
      </c>
      <c r="AN3">
        <v>3.24</v>
      </c>
      <c r="AO3">
        <v>5</v>
      </c>
      <c r="AP3">
        <v>0</v>
      </c>
      <c r="AQ3">
        <f>VLOOKUP(AO3,'Price Lookup'!$A$1:$B$26,2,FALSE)</f>
        <v>4</v>
      </c>
    </row>
    <row r="4" spans="1:43" x14ac:dyDescent="0.2">
      <c r="A4" t="s">
        <v>43</v>
      </c>
      <c r="B4" s="1">
        <v>38718</v>
      </c>
      <c r="C4" s="1">
        <v>39083</v>
      </c>
      <c r="D4">
        <v>1</v>
      </c>
      <c r="E4">
        <v>81361.710000000006</v>
      </c>
      <c r="F4">
        <v>6.04</v>
      </c>
      <c r="G4">
        <v>9.94</v>
      </c>
      <c r="H4">
        <v>6.12</v>
      </c>
      <c r="I4">
        <v>61.6</v>
      </c>
      <c r="J4">
        <v>-8535.56</v>
      </c>
      <c r="K4">
        <v>-27.78</v>
      </c>
      <c r="L4">
        <v>-20673.650000000001</v>
      </c>
      <c r="M4">
        <v>-1.43</v>
      </c>
      <c r="N4">
        <v>3.94</v>
      </c>
      <c r="O4">
        <v>4.29</v>
      </c>
      <c r="P4">
        <v>43.19</v>
      </c>
      <c r="Q4">
        <v>1.65</v>
      </c>
      <c r="R4">
        <v>2.5499999999999998</v>
      </c>
      <c r="S4">
        <v>16873.61</v>
      </c>
      <c r="T4">
        <v>4.84</v>
      </c>
      <c r="U4">
        <v>0.56000000000000005</v>
      </c>
      <c r="V4">
        <v>1.3</v>
      </c>
      <c r="W4">
        <v>0.54</v>
      </c>
      <c r="X4">
        <v>8.8400000000000006E-2</v>
      </c>
      <c r="Y4">
        <v>1221</v>
      </c>
      <c r="Z4">
        <v>66.64</v>
      </c>
      <c r="AA4">
        <v>0.47</v>
      </c>
      <c r="AB4">
        <v>4.34</v>
      </c>
      <c r="AC4">
        <v>479</v>
      </c>
      <c r="AD4">
        <v>39.229999999999997</v>
      </c>
      <c r="AE4">
        <v>207491.37</v>
      </c>
      <c r="AF4">
        <v>433.18</v>
      </c>
      <c r="AG4">
        <v>4.3</v>
      </c>
      <c r="AH4">
        <v>5.9</v>
      </c>
      <c r="AI4">
        <v>742</v>
      </c>
      <c r="AJ4">
        <v>60.77</v>
      </c>
      <c r="AK4">
        <v>-126129.66</v>
      </c>
      <c r="AL4">
        <v>-169.99</v>
      </c>
      <c r="AM4">
        <v>-2</v>
      </c>
      <c r="AN4">
        <v>3.34</v>
      </c>
      <c r="AO4">
        <v>5</v>
      </c>
      <c r="AP4">
        <v>0</v>
      </c>
      <c r="AQ4">
        <f>VLOOKUP(AO4,'Price Lookup'!$A$1:$B$26,2,FALSE)</f>
        <v>4</v>
      </c>
    </row>
    <row r="5" spans="1:43" x14ac:dyDescent="0.2">
      <c r="A5" t="s">
        <v>43</v>
      </c>
      <c r="B5" s="1">
        <v>39083</v>
      </c>
      <c r="C5" s="1">
        <v>39448</v>
      </c>
      <c r="D5">
        <v>1</v>
      </c>
      <c r="E5">
        <v>1612441.43</v>
      </c>
      <c r="F5">
        <v>112.8</v>
      </c>
      <c r="G5">
        <v>78.81</v>
      </c>
      <c r="H5">
        <v>115.5</v>
      </c>
      <c r="I5">
        <v>146.56</v>
      </c>
      <c r="J5">
        <v>-17304.73</v>
      </c>
      <c r="K5">
        <v>-30.45</v>
      </c>
      <c r="L5">
        <v>-173059.96</v>
      </c>
      <c r="M5">
        <v>-6.68</v>
      </c>
      <c r="N5">
        <v>9.32</v>
      </c>
      <c r="O5">
        <v>17.29</v>
      </c>
      <c r="P5">
        <v>21.94</v>
      </c>
      <c r="Q5">
        <v>1.99</v>
      </c>
      <c r="R5">
        <v>3.42</v>
      </c>
      <c r="S5">
        <v>91333</v>
      </c>
      <c r="T5">
        <v>17.93</v>
      </c>
      <c r="U5">
        <v>1.41</v>
      </c>
      <c r="V5">
        <v>77.83</v>
      </c>
      <c r="W5">
        <v>0.66</v>
      </c>
      <c r="X5">
        <v>0.32519999999999999</v>
      </c>
      <c r="Y5">
        <v>5822</v>
      </c>
      <c r="Z5">
        <v>276.95999999999998</v>
      </c>
      <c r="AA5">
        <v>0.7</v>
      </c>
      <c r="AB5">
        <v>4.25</v>
      </c>
      <c r="AC5">
        <v>2139</v>
      </c>
      <c r="AD5">
        <v>36.74</v>
      </c>
      <c r="AE5">
        <v>3244830.58</v>
      </c>
      <c r="AF5">
        <v>1516.98</v>
      </c>
      <c r="AG5">
        <v>5.13</v>
      </c>
      <c r="AH5">
        <v>5.99</v>
      </c>
      <c r="AI5">
        <v>3683</v>
      </c>
      <c r="AJ5">
        <v>63.26</v>
      </c>
      <c r="AK5">
        <v>-1632389.15</v>
      </c>
      <c r="AL5">
        <v>-443.22</v>
      </c>
      <c r="AM5">
        <v>-1.88</v>
      </c>
      <c r="AN5">
        <v>3.24</v>
      </c>
      <c r="AO5">
        <v>5</v>
      </c>
      <c r="AP5">
        <v>0</v>
      </c>
      <c r="AQ5">
        <f>VLOOKUP(AO5,'Price Lookup'!$A$1:$B$26,2,FALSE)</f>
        <v>4</v>
      </c>
    </row>
    <row r="6" spans="1:43" x14ac:dyDescent="0.2">
      <c r="A6" t="s">
        <v>43</v>
      </c>
      <c r="B6" s="1">
        <v>39448</v>
      </c>
      <c r="C6" s="1">
        <v>39814</v>
      </c>
      <c r="D6">
        <v>1</v>
      </c>
      <c r="E6">
        <v>1008737.78</v>
      </c>
      <c r="F6">
        <v>33.159999999999997</v>
      </c>
      <c r="G6">
        <v>25.89</v>
      </c>
      <c r="H6">
        <v>33.369999999999997</v>
      </c>
      <c r="I6">
        <v>128.88</v>
      </c>
      <c r="J6">
        <v>-21946.880000000001</v>
      </c>
      <c r="K6">
        <v>-35.630000000000003</v>
      </c>
      <c r="L6">
        <v>-415061.52</v>
      </c>
      <c r="M6">
        <v>-10.74</v>
      </c>
      <c r="N6">
        <v>2.4300000000000002</v>
      </c>
      <c r="O6">
        <v>3.11</v>
      </c>
      <c r="P6">
        <v>12</v>
      </c>
      <c r="Q6">
        <v>1.67</v>
      </c>
      <c r="R6">
        <v>3.22</v>
      </c>
      <c r="S6">
        <v>174235.45</v>
      </c>
      <c r="T6">
        <v>4.2300000000000004</v>
      </c>
      <c r="U6">
        <v>2.62</v>
      </c>
      <c r="V6">
        <v>10.68</v>
      </c>
      <c r="W6">
        <v>0.69</v>
      </c>
      <c r="X6">
        <v>7.7200000000000005E-2</v>
      </c>
      <c r="Y6">
        <v>2967</v>
      </c>
      <c r="Z6">
        <v>339.99</v>
      </c>
      <c r="AA6">
        <v>0.94</v>
      </c>
      <c r="AB6">
        <v>4.26</v>
      </c>
      <c r="AC6">
        <v>1014</v>
      </c>
      <c r="AD6">
        <v>34.18</v>
      </c>
      <c r="AE6">
        <v>2512054.2200000002</v>
      </c>
      <c r="AF6">
        <v>2477.37</v>
      </c>
      <c r="AG6">
        <v>8.31</v>
      </c>
      <c r="AH6">
        <v>5.91</v>
      </c>
      <c r="AI6">
        <v>1953</v>
      </c>
      <c r="AJ6">
        <v>65.819999999999993</v>
      </c>
      <c r="AK6">
        <v>-1503316.44</v>
      </c>
      <c r="AL6">
        <v>-769.75</v>
      </c>
      <c r="AM6">
        <v>-2.88</v>
      </c>
      <c r="AN6">
        <v>3.4</v>
      </c>
      <c r="AO6">
        <v>1</v>
      </c>
      <c r="AP6">
        <v>0</v>
      </c>
      <c r="AQ6">
        <f>VLOOKUP(AO6,'Price Lookup'!$A$1:$B$26,2,FALSE)</f>
        <v>1</v>
      </c>
    </row>
    <row r="7" spans="1:43" x14ac:dyDescent="0.2">
      <c r="A7" t="s">
        <v>43</v>
      </c>
      <c r="B7" s="1">
        <v>39814</v>
      </c>
      <c r="C7" s="1">
        <v>40179</v>
      </c>
      <c r="D7">
        <v>1</v>
      </c>
      <c r="E7">
        <v>9176392.4100000001</v>
      </c>
      <c r="F7">
        <v>226.54</v>
      </c>
      <c r="G7">
        <v>74.86</v>
      </c>
      <c r="H7">
        <v>233.06</v>
      </c>
      <c r="I7">
        <v>311.35000000000002</v>
      </c>
      <c r="J7">
        <v>-159973.43</v>
      </c>
      <c r="K7">
        <v>-50</v>
      </c>
      <c r="L7">
        <v>-664358.99</v>
      </c>
      <c r="M7">
        <v>-5.42</v>
      </c>
      <c r="N7">
        <v>13.81</v>
      </c>
      <c r="O7">
        <v>42.98</v>
      </c>
      <c r="P7">
        <v>57.42</v>
      </c>
      <c r="Q7">
        <v>2.73</v>
      </c>
      <c r="R7">
        <v>3.56</v>
      </c>
      <c r="S7">
        <v>494014.17</v>
      </c>
      <c r="T7">
        <v>21.57</v>
      </c>
      <c r="U7">
        <v>1.1299999999999999</v>
      </c>
      <c r="V7">
        <v>200.87</v>
      </c>
      <c r="W7">
        <v>1.4</v>
      </c>
      <c r="X7">
        <v>0.39290000000000003</v>
      </c>
      <c r="Y7">
        <v>8813</v>
      </c>
      <c r="Z7">
        <v>1041.23</v>
      </c>
      <c r="AA7">
        <v>1.61</v>
      </c>
      <c r="AB7">
        <v>4.5</v>
      </c>
      <c r="AC7">
        <v>3821</v>
      </c>
      <c r="AD7">
        <v>43.36</v>
      </c>
      <c r="AE7">
        <v>14489941.550000001</v>
      </c>
      <c r="AF7">
        <v>3792.19</v>
      </c>
      <c r="AG7">
        <v>6.37</v>
      </c>
      <c r="AH7">
        <v>6.09</v>
      </c>
      <c r="AI7">
        <v>4992</v>
      </c>
      <c r="AJ7">
        <v>56.64</v>
      </c>
      <c r="AK7">
        <v>-5313549.1399999997</v>
      </c>
      <c r="AL7">
        <v>-1064.4100000000001</v>
      </c>
      <c r="AM7">
        <v>-2.0299999999999998</v>
      </c>
      <c r="AN7">
        <v>3.29</v>
      </c>
      <c r="AO7">
        <v>8</v>
      </c>
      <c r="AP7">
        <v>0</v>
      </c>
      <c r="AQ7">
        <f>VLOOKUP(AO7,'Price Lookup'!$A$1:$B$26,2,FALSE)</f>
        <v>10</v>
      </c>
    </row>
    <row r="8" spans="1:43" x14ac:dyDescent="0.2">
      <c r="A8" t="s">
        <v>43</v>
      </c>
      <c r="B8" s="1">
        <v>40179</v>
      </c>
      <c r="C8" s="1">
        <v>40544</v>
      </c>
      <c r="D8">
        <v>1</v>
      </c>
      <c r="E8">
        <v>12948910.43</v>
      </c>
      <c r="F8">
        <v>97.9</v>
      </c>
      <c r="G8">
        <v>47.45</v>
      </c>
      <c r="H8">
        <v>99.78</v>
      </c>
      <c r="I8">
        <v>210.28</v>
      </c>
      <c r="J8">
        <v>-122989.14</v>
      </c>
      <c r="K8">
        <v>-33.56</v>
      </c>
      <c r="L8">
        <v>-370885.25</v>
      </c>
      <c r="M8">
        <v>-2.54</v>
      </c>
      <c r="N8">
        <v>34.909999999999997</v>
      </c>
      <c r="O8">
        <v>39.32</v>
      </c>
      <c r="P8">
        <v>82.85</v>
      </c>
      <c r="Q8">
        <v>2.76</v>
      </c>
      <c r="R8">
        <v>4.18</v>
      </c>
      <c r="S8">
        <v>1055926.95</v>
      </c>
      <c r="T8">
        <v>14.53</v>
      </c>
      <c r="U8">
        <v>0.52</v>
      </c>
      <c r="V8">
        <v>182.82</v>
      </c>
      <c r="W8">
        <v>1.1599999999999999</v>
      </c>
      <c r="X8">
        <v>0.26590000000000003</v>
      </c>
      <c r="Y8">
        <v>7795</v>
      </c>
      <c r="Z8">
        <v>1661.18</v>
      </c>
      <c r="AA8">
        <v>1.26</v>
      </c>
      <c r="AB8">
        <v>4.55</v>
      </c>
      <c r="AC8">
        <v>3099</v>
      </c>
      <c r="AD8">
        <v>39.76</v>
      </c>
      <c r="AE8">
        <v>20316593.780000001</v>
      </c>
      <c r="AF8">
        <v>6555.85</v>
      </c>
      <c r="AG8">
        <v>5.62</v>
      </c>
      <c r="AH8">
        <v>6.28</v>
      </c>
      <c r="AI8">
        <v>4696</v>
      </c>
      <c r="AJ8">
        <v>60.24</v>
      </c>
      <c r="AK8">
        <v>-7367683.3399999999</v>
      </c>
      <c r="AL8">
        <v>-1568.93</v>
      </c>
      <c r="AM8">
        <v>-1.63</v>
      </c>
      <c r="AN8">
        <v>3.4</v>
      </c>
      <c r="AO8">
        <v>5</v>
      </c>
      <c r="AP8">
        <v>0</v>
      </c>
      <c r="AQ8">
        <f>VLOOKUP(AO8,'Price Lookup'!$A$1:$B$26,2,FALSE)</f>
        <v>4</v>
      </c>
    </row>
    <row r="9" spans="1:43" x14ac:dyDescent="0.2">
      <c r="A9" t="s">
        <v>43</v>
      </c>
      <c r="B9" s="1">
        <v>40544</v>
      </c>
      <c r="C9" s="1">
        <v>40909</v>
      </c>
      <c r="D9">
        <v>1</v>
      </c>
      <c r="E9">
        <v>18325800.16</v>
      </c>
      <c r="F9">
        <v>70.010000000000005</v>
      </c>
      <c r="G9">
        <v>48.62</v>
      </c>
      <c r="H9">
        <v>71.27</v>
      </c>
      <c r="I9">
        <v>146.59</v>
      </c>
      <c r="J9">
        <v>-253932.01</v>
      </c>
      <c r="K9">
        <v>-33.56</v>
      </c>
      <c r="L9">
        <v>-2724511.79</v>
      </c>
      <c r="M9">
        <v>-6.58</v>
      </c>
      <c r="N9">
        <v>6.73</v>
      </c>
      <c r="O9">
        <v>10.84</v>
      </c>
      <c r="P9">
        <v>22.29</v>
      </c>
      <c r="Q9">
        <v>2.17</v>
      </c>
      <c r="R9">
        <v>3.47</v>
      </c>
      <c r="S9">
        <v>1306597.25</v>
      </c>
      <c r="T9">
        <v>15.77</v>
      </c>
      <c r="U9">
        <v>1.51</v>
      </c>
      <c r="V9">
        <v>43.5</v>
      </c>
      <c r="W9">
        <v>0.83</v>
      </c>
      <c r="X9">
        <v>0.28749999999999998</v>
      </c>
      <c r="Y9">
        <v>10457</v>
      </c>
      <c r="Z9">
        <v>1752.49</v>
      </c>
      <c r="AA9">
        <v>0.7</v>
      </c>
      <c r="AB9">
        <v>4.37</v>
      </c>
      <c r="AC9">
        <v>4027</v>
      </c>
      <c r="AD9">
        <v>38.51</v>
      </c>
      <c r="AE9">
        <v>33930801.399999999</v>
      </c>
      <c r="AF9">
        <v>8425.83</v>
      </c>
      <c r="AG9">
        <v>4.5599999999999996</v>
      </c>
      <c r="AH9">
        <v>6.09</v>
      </c>
      <c r="AI9">
        <v>6430</v>
      </c>
      <c r="AJ9">
        <v>61.49</v>
      </c>
      <c r="AK9">
        <v>-15605001.24</v>
      </c>
      <c r="AL9">
        <v>-2426.91</v>
      </c>
      <c r="AM9">
        <v>-1.71</v>
      </c>
      <c r="AN9">
        <v>3.29</v>
      </c>
      <c r="AO9">
        <v>8</v>
      </c>
      <c r="AP9">
        <v>0</v>
      </c>
      <c r="AQ9">
        <f>VLOOKUP(AO9,'Price Lookup'!$A$1:$B$26,2,FALSE)</f>
        <v>10</v>
      </c>
    </row>
    <row r="10" spans="1:43" x14ac:dyDescent="0.2">
      <c r="A10" t="s">
        <v>43</v>
      </c>
      <c r="B10" s="1">
        <v>40909</v>
      </c>
      <c r="C10" s="1">
        <v>41275</v>
      </c>
      <c r="D10">
        <v>1</v>
      </c>
      <c r="E10">
        <v>26475298.149999999</v>
      </c>
      <c r="F10">
        <v>59.49</v>
      </c>
      <c r="G10">
        <v>26.65</v>
      </c>
      <c r="H10">
        <v>60.74</v>
      </c>
      <c r="I10">
        <v>227.88</v>
      </c>
      <c r="J10">
        <v>-423258.85</v>
      </c>
      <c r="K10">
        <v>-50.17</v>
      </c>
      <c r="L10">
        <v>-824682.42</v>
      </c>
      <c r="M10">
        <v>-1.63</v>
      </c>
      <c r="N10">
        <v>32.1</v>
      </c>
      <c r="O10">
        <v>37.31</v>
      </c>
      <c r="P10">
        <v>139.97</v>
      </c>
      <c r="Q10">
        <v>3.78</v>
      </c>
      <c r="R10">
        <v>4.76</v>
      </c>
      <c r="S10">
        <v>1934415.81</v>
      </c>
      <c r="T10">
        <v>12.05</v>
      </c>
      <c r="U10">
        <v>0.38</v>
      </c>
      <c r="V10">
        <v>147.52000000000001</v>
      </c>
      <c r="W10">
        <v>1.43</v>
      </c>
      <c r="X10">
        <v>0.2185</v>
      </c>
      <c r="Y10">
        <v>5761</v>
      </c>
      <c r="Z10">
        <v>4595.6099999999997</v>
      </c>
      <c r="AA10">
        <v>1.67</v>
      </c>
      <c r="AB10">
        <v>4.92</v>
      </c>
      <c r="AC10">
        <v>2549</v>
      </c>
      <c r="AD10">
        <v>44.25</v>
      </c>
      <c r="AE10">
        <v>36013166.039999999</v>
      </c>
      <c r="AF10">
        <v>14128.35</v>
      </c>
      <c r="AG10">
        <v>5.82</v>
      </c>
      <c r="AH10">
        <v>6.58</v>
      </c>
      <c r="AI10">
        <v>3212</v>
      </c>
      <c r="AJ10">
        <v>55.75</v>
      </c>
      <c r="AK10">
        <v>-9537867.8900000006</v>
      </c>
      <c r="AL10">
        <v>-2969.45</v>
      </c>
      <c r="AM10">
        <v>-1.62</v>
      </c>
      <c r="AN10">
        <v>3.6</v>
      </c>
      <c r="AO10">
        <v>4</v>
      </c>
      <c r="AP10">
        <v>0</v>
      </c>
      <c r="AQ10">
        <f>VLOOKUP(AO10,'Price Lookup'!$A$1:$B$26,2,FALSE)</f>
        <v>3</v>
      </c>
    </row>
    <row r="11" spans="1:43" x14ac:dyDescent="0.2">
      <c r="A11" t="s">
        <v>43</v>
      </c>
      <c r="B11" s="1">
        <v>41275</v>
      </c>
      <c r="C11" s="1">
        <v>41640</v>
      </c>
      <c r="D11">
        <v>1</v>
      </c>
      <c r="E11">
        <v>41273596.810000002</v>
      </c>
      <c r="F11">
        <v>58.15</v>
      </c>
      <c r="G11">
        <v>18.88</v>
      </c>
      <c r="H11">
        <v>59.37</v>
      </c>
      <c r="I11">
        <v>314.38</v>
      </c>
      <c r="J11">
        <v>-579543.27</v>
      </c>
      <c r="K11">
        <v>-33.89</v>
      </c>
      <c r="L11">
        <v>-2446778.67</v>
      </c>
      <c r="M11">
        <v>-2.34</v>
      </c>
      <c r="N11">
        <v>16.87</v>
      </c>
      <c r="O11">
        <v>25.42</v>
      </c>
      <c r="P11">
        <v>134.59</v>
      </c>
      <c r="Q11">
        <v>2.9</v>
      </c>
      <c r="R11">
        <v>4.17</v>
      </c>
      <c r="S11">
        <v>5218414.55</v>
      </c>
      <c r="T11">
        <v>6.69</v>
      </c>
      <c r="U11">
        <v>0.74</v>
      </c>
      <c r="V11">
        <v>72.67</v>
      </c>
      <c r="W11">
        <v>1.4</v>
      </c>
      <c r="X11">
        <v>0.12139999999999999</v>
      </c>
      <c r="Y11">
        <v>5429</v>
      </c>
      <c r="Z11">
        <v>7602.43</v>
      </c>
      <c r="AA11">
        <v>1.57</v>
      </c>
      <c r="AB11">
        <v>4.1100000000000003</v>
      </c>
      <c r="AC11">
        <v>2224</v>
      </c>
      <c r="AD11">
        <v>40.97</v>
      </c>
      <c r="AE11">
        <v>63034664.149999999</v>
      </c>
      <c r="AF11">
        <v>28342.92</v>
      </c>
      <c r="AG11">
        <v>6.94</v>
      </c>
      <c r="AH11">
        <v>5.67</v>
      </c>
      <c r="AI11">
        <v>3205</v>
      </c>
      <c r="AJ11">
        <v>59.03</v>
      </c>
      <c r="AK11">
        <v>-21761067.34</v>
      </c>
      <c r="AL11">
        <v>-6789.72</v>
      </c>
      <c r="AM11">
        <v>-2.16</v>
      </c>
      <c r="AN11">
        <v>3.02</v>
      </c>
      <c r="AO11">
        <v>4</v>
      </c>
      <c r="AP11">
        <v>0</v>
      </c>
      <c r="AQ11">
        <f>VLOOKUP(AO11,'Price Lookup'!$A$1:$B$26,2,FALSE)</f>
        <v>3</v>
      </c>
    </row>
    <row r="12" spans="1:43" x14ac:dyDescent="0.2">
      <c r="A12" t="s">
        <v>43</v>
      </c>
      <c r="B12" s="1">
        <v>41640</v>
      </c>
      <c r="C12" s="1">
        <v>42005</v>
      </c>
      <c r="D12">
        <v>1</v>
      </c>
      <c r="E12">
        <v>65781334.299999997</v>
      </c>
      <c r="F12">
        <v>58.6</v>
      </c>
      <c r="G12">
        <v>21.05</v>
      </c>
      <c r="H12">
        <v>59.21</v>
      </c>
      <c r="I12">
        <v>281.24</v>
      </c>
      <c r="J12">
        <v>-1585246.85</v>
      </c>
      <c r="K12">
        <v>-34.26</v>
      </c>
      <c r="L12">
        <v>-6310243.1799999997</v>
      </c>
      <c r="M12">
        <v>-3.49</v>
      </c>
      <c r="N12">
        <v>10.42</v>
      </c>
      <c r="O12">
        <v>16.95</v>
      </c>
      <c r="P12">
        <v>80.5</v>
      </c>
      <c r="Q12">
        <v>3.08</v>
      </c>
      <c r="R12">
        <v>3.68</v>
      </c>
      <c r="S12">
        <v>6658221.9100000001</v>
      </c>
      <c r="T12">
        <v>11.43</v>
      </c>
      <c r="U12">
        <v>0.66</v>
      </c>
      <c r="V12">
        <v>81.599999999999994</v>
      </c>
      <c r="W12">
        <v>1.24</v>
      </c>
      <c r="X12">
        <v>0.20899999999999999</v>
      </c>
      <c r="Y12">
        <v>5879</v>
      </c>
      <c r="Z12">
        <v>11189.2</v>
      </c>
      <c r="AA12">
        <v>2.2599999999999998</v>
      </c>
      <c r="AB12">
        <v>4.5</v>
      </c>
      <c r="AC12">
        <v>2682</v>
      </c>
      <c r="AD12">
        <v>45.62</v>
      </c>
      <c r="AE12">
        <v>97348158.609999999</v>
      </c>
      <c r="AF12">
        <v>36296.85</v>
      </c>
      <c r="AG12">
        <v>7.27</v>
      </c>
      <c r="AH12">
        <v>6</v>
      </c>
      <c r="AI12">
        <v>3197</v>
      </c>
      <c r="AJ12">
        <v>54.38</v>
      </c>
      <c r="AK12">
        <v>-31566824.32</v>
      </c>
      <c r="AL12">
        <v>-9873.89</v>
      </c>
      <c r="AM12">
        <v>-1.95</v>
      </c>
      <c r="AN12">
        <v>3.25</v>
      </c>
      <c r="AO12">
        <v>4</v>
      </c>
      <c r="AP12">
        <v>0</v>
      </c>
      <c r="AQ12">
        <f>VLOOKUP(AO12,'Price Lookup'!$A$1:$B$26,2,FALSE)</f>
        <v>3</v>
      </c>
    </row>
    <row r="13" spans="1:43" x14ac:dyDescent="0.2">
      <c r="A13" t="s">
        <v>42</v>
      </c>
      <c r="B13" s="1">
        <v>36526</v>
      </c>
      <c r="C13" s="1">
        <v>37987</v>
      </c>
      <c r="D13">
        <v>6</v>
      </c>
      <c r="E13">
        <v>26939388.629999999</v>
      </c>
      <c r="F13">
        <v>2693.94</v>
      </c>
      <c r="G13">
        <v>44.67</v>
      </c>
      <c r="H13">
        <v>130.30000000000001</v>
      </c>
      <c r="I13">
        <v>291.69</v>
      </c>
      <c r="J13">
        <v>-136019.95000000001</v>
      </c>
      <c r="K13">
        <v>-57.87</v>
      </c>
      <c r="L13">
        <v>-730387.51</v>
      </c>
      <c r="M13">
        <v>-7.25</v>
      </c>
      <c r="N13">
        <v>36.880000000000003</v>
      </c>
      <c r="O13">
        <v>17.96</v>
      </c>
      <c r="P13">
        <v>40.21</v>
      </c>
      <c r="Q13">
        <v>3.84</v>
      </c>
      <c r="R13">
        <v>5.12</v>
      </c>
      <c r="S13">
        <v>3420911.81</v>
      </c>
      <c r="T13">
        <v>1.67</v>
      </c>
      <c r="U13">
        <v>1.59</v>
      </c>
      <c r="V13">
        <v>78.37</v>
      </c>
      <c r="W13">
        <v>0.69</v>
      </c>
      <c r="X13">
        <v>6.1400000000000003E-2</v>
      </c>
      <c r="Y13">
        <v>16007</v>
      </c>
      <c r="Z13">
        <v>1682.98</v>
      </c>
      <c r="AA13">
        <v>2.4</v>
      </c>
      <c r="AB13">
        <v>5.13</v>
      </c>
      <c r="AC13">
        <v>6854</v>
      </c>
      <c r="AD13">
        <v>42.82</v>
      </c>
      <c r="AE13">
        <v>36440323.270000003</v>
      </c>
      <c r="AF13">
        <v>5316.65</v>
      </c>
      <c r="AG13">
        <v>9.0299999999999994</v>
      </c>
      <c r="AH13">
        <v>7.01</v>
      </c>
      <c r="AI13">
        <v>9153</v>
      </c>
      <c r="AJ13">
        <v>57.18</v>
      </c>
      <c r="AK13">
        <v>-9500934.6400000006</v>
      </c>
      <c r="AL13">
        <v>-1038.01</v>
      </c>
      <c r="AM13">
        <v>-2.56</v>
      </c>
      <c r="AN13">
        <v>3.72</v>
      </c>
      <c r="AO13">
        <v>5</v>
      </c>
      <c r="AP13">
        <v>0</v>
      </c>
      <c r="AQ13">
        <f>VLOOKUP(AO13,'Price Lookup'!$A$1:$B$26,2,FALSE)</f>
        <v>4</v>
      </c>
    </row>
    <row r="14" spans="1:43" x14ac:dyDescent="0.2">
      <c r="A14" t="s">
        <v>42</v>
      </c>
      <c r="B14" s="1">
        <v>36892</v>
      </c>
      <c r="C14" s="1">
        <v>38353</v>
      </c>
      <c r="D14">
        <v>6</v>
      </c>
      <c r="E14">
        <v>25416307.289999999</v>
      </c>
      <c r="F14">
        <v>2541.63</v>
      </c>
      <c r="G14">
        <v>37.44</v>
      </c>
      <c r="H14">
        <v>127.09</v>
      </c>
      <c r="I14">
        <v>339.42</v>
      </c>
      <c r="J14">
        <v>-120895.53</v>
      </c>
      <c r="K14">
        <v>-52.34</v>
      </c>
      <c r="L14">
        <v>-661874.52</v>
      </c>
      <c r="M14">
        <v>-7.32</v>
      </c>
      <c r="N14">
        <v>38.4</v>
      </c>
      <c r="O14">
        <v>17.350000000000001</v>
      </c>
      <c r="P14">
        <v>46.35</v>
      </c>
      <c r="Q14">
        <v>3.57</v>
      </c>
      <c r="R14">
        <v>4.5</v>
      </c>
      <c r="S14">
        <v>2756643.12</v>
      </c>
      <c r="T14">
        <v>2.84</v>
      </c>
      <c r="U14">
        <v>1.24</v>
      </c>
      <c r="V14">
        <v>97.81</v>
      </c>
      <c r="W14">
        <v>0.89</v>
      </c>
      <c r="X14">
        <v>0.1043</v>
      </c>
      <c r="Y14">
        <v>13907</v>
      </c>
      <c r="Z14">
        <v>1827.59</v>
      </c>
      <c r="AA14">
        <v>2.52</v>
      </c>
      <c r="AB14">
        <v>4.8899999999999997</v>
      </c>
      <c r="AC14">
        <v>6158</v>
      </c>
      <c r="AD14">
        <v>44.28</v>
      </c>
      <c r="AE14">
        <v>35296305.740000002</v>
      </c>
      <c r="AF14">
        <v>5731.78</v>
      </c>
      <c r="AG14">
        <v>8.5399999999999991</v>
      </c>
      <c r="AH14">
        <v>6.72</v>
      </c>
      <c r="AI14">
        <v>7749</v>
      </c>
      <c r="AJ14">
        <v>55.72</v>
      </c>
      <c r="AK14">
        <v>-9879998.4499999993</v>
      </c>
      <c r="AL14">
        <v>-1275</v>
      </c>
      <c r="AM14">
        <v>-2.2599999999999998</v>
      </c>
      <c r="AN14">
        <v>3.44</v>
      </c>
      <c r="AO14">
        <v>5</v>
      </c>
      <c r="AP14">
        <v>0</v>
      </c>
      <c r="AQ14">
        <f>VLOOKUP(AO14,'Price Lookup'!$A$1:$B$26,2,FALSE)</f>
        <v>4</v>
      </c>
    </row>
    <row r="15" spans="1:43" x14ac:dyDescent="0.2">
      <c r="A15" t="s">
        <v>42</v>
      </c>
      <c r="B15" s="1">
        <v>37257</v>
      </c>
      <c r="C15" s="1">
        <v>38718</v>
      </c>
      <c r="D15">
        <v>6</v>
      </c>
      <c r="E15">
        <v>10905225.85</v>
      </c>
      <c r="F15">
        <v>1090.52</v>
      </c>
      <c r="G15">
        <v>34.14</v>
      </c>
      <c r="H15">
        <v>85.91</v>
      </c>
      <c r="I15">
        <v>251.61</v>
      </c>
      <c r="J15">
        <v>-47569.54</v>
      </c>
      <c r="K15">
        <v>-37.69</v>
      </c>
      <c r="L15">
        <v>-283530.03999999998</v>
      </c>
      <c r="M15">
        <v>-6.31</v>
      </c>
      <c r="N15">
        <v>38.46</v>
      </c>
      <c r="O15">
        <v>13.61</v>
      </c>
      <c r="P15">
        <v>39.86</v>
      </c>
      <c r="Q15">
        <v>2.96</v>
      </c>
      <c r="R15">
        <v>4.05</v>
      </c>
      <c r="S15">
        <v>1365892.2</v>
      </c>
      <c r="T15">
        <v>2.42</v>
      </c>
      <c r="U15">
        <v>1.26</v>
      </c>
      <c r="V15">
        <v>63.87</v>
      </c>
      <c r="W15">
        <v>0.77</v>
      </c>
      <c r="X15">
        <v>8.8900000000000007E-2</v>
      </c>
      <c r="Y15">
        <v>11691</v>
      </c>
      <c r="Z15">
        <v>932.79</v>
      </c>
      <c r="AA15">
        <v>1.81</v>
      </c>
      <c r="AB15">
        <v>4.4400000000000004</v>
      </c>
      <c r="AC15">
        <v>4935</v>
      </c>
      <c r="AD15">
        <v>42.21</v>
      </c>
      <c r="AE15">
        <v>16483251.26</v>
      </c>
      <c r="AF15">
        <v>3340.07</v>
      </c>
      <c r="AG15">
        <v>7.16</v>
      </c>
      <c r="AH15">
        <v>6.35</v>
      </c>
      <c r="AI15">
        <v>6756</v>
      </c>
      <c r="AJ15">
        <v>57.79</v>
      </c>
      <c r="AK15">
        <v>-5578025.4199999999</v>
      </c>
      <c r="AL15">
        <v>-825.64</v>
      </c>
      <c r="AM15">
        <v>-2.1</v>
      </c>
      <c r="AN15">
        <v>3.04</v>
      </c>
      <c r="AO15">
        <v>5</v>
      </c>
      <c r="AP15">
        <v>0</v>
      </c>
      <c r="AQ15">
        <f>VLOOKUP(AO15,'Price Lookup'!$A$1:$B$26,2,FALSE)</f>
        <v>4</v>
      </c>
    </row>
    <row r="16" spans="1:43" x14ac:dyDescent="0.2">
      <c r="A16" t="s">
        <v>42</v>
      </c>
      <c r="B16" s="1">
        <v>37622</v>
      </c>
      <c r="C16" s="1">
        <v>39083</v>
      </c>
      <c r="D16">
        <v>6</v>
      </c>
      <c r="E16">
        <v>4175274.51</v>
      </c>
      <c r="F16">
        <v>417.53</v>
      </c>
      <c r="G16">
        <v>25.87</v>
      </c>
      <c r="H16">
        <v>50.96</v>
      </c>
      <c r="I16">
        <v>196.95</v>
      </c>
      <c r="J16">
        <v>-25356.53</v>
      </c>
      <c r="K16">
        <v>-37.69</v>
      </c>
      <c r="L16">
        <v>-134302.53</v>
      </c>
      <c r="M16">
        <v>-2.88</v>
      </c>
      <c r="N16">
        <v>31.09</v>
      </c>
      <c r="O16">
        <v>17.690000000000001</v>
      </c>
      <c r="P16">
        <v>68.39</v>
      </c>
      <c r="Q16">
        <v>2.78</v>
      </c>
      <c r="R16">
        <v>3.78</v>
      </c>
      <c r="S16">
        <v>586735.69999999995</v>
      </c>
      <c r="T16">
        <v>1.61</v>
      </c>
      <c r="U16">
        <v>0.81</v>
      </c>
      <c r="V16">
        <v>56.47</v>
      </c>
      <c r="W16">
        <v>0.95</v>
      </c>
      <c r="X16">
        <v>5.9200000000000003E-2</v>
      </c>
      <c r="Y16">
        <v>8184</v>
      </c>
      <c r="Z16">
        <v>510.18</v>
      </c>
      <c r="AA16">
        <v>1.48</v>
      </c>
      <c r="AB16">
        <v>4.59</v>
      </c>
      <c r="AC16">
        <v>3469</v>
      </c>
      <c r="AD16">
        <v>42.39</v>
      </c>
      <c r="AE16">
        <v>6522873.4299999997</v>
      </c>
      <c r="AF16">
        <v>1880.33</v>
      </c>
      <c r="AG16">
        <v>6.25</v>
      </c>
      <c r="AH16">
        <v>6.41</v>
      </c>
      <c r="AI16">
        <v>4715</v>
      </c>
      <c r="AJ16">
        <v>57.61</v>
      </c>
      <c r="AK16">
        <v>-2347598.92</v>
      </c>
      <c r="AL16">
        <v>-497.9</v>
      </c>
      <c r="AM16">
        <v>-2.0299999999999998</v>
      </c>
      <c r="AN16">
        <v>3.25</v>
      </c>
      <c r="AO16">
        <v>5</v>
      </c>
      <c r="AP16">
        <v>0</v>
      </c>
      <c r="AQ16">
        <f>VLOOKUP(AO16,'Price Lookup'!$A$1:$B$26,2,FALSE)</f>
        <v>4</v>
      </c>
    </row>
    <row r="17" spans="1:43" x14ac:dyDescent="0.2">
      <c r="A17" t="s">
        <v>42</v>
      </c>
      <c r="B17" s="1">
        <v>37987</v>
      </c>
      <c r="C17" s="1">
        <v>39448</v>
      </c>
      <c r="D17">
        <v>2</v>
      </c>
      <c r="E17">
        <v>699444.02</v>
      </c>
      <c r="F17">
        <v>69.94</v>
      </c>
      <c r="G17">
        <v>13.09</v>
      </c>
      <c r="H17">
        <v>14.25</v>
      </c>
      <c r="I17">
        <v>108.85</v>
      </c>
      <c r="J17">
        <v>-8104.53</v>
      </c>
      <c r="K17">
        <v>-27.6</v>
      </c>
      <c r="L17">
        <v>-40100.379999999997</v>
      </c>
      <c r="M17">
        <v>-2.5499999999999998</v>
      </c>
      <c r="N17">
        <v>17.440000000000001</v>
      </c>
      <c r="O17">
        <v>5.58</v>
      </c>
      <c r="P17">
        <v>42.65</v>
      </c>
      <c r="Q17">
        <v>2.35</v>
      </c>
      <c r="R17">
        <v>4.0199999999999996</v>
      </c>
      <c r="S17">
        <v>98006.81</v>
      </c>
      <c r="T17">
        <v>1.37</v>
      </c>
      <c r="U17">
        <v>0.55000000000000004</v>
      </c>
      <c r="V17">
        <v>16.2</v>
      </c>
      <c r="W17">
        <v>0.71</v>
      </c>
      <c r="X17">
        <v>5.0500000000000003E-2</v>
      </c>
      <c r="Y17">
        <v>3565</v>
      </c>
      <c r="Z17">
        <v>196.2</v>
      </c>
      <c r="AA17">
        <v>0.92</v>
      </c>
      <c r="AB17">
        <v>4.5999999999999996</v>
      </c>
      <c r="AC17">
        <v>1314</v>
      </c>
      <c r="AD17">
        <v>36.86</v>
      </c>
      <c r="AE17">
        <v>1218683.31</v>
      </c>
      <c r="AF17">
        <v>927.46</v>
      </c>
      <c r="AG17">
        <v>5.73</v>
      </c>
      <c r="AH17">
        <v>6.28</v>
      </c>
      <c r="AI17">
        <v>2251</v>
      </c>
      <c r="AJ17">
        <v>63.14</v>
      </c>
      <c r="AK17">
        <v>-519239.29</v>
      </c>
      <c r="AL17">
        <v>-230.67</v>
      </c>
      <c r="AM17">
        <v>-1.89</v>
      </c>
      <c r="AN17">
        <v>3.62</v>
      </c>
      <c r="AO17">
        <v>1</v>
      </c>
      <c r="AP17">
        <v>0</v>
      </c>
      <c r="AQ17">
        <f>VLOOKUP(AO17,'Price Lookup'!$A$1:$B$26,2,FALSE)</f>
        <v>1</v>
      </c>
    </row>
    <row r="18" spans="1:43" x14ac:dyDescent="0.2">
      <c r="A18" t="s">
        <v>42</v>
      </c>
      <c r="B18" s="1">
        <v>38353</v>
      </c>
      <c r="C18" s="1">
        <v>39814</v>
      </c>
      <c r="D18">
        <v>9</v>
      </c>
      <c r="E18">
        <v>4207429.1399999997</v>
      </c>
      <c r="F18">
        <v>420.74</v>
      </c>
      <c r="G18">
        <v>55.92</v>
      </c>
      <c r="H18">
        <v>51.23</v>
      </c>
      <c r="I18">
        <v>91.62</v>
      </c>
      <c r="J18">
        <v>-27469.54</v>
      </c>
      <c r="K18">
        <v>-50.84</v>
      </c>
      <c r="L18">
        <v>-810179.17</v>
      </c>
      <c r="M18">
        <v>-16.25</v>
      </c>
      <c r="N18">
        <v>5.19</v>
      </c>
      <c r="O18">
        <v>3.15</v>
      </c>
      <c r="P18">
        <v>5.64</v>
      </c>
      <c r="Q18">
        <v>1.63</v>
      </c>
      <c r="R18">
        <v>2.94</v>
      </c>
      <c r="S18">
        <v>577768.5</v>
      </c>
      <c r="T18">
        <v>1.77</v>
      </c>
      <c r="U18">
        <v>2.88</v>
      </c>
      <c r="V18">
        <v>15.92</v>
      </c>
      <c r="W18">
        <v>0.45</v>
      </c>
      <c r="X18">
        <v>6.5199999999999994E-2</v>
      </c>
      <c r="Y18">
        <v>18979</v>
      </c>
      <c r="Z18">
        <v>221.69</v>
      </c>
      <c r="AA18">
        <v>0.49</v>
      </c>
      <c r="AB18">
        <v>4.26</v>
      </c>
      <c r="AC18">
        <v>6760</v>
      </c>
      <c r="AD18">
        <v>35.619999999999997</v>
      </c>
      <c r="AE18">
        <v>10910357.4</v>
      </c>
      <c r="AF18">
        <v>1613.96</v>
      </c>
      <c r="AG18">
        <v>5.31</v>
      </c>
      <c r="AH18">
        <v>6.05</v>
      </c>
      <c r="AI18">
        <v>12219</v>
      </c>
      <c r="AJ18">
        <v>64.38</v>
      </c>
      <c r="AK18">
        <v>-6702928.25</v>
      </c>
      <c r="AL18">
        <v>-548.57000000000005</v>
      </c>
      <c r="AM18">
        <v>-2.17</v>
      </c>
      <c r="AN18">
        <v>3.28</v>
      </c>
      <c r="AO18">
        <v>8</v>
      </c>
      <c r="AP18">
        <v>0</v>
      </c>
      <c r="AQ18">
        <f>VLOOKUP(AO18,'Price Lookup'!$A$1:$B$26,2,FALSE)</f>
        <v>10</v>
      </c>
    </row>
    <row r="19" spans="1:43" x14ac:dyDescent="0.2">
      <c r="A19" t="s">
        <v>42</v>
      </c>
      <c r="B19" s="1">
        <v>38718</v>
      </c>
      <c r="C19" s="1">
        <v>40179</v>
      </c>
      <c r="D19">
        <v>6</v>
      </c>
      <c r="E19">
        <v>11003275.970000001</v>
      </c>
      <c r="F19">
        <v>1100.33</v>
      </c>
      <c r="G19">
        <v>56.75</v>
      </c>
      <c r="H19">
        <v>86.37</v>
      </c>
      <c r="I19">
        <v>152.19999999999999</v>
      </c>
      <c r="J19">
        <v>-145018.73000000001</v>
      </c>
      <c r="K19">
        <v>-50.84</v>
      </c>
      <c r="L19">
        <v>-594634.89</v>
      </c>
      <c r="M19">
        <v>-15.87</v>
      </c>
      <c r="N19">
        <v>18.5</v>
      </c>
      <c r="O19">
        <v>5.44</v>
      </c>
      <c r="P19">
        <v>9.59</v>
      </c>
      <c r="Q19">
        <v>2.2599999999999998</v>
      </c>
      <c r="R19">
        <v>3.7</v>
      </c>
      <c r="S19">
        <v>1469906.5</v>
      </c>
      <c r="T19">
        <v>1.47</v>
      </c>
      <c r="U19">
        <v>2.41</v>
      </c>
      <c r="V19">
        <v>33.619999999999997</v>
      </c>
      <c r="W19">
        <v>0.86</v>
      </c>
      <c r="X19">
        <v>5.4100000000000002E-2</v>
      </c>
      <c r="Y19">
        <v>21941</v>
      </c>
      <c r="Z19">
        <v>501.49</v>
      </c>
      <c r="AA19">
        <v>1</v>
      </c>
      <c r="AB19">
        <v>4.3499999999999996</v>
      </c>
      <c r="AC19">
        <v>8324</v>
      </c>
      <c r="AD19">
        <v>37.94</v>
      </c>
      <c r="AE19">
        <v>19719946.780000001</v>
      </c>
      <c r="AF19">
        <v>2369.0500000000002</v>
      </c>
      <c r="AG19">
        <v>6.25</v>
      </c>
      <c r="AH19">
        <v>6.16</v>
      </c>
      <c r="AI19">
        <v>13617</v>
      </c>
      <c r="AJ19">
        <v>62.06</v>
      </c>
      <c r="AK19">
        <v>-8716670.8100000005</v>
      </c>
      <c r="AL19">
        <v>-640.13</v>
      </c>
      <c r="AM19">
        <v>-2.21</v>
      </c>
      <c r="AN19">
        <v>3.25</v>
      </c>
      <c r="AO19">
        <v>5</v>
      </c>
      <c r="AP19">
        <v>0</v>
      </c>
      <c r="AQ19">
        <f>VLOOKUP(AO19,'Price Lookup'!$A$1:$B$26,2,FALSE)</f>
        <v>4</v>
      </c>
    </row>
    <row r="20" spans="1:43" x14ac:dyDescent="0.2">
      <c r="A20" t="s">
        <v>42</v>
      </c>
      <c r="B20" s="1">
        <v>39083</v>
      </c>
      <c r="C20" s="1">
        <v>40544</v>
      </c>
      <c r="D20">
        <v>9</v>
      </c>
      <c r="E20">
        <v>32680046.210000001</v>
      </c>
      <c r="F20">
        <v>3268</v>
      </c>
      <c r="G20">
        <v>77.150000000000006</v>
      </c>
      <c r="H20">
        <v>141.34</v>
      </c>
      <c r="I20">
        <v>183.21</v>
      </c>
      <c r="J20">
        <v>-164020.26999999999</v>
      </c>
      <c r="K20">
        <v>-50.84</v>
      </c>
      <c r="L20">
        <v>-808766.88</v>
      </c>
      <c r="M20">
        <v>-17.600000000000001</v>
      </c>
      <c r="N20">
        <v>40.409999999999997</v>
      </c>
      <c r="O20">
        <v>8.0299999999999994</v>
      </c>
      <c r="P20">
        <v>10.41</v>
      </c>
      <c r="Q20">
        <v>2.56</v>
      </c>
      <c r="R20">
        <v>4.03</v>
      </c>
      <c r="S20">
        <v>4399469.67</v>
      </c>
      <c r="T20">
        <v>1.48</v>
      </c>
      <c r="U20">
        <v>2.94</v>
      </c>
      <c r="V20">
        <v>46.19</v>
      </c>
      <c r="W20">
        <v>0.93</v>
      </c>
      <c r="X20">
        <v>5.4399999999999997E-2</v>
      </c>
      <c r="Y20">
        <v>32154</v>
      </c>
      <c r="Z20">
        <v>1016.36</v>
      </c>
      <c r="AA20">
        <v>1.02</v>
      </c>
      <c r="AB20">
        <v>4.3899999999999997</v>
      </c>
      <c r="AC20">
        <v>12503</v>
      </c>
      <c r="AD20">
        <v>38.880000000000003</v>
      </c>
      <c r="AE20">
        <v>53578627.979999997</v>
      </c>
      <c r="AF20">
        <v>4285.26</v>
      </c>
      <c r="AG20">
        <v>5.82</v>
      </c>
      <c r="AH20">
        <v>6.16</v>
      </c>
      <c r="AI20">
        <v>19651</v>
      </c>
      <c r="AJ20">
        <v>61.12</v>
      </c>
      <c r="AK20">
        <v>-20898581.77</v>
      </c>
      <c r="AL20">
        <v>-1063.49</v>
      </c>
      <c r="AM20">
        <v>-2.0299999999999998</v>
      </c>
      <c r="AN20">
        <v>3.27</v>
      </c>
      <c r="AO20">
        <v>8</v>
      </c>
      <c r="AP20">
        <v>0</v>
      </c>
      <c r="AQ20">
        <f>VLOOKUP(AO20,'Price Lookup'!$A$1:$B$26,2,FALSE)</f>
        <v>10</v>
      </c>
    </row>
    <row r="21" spans="1:43" x14ac:dyDescent="0.2">
      <c r="A21" t="s">
        <v>42</v>
      </c>
      <c r="B21" s="1">
        <v>39448</v>
      </c>
      <c r="C21" s="1">
        <v>40909</v>
      </c>
      <c r="D21">
        <v>5</v>
      </c>
      <c r="E21">
        <v>17794011.469999999</v>
      </c>
      <c r="F21">
        <v>1779.4</v>
      </c>
      <c r="G21">
        <v>59.65</v>
      </c>
      <c r="H21">
        <v>108.42</v>
      </c>
      <c r="I21">
        <v>181.77</v>
      </c>
      <c r="J21">
        <v>-108116.71</v>
      </c>
      <c r="K21">
        <v>-50.84</v>
      </c>
      <c r="L21">
        <v>-948870.68</v>
      </c>
      <c r="M21">
        <v>-17.55</v>
      </c>
      <c r="N21">
        <v>18.75</v>
      </c>
      <c r="O21">
        <v>6.18</v>
      </c>
      <c r="P21">
        <v>10.36</v>
      </c>
      <c r="Q21">
        <v>2.34</v>
      </c>
      <c r="R21">
        <v>3.75</v>
      </c>
      <c r="S21">
        <v>1593532.19</v>
      </c>
      <c r="T21">
        <v>3.05</v>
      </c>
      <c r="U21">
        <v>2.81</v>
      </c>
      <c r="V21">
        <v>36.65</v>
      </c>
      <c r="W21">
        <v>0.97</v>
      </c>
      <c r="X21">
        <v>0.1125</v>
      </c>
      <c r="Y21">
        <v>25635</v>
      </c>
      <c r="Z21">
        <v>694.13</v>
      </c>
      <c r="AA21">
        <v>1.1200000000000001</v>
      </c>
      <c r="AB21">
        <v>4.4800000000000004</v>
      </c>
      <c r="AC21">
        <v>9845</v>
      </c>
      <c r="AD21">
        <v>38.4</v>
      </c>
      <c r="AE21">
        <v>31094100.829999998</v>
      </c>
      <c r="AF21">
        <v>3158.36</v>
      </c>
      <c r="AG21">
        <v>6.24</v>
      </c>
      <c r="AH21">
        <v>6.3</v>
      </c>
      <c r="AI21">
        <v>15790</v>
      </c>
      <c r="AJ21">
        <v>61.6</v>
      </c>
      <c r="AK21">
        <v>-13300089.359999999</v>
      </c>
      <c r="AL21">
        <v>-842.31</v>
      </c>
      <c r="AM21">
        <v>-2.0699999999999998</v>
      </c>
      <c r="AN21">
        <v>3.35</v>
      </c>
      <c r="AO21">
        <v>4</v>
      </c>
      <c r="AP21">
        <v>0</v>
      </c>
      <c r="AQ21">
        <f>VLOOKUP(AO21,'Price Lookup'!$A$1:$B$26,2,FALSE)</f>
        <v>3</v>
      </c>
    </row>
    <row r="22" spans="1:43" x14ac:dyDescent="0.2">
      <c r="A22" t="s">
        <v>42</v>
      </c>
      <c r="B22" s="1">
        <v>39814</v>
      </c>
      <c r="C22" s="1">
        <v>41275</v>
      </c>
      <c r="D22">
        <v>5</v>
      </c>
      <c r="E22">
        <v>27160174.379999999</v>
      </c>
      <c r="F22">
        <v>2716.02</v>
      </c>
      <c r="G22">
        <v>61.82</v>
      </c>
      <c r="H22">
        <v>131.29</v>
      </c>
      <c r="I22">
        <v>212.36</v>
      </c>
      <c r="J22">
        <v>-250709.02</v>
      </c>
      <c r="K22">
        <v>-50.17</v>
      </c>
      <c r="L22">
        <v>-774983.61</v>
      </c>
      <c r="M22">
        <v>-6.5</v>
      </c>
      <c r="N22">
        <v>35.049999999999997</v>
      </c>
      <c r="O22">
        <v>20.21</v>
      </c>
      <c r="P22">
        <v>32.69</v>
      </c>
      <c r="Q22">
        <v>2.87</v>
      </c>
      <c r="R22">
        <v>4.18</v>
      </c>
      <c r="S22">
        <v>1703143.93</v>
      </c>
      <c r="T22">
        <v>3.09</v>
      </c>
      <c r="U22">
        <v>1.1599999999999999</v>
      </c>
      <c r="V22">
        <v>108.51</v>
      </c>
      <c r="W22">
        <v>1.18</v>
      </c>
      <c r="X22">
        <v>0.1139</v>
      </c>
      <c r="Y22">
        <v>24509</v>
      </c>
      <c r="Z22">
        <v>1108.17</v>
      </c>
      <c r="AA22">
        <v>1.36</v>
      </c>
      <c r="AB22">
        <v>4.71</v>
      </c>
      <c r="AC22">
        <v>9988</v>
      </c>
      <c r="AD22">
        <v>40.75</v>
      </c>
      <c r="AE22">
        <v>41656716.990000002</v>
      </c>
      <c r="AF22">
        <v>4170.68</v>
      </c>
      <c r="AG22">
        <v>5.97</v>
      </c>
      <c r="AH22">
        <v>6.52</v>
      </c>
      <c r="AI22">
        <v>14521</v>
      </c>
      <c r="AJ22">
        <v>59.25</v>
      </c>
      <c r="AK22">
        <v>-14496542.609999999</v>
      </c>
      <c r="AL22">
        <v>-998.32</v>
      </c>
      <c r="AM22">
        <v>-1.81</v>
      </c>
      <c r="AN22">
        <v>3.46</v>
      </c>
      <c r="AO22">
        <v>4</v>
      </c>
      <c r="AP22">
        <v>0</v>
      </c>
      <c r="AQ22">
        <f>VLOOKUP(AO22,'Price Lookup'!$A$1:$B$26,2,FALSE)</f>
        <v>3</v>
      </c>
    </row>
    <row r="23" spans="1:43" x14ac:dyDescent="0.2">
      <c r="A23" t="s">
        <v>42</v>
      </c>
      <c r="B23" s="1">
        <v>40179</v>
      </c>
      <c r="C23" s="1">
        <v>41640</v>
      </c>
      <c r="D23">
        <v>5</v>
      </c>
      <c r="E23">
        <v>25339600.07</v>
      </c>
      <c r="F23">
        <v>2533.96</v>
      </c>
      <c r="G23">
        <v>69.709999999999994</v>
      </c>
      <c r="H23">
        <v>127.44</v>
      </c>
      <c r="I23">
        <v>182.8</v>
      </c>
      <c r="J23">
        <v>-135476.54999999999</v>
      </c>
      <c r="K23">
        <v>-50.17</v>
      </c>
      <c r="L23">
        <v>-1385841.74</v>
      </c>
      <c r="M23">
        <v>-10.56</v>
      </c>
      <c r="N23">
        <v>18.28</v>
      </c>
      <c r="O23">
        <v>12.07</v>
      </c>
      <c r="P23">
        <v>17.32</v>
      </c>
      <c r="Q23">
        <v>2.6</v>
      </c>
      <c r="R23">
        <v>3.9</v>
      </c>
      <c r="S23">
        <v>4066765.35</v>
      </c>
      <c r="T23">
        <v>1.59</v>
      </c>
      <c r="U23">
        <v>1.75</v>
      </c>
      <c r="V23">
        <v>69.86</v>
      </c>
      <c r="W23">
        <v>1.1499999999999999</v>
      </c>
      <c r="X23">
        <v>5.8500000000000003E-2</v>
      </c>
      <c r="Y23">
        <v>21720</v>
      </c>
      <c r="Z23">
        <v>1166.6500000000001</v>
      </c>
      <c r="AA23">
        <v>1.29</v>
      </c>
      <c r="AB23">
        <v>4.6399999999999997</v>
      </c>
      <c r="AC23">
        <v>8689</v>
      </c>
      <c r="AD23">
        <v>40</v>
      </c>
      <c r="AE23">
        <v>41197697.520000003</v>
      </c>
      <c r="AF23">
        <v>4741.3599999999997</v>
      </c>
      <c r="AG23">
        <v>5.99</v>
      </c>
      <c r="AH23">
        <v>6.48</v>
      </c>
      <c r="AI23">
        <v>13031</v>
      </c>
      <c r="AJ23">
        <v>60</v>
      </c>
      <c r="AK23">
        <v>-15858097.449999999</v>
      </c>
      <c r="AL23">
        <v>-1216.95</v>
      </c>
      <c r="AM23">
        <v>-1.84</v>
      </c>
      <c r="AN23">
        <v>3.41</v>
      </c>
      <c r="AO23">
        <v>4</v>
      </c>
      <c r="AP23">
        <v>0</v>
      </c>
      <c r="AQ23">
        <f>VLOOKUP(AO23,'Price Lookup'!$A$1:$B$26,2,FALSE)</f>
        <v>3</v>
      </c>
    </row>
    <row r="24" spans="1:43" x14ac:dyDescent="0.2">
      <c r="A24" t="s">
        <v>42</v>
      </c>
      <c r="B24" s="1">
        <v>40544</v>
      </c>
      <c r="C24" s="1">
        <v>42005</v>
      </c>
      <c r="D24">
        <v>5</v>
      </c>
      <c r="E24">
        <v>39666159.130000003</v>
      </c>
      <c r="F24">
        <v>3966.62</v>
      </c>
      <c r="G24">
        <v>70.22</v>
      </c>
      <c r="H24">
        <v>153.16999999999999</v>
      </c>
      <c r="I24">
        <v>218.14</v>
      </c>
      <c r="J24">
        <v>-326320.09000000003</v>
      </c>
      <c r="K24">
        <v>-50.17</v>
      </c>
      <c r="L24">
        <v>-2197971.12</v>
      </c>
      <c r="M24">
        <v>-12.65</v>
      </c>
      <c r="N24">
        <v>18.05</v>
      </c>
      <c r="O24">
        <v>12.11</v>
      </c>
      <c r="P24">
        <v>17.25</v>
      </c>
      <c r="Q24">
        <v>2.87</v>
      </c>
      <c r="R24">
        <v>4.0199999999999996</v>
      </c>
      <c r="S24">
        <v>5185421.37</v>
      </c>
      <c r="T24">
        <v>1.44</v>
      </c>
      <c r="U24">
        <v>2.13</v>
      </c>
      <c r="V24">
        <v>69.39</v>
      </c>
      <c r="W24">
        <v>1.1299999999999999</v>
      </c>
      <c r="X24">
        <v>5.2900000000000003E-2</v>
      </c>
      <c r="Y24">
        <v>20658</v>
      </c>
      <c r="Z24">
        <v>1920.14</v>
      </c>
      <c r="AA24">
        <v>1.53</v>
      </c>
      <c r="AB24">
        <v>4.53</v>
      </c>
      <c r="AC24">
        <v>8607</v>
      </c>
      <c r="AD24">
        <v>41.66</v>
      </c>
      <c r="AE24">
        <v>60871886.799999997</v>
      </c>
      <c r="AF24">
        <v>7072.37</v>
      </c>
      <c r="AG24">
        <v>6.37</v>
      </c>
      <c r="AH24">
        <v>6.27</v>
      </c>
      <c r="AI24">
        <v>12051</v>
      </c>
      <c r="AJ24">
        <v>58.34</v>
      </c>
      <c r="AK24">
        <v>-21205727.670000002</v>
      </c>
      <c r="AL24">
        <v>-1759.67</v>
      </c>
      <c r="AM24">
        <v>-1.92</v>
      </c>
      <c r="AN24">
        <v>3.3</v>
      </c>
      <c r="AO24">
        <v>4</v>
      </c>
      <c r="AP24">
        <v>0</v>
      </c>
      <c r="AQ24">
        <f>VLOOKUP(AO24,'Price Lookup'!$A$1:$B$26,2,FALSE)</f>
        <v>3</v>
      </c>
    </row>
  </sheetData>
  <autoFilter ref="A1:AQ1">
    <sortState ref="A2:AQ24">
      <sortCondition descending="1" ref="A2:A24"/>
      <sortCondition ref="B2:B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38" sqref="C38"/>
    </sheetView>
  </sheetViews>
  <sheetFormatPr defaultRowHeight="14.25" x14ac:dyDescent="0.2"/>
  <sheetData>
    <row r="1" spans="1:2" x14ac:dyDescent="0.2">
      <c r="A1">
        <v>0</v>
      </c>
      <c r="B1" s="2">
        <v>0.5</v>
      </c>
    </row>
    <row r="2" spans="1:2" x14ac:dyDescent="0.2">
      <c r="A2">
        <v>1</v>
      </c>
      <c r="B2" s="2">
        <v>1</v>
      </c>
    </row>
    <row r="3" spans="1:2" x14ac:dyDescent="0.2">
      <c r="A3">
        <v>2</v>
      </c>
      <c r="B3" s="2">
        <v>1.5</v>
      </c>
    </row>
    <row r="4" spans="1:2" x14ac:dyDescent="0.2">
      <c r="A4">
        <v>3</v>
      </c>
      <c r="B4" s="2">
        <v>2</v>
      </c>
    </row>
    <row r="5" spans="1:2" x14ac:dyDescent="0.2">
      <c r="A5">
        <v>4</v>
      </c>
      <c r="B5" s="2">
        <v>3</v>
      </c>
    </row>
    <row r="6" spans="1:2" x14ac:dyDescent="0.2">
      <c r="A6">
        <v>5</v>
      </c>
      <c r="B6" s="2">
        <v>4</v>
      </c>
    </row>
    <row r="7" spans="1:2" x14ac:dyDescent="0.2">
      <c r="A7">
        <v>6</v>
      </c>
      <c r="B7" s="2">
        <v>5</v>
      </c>
    </row>
    <row r="8" spans="1:2" x14ac:dyDescent="0.2">
      <c r="A8">
        <v>7</v>
      </c>
      <c r="B8" s="2">
        <v>7.5</v>
      </c>
    </row>
    <row r="9" spans="1:2" x14ac:dyDescent="0.2">
      <c r="A9">
        <v>8</v>
      </c>
      <c r="B9" s="2">
        <v>10</v>
      </c>
    </row>
    <row r="10" spans="1:2" x14ac:dyDescent="0.2">
      <c r="A10">
        <v>9</v>
      </c>
      <c r="B10" s="2">
        <v>15</v>
      </c>
    </row>
    <row r="11" spans="1:2" x14ac:dyDescent="0.2">
      <c r="A11">
        <v>10</v>
      </c>
      <c r="B11" s="2">
        <v>20</v>
      </c>
    </row>
    <row r="12" spans="1:2" x14ac:dyDescent="0.2">
      <c r="A12">
        <v>11</v>
      </c>
      <c r="B12" s="2">
        <v>25</v>
      </c>
    </row>
    <row r="13" spans="1:2" x14ac:dyDescent="0.2">
      <c r="A13">
        <v>12</v>
      </c>
      <c r="B13" s="2">
        <v>37.5</v>
      </c>
    </row>
    <row r="14" spans="1:2" x14ac:dyDescent="0.2">
      <c r="A14">
        <v>13</v>
      </c>
      <c r="B14" s="2">
        <v>50</v>
      </c>
    </row>
    <row r="15" spans="1:2" x14ac:dyDescent="0.2">
      <c r="A15">
        <v>14</v>
      </c>
      <c r="B15" s="2">
        <v>62.5</v>
      </c>
    </row>
    <row r="16" spans="1:2" x14ac:dyDescent="0.2">
      <c r="A16">
        <v>15</v>
      </c>
      <c r="B16" s="2">
        <v>75</v>
      </c>
    </row>
    <row r="17" spans="1:2" x14ac:dyDescent="0.2">
      <c r="A17">
        <v>16</v>
      </c>
      <c r="B17" s="2">
        <v>87.5</v>
      </c>
    </row>
    <row r="18" spans="1:2" x14ac:dyDescent="0.2">
      <c r="A18">
        <v>17</v>
      </c>
      <c r="B18" s="2">
        <v>100</v>
      </c>
    </row>
    <row r="19" spans="1:2" x14ac:dyDescent="0.2">
      <c r="A19">
        <v>18</v>
      </c>
      <c r="B19" s="2">
        <v>125</v>
      </c>
    </row>
    <row r="20" spans="1:2" x14ac:dyDescent="0.2">
      <c r="A20">
        <v>19</v>
      </c>
      <c r="B20" s="2">
        <v>150</v>
      </c>
    </row>
    <row r="21" spans="1:2" x14ac:dyDescent="0.2">
      <c r="A21">
        <v>20</v>
      </c>
      <c r="B21" s="2">
        <v>175</v>
      </c>
    </row>
    <row r="22" spans="1:2" x14ac:dyDescent="0.2">
      <c r="A22">
        <v>21</v>
      </c>
      <c r="B22" s="2">
        <v>200</v>
      </c>
    </row>
    <row r="23" spans="1:2" x14ac:dyDescent="0.2">
      <c r="A23">
        <v>22</v>
      </c>
      <c r="B23" s="2">
        <v>250</v>
      </c>
    </row>
    <row r="24" spans="1:2" x14ac:dyDescent="0.2">
      <c r="A24">
        <v>23</v>
      </c>
      <c r="B24" s="2">
        <v>300</v>
      </c>
    </row>
    <row r="25" spans="1:2" x14ac:dyDescent="0.2">
      <c r="A25">
        <v>24</v>
      </c>
      <c r="B25" s="2">
        <v>350</v>
      </c>
    </row>
    <row r="26" spans="1:2" x14ac:dyDescent="0.2">
      <c r="A26">
        <v>25</v>
      </c>
      <c r="B26" s="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 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2015-08-09T18:34:24Z</dcterms:created>
  <dcterms:modified xsi:type="dcterms:W3CDTF">2015-08-09T18:49:17Z</dcterms:modified>
</cp:coreProperties>
</file>