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kevin/Dropbox/Lerngruppe_Share/Software_Engineering_and_Design/gruppenarbeit/Implementation/"/>
    </mc:Choice>
  </mc:AlternateContent>
  <bookViews>
    <workbookView xWindow="0" yWindow="460" windowWidth="25600" windowHeight="14640" activeTab="3"/>
  </bookViews>
  <sheets>
    <sheet name="ProjectTeam" sheetId="3" r:id="rId1"/>
    <sheet name="Product Backlog" sheetId="1" r:id="rId2"/>
    <sheet name="Sprint Backlog" sheetId="2" r:id="rId3"/>
    <sheet name="BurndownChart" sheetId="4" r:id="rId4"/>
  </sheets>
  <definedNames>
    <definedName name="_xlnm._FilterDatabase" localSheetId="1" hidden="1">'Product Backlog'!$A$1:$H$20</definedName>
    <definedName name="_xlnm._FilterDatabase" localSheetId="2" hidden="1">'Sprint Backlog'!$A$1:$M$1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8" i="2" l="1"/>
</calcChain>
</file>

<file path=xl/sharedStrings.xml><?xml version="1.0" encoding="utf-8"?>
<sst xmlns="http://schemas.openxmlformats.org/spreadsheetml/2006/main" count="340" uniqueCount="172">
  <si>
    <t>ID</t>
  </si>
  <si>
    <t>Name</t>
  </si>
  <si>
    <t>Description</t>
  </si>
  <si>
    <t xml:space="preserve">Priority </t>
  </si>
  <si>
    <t>Status</t>
  </si>
  <si>
    <t>Story Name</t>
  </si>
  <si>
    <t>Sprint</t>
  </si>
  <si>
    <t>Components</t>
  </si>
  <si>
    <t>Effort Actual</t>
  </si>
  <si>
    <t>Database</t>
  </si>
  <si>
    <t>Effort Plan Original</t>
  </si>
  <si>
    <t>Reviewer</t>
  </si>
  <si>
    <t>GitHub Alias</t>
  </si>
  <si>
    <t xml:space="preserve">Sprint </t>
  </si>
  <si>
    <t>Remaining Effort</t>
  </si>
  <si>
    <t>Remaining Ressources</t>
  </si>
  <si>
    <t>Time of Record</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</si>
  <si>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</si>
  <si>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</si>
  <si>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</si>
  <si>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</si>
  <si>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</si>
  <si>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</si>
  <si>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</si>
  <si>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</si>
  <si>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</si>
  <si>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</si>
  <si>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</si>
  <si>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</si>
  <si>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</si>
  <si>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</si>
  <si>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Escalation</t>
  </si>
  <si>
    <t>Edit patient base data</t>
  </si>
  <si>
    <t>Search patient history</t>
  </si>
  <si>
    <t>Printing functionality</t>
  </si>
  <si>
    <t>Connect external systems</t>
  </si>
  <si>
    <t>Edit a prescription</t>
  </si>
  <si>
    <t>Create a new prescription for a patient</t>
  </si>
  <si>
    <t>Escalation process for dangerous patients</t>
  </si>
  <si>
    <t>Edit base data like address, phone etc.</t>
  </si>
  <si>
    <t>Search for patient history (meetings, diagnoses)</t>
  </si>
  <si>
    <t>Ability to print views</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</si>
  <si>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</si>
  <si>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</si>
  <si>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</si>
  <si>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</si>
  <si>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</si>
  <si>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</si>
  <si>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</si>
  <si>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</si>
  <si>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</si>
  <si>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</si>
  <si>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</si>
  <si>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</si>
  <si>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</si>
  <si>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</si>
  <si>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</si>
  <si>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</si>
  <si>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</si>
  <si>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</si>
  <si>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</si>
  <si>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</si>
  <si>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</si>
  <si>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</si>
  <si>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</si>
  <si>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</si>
  <si>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</si>
  <si>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</si>
  <si>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</si>
  <si>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</si>
  <si>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</si>
  <si>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</si>
  <si>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</si>
  <si>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</si>
  <si>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</si>
  <si>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</si>
  <si>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</si>
  <si>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</si>
  <si>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</si>
  <si>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</si>
  <si>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</si>
  <si>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</si>
  <si>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</si>
  <si>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</si>
  <si>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</si>
  <si>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</si>
  <si>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</si>
  <si>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</si>
  <si>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</si>
  <si>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</si>
  <si>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</si>
  <si>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</si>
  <si>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</si>
  <si>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</si>
  <si>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</si>
  <si>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</si>
  <si>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</si>
  <si>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</si>
  <si>
    <t>kevin</t>
  </si>
  <si>
    <t>simon</t>
  </si>
  <si>
    <t>all</t>
  </si>
  <si>
    <t>Comment</t>
  </si>
  <si>
    <t>Edit prescription</t>
  </si>
  <si>
    <t>Create prescription</t>
  </si>
  <si>
    <t>michel</t>
  </si>
  <si>
    <t>* ability to navigate between pages via menu</t>
  </si>
  <si>
    <t>* ability to prescribe a new medicament for a patient</t>
  </si>
  <si>
    <t>Create prescriptions tile</t>
  </si>
  <si>
    <t>Create prescriptions model</t>
  </si>
  <si>
    <t>Create prescriptions presenter</t>
  </si>
  <si>
    <t>done</t>
  </si>
  <si>
    <t>Make Prescriptions persistable</t>
  </si>
  <si>
    <t>Person search view</t>
  </si>
  <si>
    <t>Person search controller</t>
  </si>
  <si>
    <t>Person search model</t>
  </si>
  <si>
    <t>Show meeting history in patient overview</t>
  </si>
  <si>
    <t>Improve look &amp; feel of application</t>
  </si>
  <si>
    <t>* ability to search for name and/or birthdate</t>
  </si>
  <si>
    <t>Adapt UML diagram</t>
  </si>
  <si>
    <t>Only model layer</t>
  </si>
  <si>
    <t>Show meeting history of patient</t>
  </si>
  <si>
    <t>Meeting patient history</t>
  </si>
  <si>
    <t>Improve look &amp; feel of UI (customer feedback)</t>
  </si>
  <si>
    <t>Adapt UML diagram according to code</t>
  </si>
  <si>
    <t>Introduce state pattern</t>
  </si>
  <si>
    <t>Remove person inheritance</t>
  </si>
  <si>
    <t>Connect with meeting view</t>
  </si>
  <si>
    <t>Allow meeting to have different states</t>
  </si>
  <si>
    <t>Model &amp; Controller</t>
  </si>
  <si>
    <t>Indicate meeting states in GUI</t>
  </si>
  <si>
    <t>alex, simon</t>
  </si>
  <si>
    <t>Improve usability &amp; menu</t>
  </si>
  <si>
    <t>Allow to search for patients</t>
  </si>
  <si>
    <t>Connect with patient overview</t>
  </si>
  <si>
    <t>Read real patient data from database</t>
  </si>
  <si>
    <t>Goldplatting</t>
  </si>
  <si>
    <t>Goldplatting optional</t>
  </si>
  <si>
    <t>medikamentensuche, eine person ausgewählt-&gt;navigation ergibt wieder sinn</t>
  </si>
  <si>
    <t>Connect medication DB and illness DB, icd-10 anbinden</t>
  </si>
  <si>
    <t>icons personsearch, link person-&gt;meeting, personsearch results format, personview dropdown weg, navigation person-&gt;doctor (inkl. Der meetings), mainlayout abstand der tiles grösser, annotion meeting notes mehr zeichen, aktuelle prescriptions auf patientenview, patientenview redesign (schmaler), annulieren persrciption</t>
  </si>
  <si>
    <t>Diagnosis for Patient</t>
  </si>
  <si>
    <t>Patient in Session speichern</t>
  </si>
  <si>
    <t>Der User kann einen Patienten auswählen. Dessen Infos werden dann in Person/Prescription/meeting angezeigt</t>
  </si>
  <si>
    <t>Task 12 - UML Domain Model</t>
  </si>
  <si>
    <t>Task 13 - State Pattern</t>
  </si>
  <si>
    <t>simon, alex</t>
  </si>
  <si>
    <t>Code Inspection</t>
  </si>
  <si>
    <t>Diagnosis(illness, date, note)</t>
  </si>
  <si>
    <t xml:space="preserve">Patient in Session </t>
  </si>
  <si>
    <t>Diagnosis for patient - model</t>
  </si>
  <si>
    <t>Diagnosis for patient - controller</t>
  </si>
  <si>
    <t>Diagnosis for patient - view</t>
  </si>
  <si>
    <t>Connect or mock illness DB</t>
  </si>
  <si>
    <t>Escalation - button, Patient changes state</t>
  </si>
  <si>
    <t>Escalation - send mail to VGJ1</t>
  </si>
  <si>
    <t>Show illnesses in GUI</t>
  </si>
  <si>
    <t>Create illness model</t>
  </si>
  <si>
    <t xml:space="preserve">Controller </t>
  </si>
  <si>
    <t>Link meeting tile to meeting details</t>
  </si>
  <si>
    <t>Insert Grid Layout</t>
  </si>
  <si>
    <t>Rework person search view</t>
  </si>
  <si>
    <t>FindBugs incl. Corrections</t>
  </si>
  <si>
    <t>incl. search for illnesses</t>
  </si>
  <si>
    <t>mock it first</t>
  </si>
  <si>
    <t>incl. adaption of menu</t>
  </si>
  <si>
    <t>date of diagnosis, illness-id, (notes)</t>
  </si>
  <si>
    <t>icd-10 style</t>
  </si>
  <si>
    <t>Button in wiki, adapt person view, popup to enter notes after clicking button</t>
  </si>
  <si>
    <t>Dropdown in GUI, enum on DB</t>
  </si>
  <si>
    <t>domi, simon</t>
  </si>
  <si>
    <t>Insert icons, shadows, margins</t>
  </si>
  <si>
    <t>assigned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</si>
</sst>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xf numFmtId="0" fontId="0" fillId="0" borderId="0" xfId="0" applyAlignment="1">
      <alignment horizontal="right"/>
    </xf>
    <xf numFmtId="0" fontId="0" fillId="0" borderId="0" xfId="0" applyFont="1" applyAlignment="1">
      <alignment vertical="top"/>
    </xf>
    <xf numFmtId="0" fontId="0" fillId="0" borderId="0" xfId="0" applyFont="1"/>
  </cellXfs>
  <cellStyles count="7">
    <cellStyle name="Besuchter Link" xfId="2" builtinId="9" hidden="1"/>
    <cellStyle name="Besuchter Link" xfId="4" builtinId="9" hidden="1"/>
    <cellStyle name="Besuchter Link" xfId="6" builtinId="9" hidden="1"/>
    <cellStyle name="Hyperlink" xfId="1" builtinId="8" hidden="1"/>
    <cellStyle name="Hyperlink" xfId="3" builtinId="8" hidden="1"/>
    <cellStyle name="Hyperlink" xfId="5" builtinId="8" hidden="1"/>
    <cellStyle name="Stand." xfId="0" builtinId="0"/>
  </cellStyles>
  <dxfs count="2">
    <dxf>
      <numFmt numFmtId="19" formatCode="dd/mm/yy"/>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elle1" displayName="Tabelle1" ref="A1:M38" totalsRowCount="1" headerRowDxfId="1">
  <autoFilter ref="A1:M37">
    <filterColumn colId="11">
      <filters>
        <filter val="assigned"/>
      </filters>
    </filterColumn>
  </autoFilter>
  <sortState ref="A2:M14">
    <sortCondition ref="H1:H14"/>
  </sortState>
  <tableColumns count="13">
    <tableColumn id="1" name="User Story ID" totalsRowLabel="Total"/>
    <tableColumn id="2" name="Sprint"/>
    <tableColumn id="3" name="Name"/>
    <tableColumn id="4" name="Comment"/>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48" zoomScaleNormal="148" zoomScalePageLayoutView="148" workbookViewId="0">
      <selection activeCell="B6" sqref="B6"/>
    </sheetView>
  </sheetViews>
  <sheetFormatPr baseColWidth="10" defaultColWidth="8.6640625" defaultRowHeight="15" x14ac:dyDescent="0.2"/>
  <cols>
    <col min="1" max="1" width="20" bestFit="1" customWidth="1"/>
    <col min="2" max="2" width="75" bestFit="1" customWidth="1"/>
    <col min="3" max="3" width="17.6640625" bestFit="1" customWidth="1"/>
  </cols>
  <sheetData>
    <row r="1" spans="1:3" s="3" customFormat="1" ht="19.25" customHeight="1" x14ac:dyDescent="0.2">
      <c r="A1" s="3" t="s">
        <v>1</v>
      </c>
      <c r="B1" s="3" t="s">
        <v>12</v>
      </c>
      <c r="C1" s="3" t="s">
        <v>59</v>
      </c>
    </row>
    <row r="2" spans="1:3" x14ac:dyDescent="0.2">
      <c r="A2" t="s">
        <v>17</v>
      </c>
      <c r="B2" t="s">
        <v>28</v>
      </c>
      <c r="C2" t="s">
        <v>60</v>
      </c>
    </row>
    <row r="3" spans="1:3" x14ac:dyDescent="0.2">
      <c r="A3" t="s">
        <v>18</v>
      </c>
      <c r="B3" t="s">
        <v>26</v>
      </c>
      <c r="C3" t="s">
        <v>75</v>
      </c>
    </row>
    <row r="4" spans="1:3" x14ac:dyDescent="0.2">
      <c r="A4" t="s">
        <v>19</v>
      </c>
      <c r="B4" t="s">
        <v>25</v>
      </c>
      <c r="C4" t="s">
        <v>79</v>
      </c>
    </row>
    <row r="5" spans="1:3" x14ac:dyDescent="0.2">
      <c r="A5" t="s">
        <v>20</v>
      </c>
      <c r="B5" t="s">
        <v>27</v>
      </c>
      <c r="C5" t="s">
        <v>79</v>
      </c>
    </row>
    <row r="6" spans="1:3" x14ac:dyDescent="0.2">
      <c r="A6" t="s">
        <v>21</v>
      </c>
      <c r="B6" t="s">
        <v>24</v>
      </c>
      <c r="C6" t="s">
        <v>76</v>
      </c>
    </row>
    <row r="7" spans="1:3" x14ac:dyDescent="0.2">
      <c r="A7" t="s">
        <v>22</v>
      </c>
      <c r="B7" t="s">
        <v>23</v>
      </c>
      <c r="C7" t="s">
        <v>61</v>
      </c>
    </row>
    <row r="9" spans="1:3" x14ac:dyDescent="0.2">
      <c r="A9" s="7" t="s">
        <v>71</v>
      </c>
      <c r="B9" s="7" t="s">
        <v>72</v>
      </c>
    </row>
    <row r="10" spans="1:3" x14ac:dyDescent="0.2">
      <c r="A10" t="s">
        <v>60</v>
      </c>
      <c r="B10" t="s">
        <v>68</v>
      </c>
    </row>
    <row r="11" spans="1:3" ht="45" x14ac:dyDescent="0.2">
      <c r="A11" t="s">
        <v>67</v>
      </c>
      <c r="B11" s="8" t="s">
        <v>74</v>
      </c>
    </row>
    <row r="12" spans="1:3" ht="45" x14ac:dyDescent="0.2">
      <c r="A12" t="s">
        <v>69</v>
      </c>
      <c r="B12" s="8" t="s">
        <v>97</v>
      </c>
    </row>
    <row r="13" spans="1:3" x14ac:dyDescent="0.2">
      <c r="A13" t="s">
        <v>78</v>
      </c>
      <c r="B13" t="s">
        <v>73</v>
      </c>
    </row>
    <row r="14" spans="1:3" ht="45" x14ac:dyDescent="0.2">
      <c r="A14" t="s">
        <v>70</v>
      </c>
      <c r="B14" s="8"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30" zoomScaleNormal="130" zoomScalePageLayoutView="130" workbookViewId="0">
      <selection activeCell="A11" sqref="A11:XFD11"/>
    </sheetView>
  </sheetViews>
  <sheetFormatPr baseColWidth="10" defaultColWidth="8.6640625" defaultRowHeight="15" x14ac:dyDescent="0.2"/>
  <cols>
    <col min="1" max="1" width="3.6640625" customWidth="1"/>
    <col min="2" max="2" width="37.5" bestFit="1" customWidth="1"/>
    <col min="3" max="3" width="92.6640625" customWidth="1"/>
    <col min="4" max="4" width="18.83203125" customWidth="1"/>
    <col min="5" max="5" width="11.6640625" customWidth="1"/>
    <col min="6" max="6" width="13.1640625" customWidth="1"/>
    <col min="7" max="7" width="11.33203125" bestFit="1" customWidth="1"/>
    <col min="8" max="8" width="14.5" customWidth="1"/>
    <col min="9" max="9" width="48.5" bestFit="1" customWidth="1"/>
  </cols>
  <sheetData>
    <row r="1" spans="1:9" s="3" customFormat="1" ht="30" x14ac:dyDescent="0.2">
      <c r="A1" s="3" t="s">
        <v>0</v>
      </c>
      <c r="B1" s="3" t="s">
        <v>5</v>
      </c>
      <c r="C1" s="3" t="s">
        <v>2</v>
      </c>
      <c r="D1" s="3" t="s">
        <v>64</v>
      </c>
      <c r="E1" s="3" t="s">
        <v>10</v>
      </c>
      <c r="F1" s="3" t="s">
        <v>56</v>
      </c>
      <c r="G1" s="3" t="s">
        <v>8</v>
      </c>
      <c r="H1" s="3" t="s">
        <v>4</v>
      </c>
      <c r="I1" s="3" t="s">
        <v>80</v>
      </c>
    </row>
    <row r="2" spans="1:9" s="1" customFormat="1" x14ac:dyDescent="0.2">
      <c r="A2" s="1">
        <v>1</v>
      </c>
      <c r="B2" s="1" t="s">
        <v>42</v>
      </c>
      <c r="C2" s="2" t="s">
        <v>29</v>
      </c>
      <c r="D2" s="1">
        <v>999</v>
      </c>
      <c r="E2" s="1">
        <v>16</v>
      </c>
      <c r="F2" s="1">
        <v>0</v>
      </c>
      <c r="G2" s="1">
        <v>16</v>
      </c>
      <c r="H2" s="1" t="s">
        <v>110</v>
      </c>
      <c r="I2" s="1" t="s">
        <v>92</v>
      </c>
    </row>
    <row r="3" spans="1:9" x14ac:dyDescent="0.2">
      <c r="A3">
        <v>4</v>
      </c>
      <c r="B3" t="s">
        <v>43</v>
      </c>
      <c r="C3" t="s">
        <v>55</v>
      </c>
      <c r="D3" s="1">
        <v>998</v>
      </c>
      <c r="E3">
        <v>16</v>
      </c>
      <c r="F3" s="1">
        <v>0</v>
      </c>
      <c r="G3" s="1">
        <v>16</v>
      </c>
      <c r="H3" s="1" t="s">
        <v>110</v>
      </c>
      <c r="I3" t="s">
        <v>81</v>
      </c>
    </row>
    <row r="4" spans="1:9" x14ac:dyDescent="0.2">
      <c r="A4" s="1">
        <v>11</v>
      </c>
      <c r="B4" t="s">
        <v>91</v>
      </c>
      <c r="C4" t="s">
        <v>52</v>
      </c>
      <c r="D4" s="1">
        <v>997</v>
      </c>
      <c r="E4">
        <v>16</v>
      </c>
      <c r="F4" s="1">
        <v>0</v>
      </c>
      <c r="G4" s="1">
        <v>16</v>
      </c>
      <c r="H4" s="1" t="s">
        <v>110</v>
      </c>
      <c r="I4" t="s">
        <v>105</v>
      </c>
    </row>
    <row r="5" spans="1:9" x14ac:dyDescent="0.2">
      <c r="A5">
        <v>8</v>
      </c>
      <c r="B5" t="s">
        <v>103</v>
      </c>
      <c r="C5" t="s">
        <v>37</v>
      </c>
      <c r="D5" s="1">
        <v>996</v>
      </c>
      <c r="E5">
        <v>4</v>
      </c>
      <c r="F5" s="1">
        <v>0</v>
      </c>
      <c r="G5" s="1">
        <v>0</v>
      </c>
      <c r="H5" s="1" t="s">
        <v>110</v>
      </c>
      <c r="I5" t="s">
        <v>106</v>
      </c>
    </row>
    <row r="6" spans="1:9" x14ac:dyDescent="0.2">
      <c r="A6" s="1">
        <v>16</v>
      </c>
      <c r="B6" t="s">
        <v>143</v>
      </c>
      <c r="C6" t="s">
        <v>123</v>
      </c>
      <c r="D6" s="1">
        <v>995</v>
      </c>
      <c r="E6">
        <v>4</v>
      </c>
      <c r="F6" s="1">
        <v>0</v>
      </c>
      <c r="G6" s="1">
        <v>0</v>
      </c>
      <c r="H6" s="1" t="s">
        <v>110</v>
      </c>
      <c r="I6" t="s">
        <v>117</v>
      </c>
    </row>
    <row r="7" spans="1:9" x14ac:dyDescent="0.2">
      <c r="A7" s="1">
        <v>17</v>
      </c>
      <c r="B7" s="1" t="s">
        <v>144</v>
      </c>
      <c r="C7" s="2" t="s">
        <v>124</v>
      </c>
      <c r="D7" s="1">
        <v>994</v>
      </c>
      <c r="E7">
        <v>20</v>
      </c>
      <c r="F7" s="1">
        <v>0</v>
      </c>
      <c r="G7" s="1">
        <v>0</v>
      </c>
      <c r="H7" s="1" t="s">
        <v>110</v>
      </c>
    </row>
    <row r="8" spans="1:9" x14ac:dyDescent="0.2">
      <c r="A8">
        <v>2</v>
      </c>
      <c r="B8" t="s">
        <v>30</v>
      </c>
      <c r="C8" t="s">
        <v>132</v>
      </c>
      <c r="D8" s="1">
        <v>993</v>
      </c>
      <c r="E8">
        <v>12</v>
      </c>
      <c r="F8" s="1">
        <v>0</v>
      </c>
      <c r="G8" s="1">
        <v>0</v>
      </c>
      <c r="H8" s="1" t="s">
        <v>110</v>
      </c>
    </row>
    <row r="9" spans="1:9" x14ac:dyDescent="0.2">
      <c r="A9" s="1">
        <v>3</v>
      </c>
      <c r="B9" t="s">
        <v>121</v>
      </c>
      <c r="C9" t="s">
        <v>120</v>
      </c>
      <c r="D9" s="1">
        <v>992</v>
      </c>
      <c r="E9">
        <v>16</v>
      </c>
      <c r="F9" s="1">
        <v>0</v>
      </c>
      <c r="G9" s="1">
        <v>0</v>
      </c>
      <c r="H9" s="1" t="s">
        <v>110</v>
      </c>
    </row>
    <row r="10" spans="1:9" x14ac:dyDescent="0.2">
      <c r="A10" s="1">
        <v>15</v>
      </c>
      <c r="B10" t="s">
        <v>122</v>
      </c>
      <c r="C10" t="s">
        <v>131</v>
      </c>
      <c r="D10" s="1">
        <v>991</v>
      </c>
      <c r="E10">
        <v>6</v>
      </c>
      <c r="F10" s="1">
        <v>0</v>
      </c>
      <c r="G10" s="1">
        <v>0</v>
      </c>
      <c r="H10" s="1" t="s">
        <v>110</v>
      </c>
    </row>
    <row r="11" spans="1:9" x14ac:dyDescent="0.2">
      <c r="A11">
        <v>18</v>
      </c>
      <c r="B11" t="s">
        <v>135</v>
      </c>
      <c r="C11" t="s">
        <v>139</v>
      </c>
      <c r="D11" s="1">
        <v>990</v>
      </c>
      <c r="E11">
        <v>0</v>
      </c>
      <c r="F11" s="1">
        <v>0</v>
      </c>
      <c r="G11" s="1">
        <v>0</v>
      </c>
      <c r="H11" s="1" t="s">
        <v>46</v>
      </c>
    </row>
    <row r="12" spans="1:9" x14ac:dyDescent="0.2">
      <c r="A12">
        <v>14</v>
      </c>
      <c r="B12" t="s">
        <v>35</v>
      </c>
      <c r="C12" t="s">
        <v>138</v>
      </c>
      <c r="D12" s="1">
        <v>989</v>
      </c>
      <c r="E12">
        <v>0</v>
      </c>
      <c r="F12" s="1">
        <v>0</v>
      </c>
      <c r="G12" s="1">
        <v>0</v>
      </c>
      <c r="H12" s="1" t="s">
        <v>46</v>
      </c>
    </row>
    <row r="13" spans="1:9" x14ac:dyDescent="0.2">
      <c r="A13" s="1">
        <v>21</v>
      </c>
      <c r="B13" t="s">
        <v>141</v>
      </c>
      <c r="C13" t="s">
        <v>142</v>
      </c>
      <c r="D13" s="10">
        <v>989</v>
      </c>
      <c r="E13">
        <v>0</v>
      </c>
      <c r="F13" s="1">
        <v>0</v>
      </c>
      <c r="G13" s="1">
        <v>0</v>
      </c>
      <c r="H13" s="1" t="s">
        <v>46</v>
      </c>
    </row>
    <row r="14" spans="1:9" x14ac:dyDescent="0.2">
      <c r="A14">
        <v>20</v>
      </c>
      <c r="B14" t="s">
        <v>140</v>
      </c>
      <c r="C14" t="s">
        <v>147</v>
      </c>
      <c r="D14" s="1">
        <v>986</v>
      </c>
      <c r="E14">
        <v>0</v>
      </c>
      <c r="F14" s="1">
        <v>0</v>
      </c>
      <c r="G14" s="1">
        <v>0</v>
      </c>
      <c r="H14" s="1" t="s">
        <v>46</v>
      </c>
    </row>
    <row r="15" spans="1:9" x14ac:dyDescent="0.2">
      <c r="A15" s="1">
        <v>9</v>
      </c>
      <c r="B15" t="s">
        <v>31</v>
      </c>
      <c r="C15" t="s">
        <v>38</v>
      </c>
      <c r="D15" s="1">
        <v>985</v>
      </c>
      <c r="E15">
        <v>0</v>
      </c>
      <c r="F15" s="1">
        <v>0</v>
      </c>
      <c r="G15" s="1">
        <v>0</v>
      </c>
      <c r="H15" s="1" t="s">
        <v>46</v>
      </c>
    </row>
    <row r="16" spans="1:9" x14ac:dyDescent="0.2">
      <c r="A16">
        <v>12</v>
      </c>
      <c r="B16" t="s">
        <v>33</v>
      </c>
      <c r="C16" t="s">
        <v>40</v>
      </c>
      <c r="D16" s="1">
        <v>500</v>
      </c>
      <c r="E16">
        <v>0</v>
      </c>
      <c r="F16" s="1">
        <v>0</v>
      </c>
      <c r="G16" s="1">
        <v>0</v>
      </c>
      <c r="H16" s="1" t="s">
        <v>46</v>
      </c>
    </row>
    <row r="17" spans="1:8" x14ac:dyDescent="0.2">
      <c r="A17">
        <v>19</v>
      </c>
      <c r="B17" t="s">
        <v>136</v>
      </c>
      <c r="C17" t="s">
        <v>137</v>
      </c>
      <c r="D17" s="1">
        <v>980</v>
      </c>
      <c r="E17">
        <v>0</v>
      </c>
      <c r="F17" s="1">
        <v>0</v>
      </c>
      <c r="G17" s="1">
        <v>0</v>
      </c>
      <c r="H17" s="1" t="s">
        <v>46</v>
      </c>
    </row>
    <row r="18" spans="1:8" s="12" customFormat="1" x14ac:dyDescent="0.2">
      <c r="A18" s="1">
        <v>7</v>
      </c>
      <c r="B18" t="s">
        <v>102</v>
      </c>
      <c r="C18" t="s">
        <v>36</v>
      </c>
      <c r="D18" s="1">
        <v>500</v>
      </c>
      <c r="E18">
        <v>0</v>
      </c>
      <c r="F18" s="1">
        <v>0</v>
      </c>
      <c r="G18" s="1">
        <v>0</v>
      </c>
      <c r="H18" s="1" t="s">
        <v>46</v>
      </c>
    </row>
    <row r="19" spans="1:8" x14ac:dyDescent="0.2">
      <c r="A19">
        <v>10</v>
      </c>
      <c r="B19" t="s">
        <v>32</v>
      </c>
      <c r="C19" t="s">
        <v>39</v>
      </c>
      <c r="D19" s="1">
        <v>500</v>
      </c>
      <c r="E19">
        <v>0</v>
      </c>
      <c r="F19" s="1">
        <v>0</v>
      </c>
      <c r="G19" s="1">
        <v>0</v>
      </c>
      <c r="H19" s="1" t="s">
        <v>46</v>
      </c>
    </row>
    <row r="20" spans="1:8" x14ac:dyDescent="0.2">
      <c r="A20" s="11">
        <v>13</v>
      </c>
      <c r="B20" s="12" t="s">
        <v>34</v>
      </c>
      <c r="C20" s="12" t="s">
        <v>41</v>
      </c>
      <c r="D20" s="11">
        <v>500</v>
      </c>
      <c r="E20" s="12">
        <v>0</v>
      </c>
      <c r="F20" s="11">
        <v>0</v>
      </c>
      <c r="G20" s="11">
        <v>0</v>
      </c>
      <c r="H20" s="11" t="s">
        <v>46</v>
      </c>
    </row>
  </sheetData>
  <autoFilter ref="A1:H20">
    <sortState ref="A2:H22">
      <sortCondition descending="1" ref="D1:D22"/>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L37" sqref="L37"/>
    </sheetView>
  </sheetViews>
  <sheetFormatPr baseColWidth="10" defaultColWidth="8.6640625" defaultRowHeight="15" x14ac:dyDescent="0.2"/>
  <cols>
    <col min="1" max="1" width="14.6640625" bestFit="1" customWidth="1"/>
    <col min="2" max="2" width="6.1640625" customWidth="1"/>
    <col min="3" max="3" width="38.6640625" bestFit="1" customWidth="1"/>
    <col min="4" max="4" width="32.33203125" customWidth="1"/>
    <col min="5" max="5" width="15.5" bestFit="1" customWidth="1"/>
    <col min="6" max="6" width="12.83203125" bestFit="1" customWidth="1"/>
    <col min="7" max="7" width="9.6640625" customWidth="1"/>
    <col min="8" max="8" width="12.5" bestFit="1" customWidth="1"/>
    <col min="9" max="9" width="14.6640625" bestFit="1" customWidth="1"/>
    <col min="10" max="10" width="17.6640625" hidden="1" customWidth="1"/>
    <col min="11" max="11" width="14.5" bestFit="1" customWidth="1"/>
    <col min="12" max="12" width="10.33203125" customWidth="1"/>
    <col min="13" max="13" width="11.33203125" bestFit="1" customWidth="1"/>
  </cols>
  <sheetData>
    <row r="1" spans="1:13" s="4" customFormat="1" ht="24" customHeight="1" x14ac:dyDescent="0.2">
      <c r="A1" s="4" t="s">
        <v>83</v>
      </c>
      <c r="B1" s="4" t="s">
        <v>6</v>
      </c>
      <c r="C1" s="4" t="s">
        <v>1</v>
      </c>
      <c r="D1" s="4" t="s">
        <v>101</v>
      </c>
      <c r="E1" s="4" t="s">
        <v>7</v>
      </c>
      <c r="F1" s="4" t="s">
        <v>57</v>
      </c>
      <c r="G1" s="4" t="s">
        <v>11</v>
      </c>
      <c r="H1" s="4" t="s">
        <v>3</v>
      </c>
      <c r="I1" s="4" t="s">
        <v>94</v>
      </c>
      <c r="J1" s="4" t="s">
        <v>95</v>
      </c>
      <c r="K1" s="4" t="s">
        <v>96</v>
      </c>
      <c r="L1" s="9" t="s">
        <v>90</v>
      </c>
      <c r="M1" s="4" t="s">
        <v>65</v>
      </c>
    </row>
    <row r="2" spans="1:13" hidden="1" x14ac:dyDescent="0.2">
      <c r="A2">
        <v>11</v>
      </c>
      <c r="B2">
        <v>1</v>
      </c>
      <c r="C2" t="s">
        <v>82</v>
      </c>
      <c r="D2" t="s">
        <v>58</v>
      </c>
      <c r="E2" t="s">
        <v>53</v>
      </c>
      <c r="F2" t="s">
        <v>77</v>
      </c>
      <c r="G2" t="s">
        <v>66</v>
      </c>
      <c r="H2" t="s">
        <v>62</v>
      </c>
      <c r="I2">
        <v>8</v>
      </c>
      <c r="L2" t="s">
        <v>110</v>
      </c>
      <c r="M2" s="6">
        <v>42504</v>
      </c>
    </row>
    <row r="3" spans="1:13" hidden="1" x14ac:dyDescent="0.2">
      <c r="A3">
        <v>11</v>
      </c>
      <c r="B3">
        <v>1</v>
      </c>
      <c r="C3" t="s">
        <v>51</v>
      </c>
      <c r="D3" t="s">
        <v>58</v>
      </c>
      <c r="E3" t="s">
        <v>53</v>
      </c>
      <c r="F3" t="s">
        <v>66</v>
      </c>
      <c r="G3" t="s">
        <v>100</v>
      </c>
      <c r="H3" t="s">
        <v>62</v>
      </c>
      <c r="I3">
        <v>8</v>
      </c>
      <c r="K3">
        <v>4</v>
      </c>
      <c r="L3" t="s">
        <v>110</v>
      </c>
      <c r="M3" s="6">
        <v>42504</v>
      </c>
    </row>
    <row r="4" spans="1:13" hidden="1" x14ac:dyDescent="0.2">
      <c r="A4">
        <v>1</v>
      </c>
      <c r="B4">
        <v>1</v>
      </c>
      <c r="C4" t="s">
        <v>45</v>
      </c>
      <c r="E4" t="s">
        <v>53</v>
      </c>
      <c r="F4" t="s">
        <v>99</v>
      </c>
      <c r="G4" t="s">
        <v>66</v>
      </c>
      <c r="H4" t="s">
        <v>63</v>
      </c>
      <c r="I4">
        <v>6</v>
      </c>
      <c r="L4" t="s">
        <v>110</v>
      </c>
      <c r="M4" s="6">
        <v>42505</v>
      </c>
    </row>
    <row r="5" spans="1:13" hidden="1" x14ac:dyDescent="0.2">
      <c r="A5">
        <v>1</v>
      </c>
      <c r="B5">
        <v>1</v>
      </c>
      <c r="C5" t="s">
        <v>44</v>
      </c>
      <c r="D5" s="2"/>
      <c r="E5" t="s">
        <v>9</v>
      </c>
      <c r="F5" t="s">
        <v>99</v>
      </c>
      <c r="G5" t="s">
        <v>86</v>
      </c>
      <c r="H5" t="s">
        <v>63</v>
      </c>
      <c r="I5">
        <v>2</v>
      </c>
      <c r="L5" t="s">
        <v>110</v>
      </c>
      <c r="M5" s="6">
        <v>42512</v>
      </c>
    </row>
    <row r="6" spans="1:13" hidden="1" x14ac:dyDescent="0.2">
      <c r="A6">
        <v>1</v>
      </c>
      <c r="B6">
        <v>1</v>
      </c>
      <c r="C6" t="s">
        <v>47</v>
      </c>
      <c r="E6" t="s">
        <v>54</v>
      </c>
      <c r="F6" t="s">
        <v>99</v>
      </c>
      <c r="G6" t="s">
        <v>66</v>
      </c>
      <c r="H6" t="s">
        <v>63</v>
      </c>
      <c r="I6">
        <v>6</v>
      </c>
      <c r="L6" t="s">
        <v>110</v>
      </c>
      <c r="M6" s="6">
        <v>42512</v>
      </c>
    </row>
    <row r="7" spans="1:13" hidden="1" x14ac:dyDescent="0.2">
      <c r="A7">
        <v>14</v>
      </c>
      <c r="B7">
        <v>1</v>
      </c>
      <c r="C7" t="s">
        <v>107</v>
      </c>
      <c r="E7" t="s">
        <v>53</v>
      </c>
      <c r="F7" t="s">
        <v>86</v>
      </c>
      <c r="G7" t="s">
        <v>104</v>
      </c>
      <c r="H7" t="s">
        <v>63</v>
      </c>
      <c r="I7">
        <v>2</v>
      </c>
      <c r="L7" t="s">
        <v>110</v>
      </c>
      <c r="M7" s="6">
        <v>42512</v>
      </c>
    </row>
    <row r="8" spans="1:13" hidden="1" x14ac:dyDescent="0.2">
      <c r="A8">
        <v>14</v>
      </c>
      <c r="B8">
        <v>1</v>
      </c>
      <c r="C8" t="s">
        <v>108</v>
      </c>
      <c r="E8" t="s">
        <v>9</v>
      </c>
      <c r="F8" t="s">
        <v>86</v>
      </c>
      <c r="G8" t="s">
        <v>104</v>
      </c>
      <c r="H8" t="s">
        <v>63</v>
      </c>
      <c r="I8">
        <v>1</v>
      </c>
      <c r="L8" t="s">
        <v>110</v>
      </c>
      <c r="M8" s="6">
        <v>42512</v>
      </c>
    </row>
    <row r="9" spans="1:13" hidden="1" x14ac:dyDescent="0.2">
      <c r="A9">
        <v>14</v>
      </c>
      <c r="B9">
        <v>1</v>
      </c>
      <c r="C9" t="s">
        <v>109</v>
      </c>
      <c r="E9" t="s">
        <v>54</v>
      </c>
      <c r="F9" t="s">
        <v>86</v>
      </c>
      <c r="G9" t="s">
        <v>104</v>
      </c>
      <c r="H9" t="s">
        <v>63</v>
      </c>
      <c r="I9">
        <v>1</v>
      </c>
      <c r="L9" t="s">
        <v>110</v>
      </c>
      <c r="M9" s="6">
        <v>42512</v>
      </c>
    </row>
    <row r="10" spans="1:13" hidden="1" x14ac:dyDescent="0.2">
      <c r="A10">
        <v>1</v>
      </c>
      <c r="B10">
        <v>1</v>
      </c>
      <c r="C10" t="s">
        <v>87</v>
      </c>
      <c r="E10" t="s">
        <v>9</v>
      </c>
      <c r="F10" t="s">
        <v>86</v>
      </c>
      <c r="G10" t="s">
        <v>98</v>
      </c>
      <c r="H10" t="s">
        <v>63</v>
      </c>
      <c r="I10">
        <v>2</v>
      </c>
      <c r="L10" t="s">
        <v>110</v>
      </c>
      <c r="M10" s="6">
        <v>42512</v>
      </c>
    </row>
    <row r="11" spans="1:13" hidden="1" x14ac:dyDescent="0.2">
      <c r="A11">
        <v>11</v>
      </c>
      <c r="B11">
        <v>1</v>
      </c>
      <c r="C11" t="s">
        <v>84</v>
      </c>
      <c r="E11" t="s">
        <v>85</v>
      </c>
      <c r="F11" t="s">
        <v>86</v>
      </c>
      <c r="G11" t="s">
        <v>98</v>
      </c>
      <c r="H11" t="s">
        <v>63</v>
      </c>
      <c r="I11">
        <v>2</v>
      </c>
      <c r="L11" t="s">
        <v>110</v>
      </c>
      <c r="M11" s="6">
        <v>42505</v>
      </c>
    </row>
    <row r="12" spans="1:13" hidden="1" x14ac:dyDescent="0.2">
      <c r="A12">
        <v>4</v>
      </c>
      <c r="B12">
        <v>1</v>
      </c>
      <c r="C12" t="s">
        <v>50</v>
      </c>
      <c r="E12" t="s">
        <v>53</v>
      </c>
      <c r="F12" t="s">
        <v>88</v>
      </c>
      <c r="G12" t="s">
        <v>98</v>
      </c>
      <c r="H12" t="s">
        <v>63</v>
      </c>
      <c r="I12">
        <v>6</v>
      </c>
      <c r="K12">
        <v>4</v>
      </c>
      <c r="L12" t="s">
        <v>110</v>
      </c>
      <c r="M12" s="6">
        <v>42505</v>
      </c>
    </row>
    <row r="13" spans="1:13" hidden="1" x14ac:dyDescent="0.2">
      <c r="A13">
        <v>4</v>
      </c>
      <c r="B13">
        <v>1</v>
      </c>
      <c r="C13" t="s">
        <v>48</v>
      </c>
      <c r="E13" t="s">
        <v>9</v>
      </c>
      <c r="F13" t="s">
        <v>88</v>
      </c>
      <c r="G13" t="s">
        <v>98</v>
      </c>
      <c r="H13" t="s">
        <v>63</v>
      </c>
      <c r="I13">
        <v>2</v>
      </c>
      <c r="K13">
        <v>4</v>
      </c>
      <c r="L13" t="s">
        <v>110</v>
      </c>
      <c r="M13" s="6">
        <v>42512</v>
      </c>
    </row>
    <row r="14" spans="1:13" hidden="1" x14ac:dyDescent="0.2">
      <c r="A14">
        <v>4</v>
      </c>
      <c r="B14">
        <v>1</v>
      </c>
      <c r="C14" t="s">
        <v>49</v>
      </c>
      <c r="E14" t="s">
        <v>54</v>
      </c>
      <c r="F14" t="s">
        <v>88</v>
      </c>
      <c r="G14" t="s">
        <v>98</v>
      </c>
      <c r="H14" t="s">
        <v>63</v>
      </c>
      <c r="I14">
        <v>6</v>
      </c>
      <c r="K14">
        <v>2</v>
      </c>
      <c r="L14" t="s">
        <v>110</v>
      </c>
      <c r="M14" s="6">
        <v>42512</v>
      </c>
    </row>
    <row r="15" spans="1:13" hidden="1" x14ac:dyDescent="0.2">
      <c r="A15">
        <v>3</v>
      </c>
      <c r="B15">
        <v>2</v>
      </c>
      <c r="C15" t="s">
        <v>111</v>
      </c>
      <c r="E15" t="s">
        <v>85</v>
      </c>
      <c r="F15" t="s">
        <v>66</v>
      </c>
      <c r="G15" t="s">
        <v>98</v>
      </c>
      <c r="H15" t="s">
        <v>63</v>
      </c>
      <c r="I15">
        <v>4</v>
      </c>
      <c r="L15" t="s">
        <v>110</v>
      </c>
      <c r="M15" s="6">
        <v>42519</v>
      </c>
    </row>
    <row r="16" spans="1:13" hidden="1" x14ac:dyDescent="0.2">
      <c r="A16">
        <v>3</v>
      </c>
      <c r="B16">
        <v>2</v>
      </c>
      <c r="C16" t="s">
        <v>134</v>
      </c>
      <c r="D16" t="s">
        <v>125</v>
      </c>
      <c r="E16" t="s">
        <v>85</v>
      </c>
      <c r="F16" t="s">
        <v>99</v>
      </c>
      <c r="G16" t="s">
        <v>66</v>
      </c>
      <c r="H16" t="s">
        <v>63</v>
      </c>
      <c r="I16">
        <v>6</v>
      </c>
      <c r="L16" t="s">
        <v>110</v>
      </c>
      <c r="M16" s="6">
        <v>42519</v>
      </c>
    </row>
    <row r="17" spans="1:13" hidden="1" x14ac:dyDescent="0.2">
      <c r="A17">
        <v>3</v>
      </c>
      <c r="B17">
        <v>2</v>
      </c>
      <c r="C17" t="s">
        <v>115</v>
      </c>
      <c r="D17" t="s">
        <v>126</v>
      </c>
      <c r="E17" t="s">
        <v>53</v>
      </c>
      <c r="F17" t="s">
        <v>88</v>
      </c>
      <c r="G17" t="s">
        <v>104</v>
      </c>
      <c r="H17" t="s">
        <v>63</v>
      </c>
      <c r="I17">
        <v>6</v>
      </c>
      <c r="L17" t="s">
        <v>110</v>
      </c>
      <c r="M17" s="6">
        <v>42519</v>
      </c>
    </row>
    <row r="18" spans="1:13" hidden="1" x14ac:dyDescent="0.2">
      <c r="A18">
        <v>2</v>
      </c>
      <c r="B18">
        <v>2</v>
      </c>
      <c r="C18" t="s">
        <v>112</v>
      </c>
      <c r="D18" t="s">
        <v>133</v>
      </c>
      <c r="E18" t="s">
        <v>53</v>
      </c>
      <c r="F18" t="s">
        <v>104</v>
      </c>
      <c r="G18" t="s">
        <v>88</v>
      </c>
      <c r="H18" t="s">
        <v>63</v>
      </c>
      <c r="I18">
        <v>4</v>
      </c>
      <c r="L18" t="s">
        <v>110</v>
      </c>
      <c r="M18" s="6">
        <v>42519</v>
      </c>
    </row>
    <row r="19" spans="1:13" hidden="1" x14ac:dyDescent="0.2">
      <c r="A19">
        <v>2</v>
      </c>
      <c r="B19">
        <v>2</v>
      </c>
      <c r="C19" t="s">
        <v>113</v>
      </c>
      <c r="E19" t="s">
        <v>54</v>
      </c>
      <c r="F19" t="s">
        <v>104</v>
      </c>
      <c r="G19" t="s">
        <v>88</v>
      </c>
      <c r="H19" t="s">
        <v>63</v>
      </c>
      <c r="I19">
        <v>5</v>
      </c>
      <c r="L19" t="s">
        <v>110</v>
      </c>
      <c r="M19" s="6">
        <v>42519</v>
      </c>
    </row>
    <row r="20" spans="1:13" hidden="1" x14ac:dyDescent="0.2">
      <c r="A20">
        <v>2</v>
      </c>
      <c r="B20">
        <v>2</v>
      </c>
      <c r="C20" t="s">
        <v>114</v>
      </c>
      <c r="E20" t="s">
        <v>85</v>
      </c>
      <c r="F20" t="s">
        <v>88</v>
      </c>
      <c r="G20" t="s">
        <v>104</v>
      </c>
      <c r="H20" t="s">
        <v>63</v>
      </c>
      <c r="I20">
        <v>3</v>
      </c>
      <c r="L20" t="s">
        <v>110</v>
      </c>
      <c r="M20" s="6">
        <v>42519</v>
      </c>
    </row>
    <row r="21" spans="1:13" hidden="1" x14ac:dyDescent="0.2">
      <c r="A21">
        <v>15</v>
      </c>
      <c r="B21">
        <v>2</v>
      </c>
      <c r="C21" t="s">
        <v>116</v>
      </c>
      <c r="E21" t="s">
        <v>53</v>
      </c>
      <c r="F21" t="s">
        <v>86</v>
      </c>
      <c r="G21" t="s">
        <v>100</v>
      </c>
      <c r="H21" t="s">
        <v>63</v>
      </c>
      <c r="I21">
        <v>6</v>
      </c>
      <c r="L21" t="s">
        <v>110</v>
      </c>
      <c r="M21" s="6">
        <v>42519</v>
      </c>
    </row>
    <row r="22" spans="1:13" hidden="1" x14ac:dyDescent="0.2">
      <c r="A22">
        <v>17</v>
      </c>
      <c r="B22">
        <v>2</v>
      </c>
      <c r="C22" t="s">
        <v>129</v>
      </c>
      <c r="E22" t="s">
        <v>53</v>
      </c>
      <c r="F22" t="s">
        <v>130</v>
      </c>
      <c r="G22" t="s">
        <v>98</v>
      </c>
      <c r="H22" t="s">
        <v>62</v>
      </c>
      <c r="I22">
        <v>10</v>
      </c>
      <c r="L22" t="s">
        <v>110</v>
      </c>
      <c r="M22" s="6">
        <v>42519</v>
      </c>
    </row>
    <row r="23" spans="1:13" hidden="1" x14ac:dyDescent="0.2">
      <c r="A23">
        <v>17</v>
      </c>
      <c r="B23">
        <v>2</v>
      </c>
      <c r="C23" t="s">
        <v>127</v>
      </c>
      <c r="E23" t="s">
        <v>128</v>
      </c>
      <c r="F23" t="s">
        <v>98</v>
      </c>
      <c r="G23" t="s">
        <v>145</v>
      </c>
      <c r="H23" t="s">
        <v>62</v>
      </c>
      <c r="I23">
        <v>10</v>
      </c>
      <c r="L23" t="s">
        <v>110</v>
      </c>
      <c r="M23" s="6">
        <v>42519</v>
      </c>
    </row>
    <row r="24" spans="1:13" hidden="1" x14ac:dyDescent="0.2">
      <c r="A24">
        <v>16</v>
      </c>
      <c r="B24">
        <v>2</v>
      </c>
      <c r="C24" t="s">
        <v>118</v>
      </c>
      <c r="D24" t="s">
        <v>119</v>
      </c>
      <c r="E24" t="s">
        <v>85</v>
      </c>
      <c r="F24" t="s">
        <v>130</v>
      </c>
      <c r="G24" t="s">
        <v>100</v>
      </c>
      <c r="H24" t="s">
        <v>62</v>
      </c>
      <c r="I24">
        <v>4</v>
      </c>
      <c r="L24" t="s">
        <v>110</v>
      </c>
      <c r="M24" s="6">
        <v>42519</v>
      </c>
    </row>
    <row r="25" spans="1:13" x14ac:dyDescent="0.2">
      <c r="A25">
        <v>18</v>
      </c>
      <c r="B25">
        <v>3</v>
      </c>
      <c r="C25" t="s">
        <v>146</v>
      </c>
      <c r="D25" t="s">
        <v>161</v>
      </c>
      <c r="E25" t="s">
        <v>100</v>
      </c>
      <c r="F25" t="s">
        <v>66</v>
      </c>
      <c r="H25" t="s">
        <v>62</v>
      </c>
      <c r="I25">
        <v>3</v>
      </c>
      <c r="K25">
        <v>0</v>
      </c>
      <c r="L25" t="s">
        <v>171</v>
      </c>
      <c r="M25" s="6">
        <v>42535</v>
      </c>
    </row>
    <row r="26" spans="1:13" x14ac:dyDescent="0.2">
      <c r="A26">
        <v>14</v>
      </c>
      <c r="B26">
        <v>3</v>
      </c>
      <c r="C26" t="s">
        <v>156</v>
      </c>
      <c r="D26" t="s">
        <v>166</v>
      </c>
      <c r="E26" t="s">
        <v>85</v>
      </c>
      <c r="F26" t="s">
        <v>98</v>
      </c>
      <c r="H26" t="s">
        <v>63</v>
      </c>
      <c r="I26">
        <v>6</v>
      </c>
      <c r="L26" t="s">
        <v>171</v>
      </c>
      <c r="M26" s="6">
        <v>42535</v>
      </c>
    </row>
    <row r="27" spans="1:13" x14ac:dyDescent="0.2">
      <c r="A27">
        <v>14</v>
      </c>
      <c r="B27">
        <v>3</v>
      </c>
      <c r="C27" t="s">
        <v>155</v>
      </c>
      <c r="D27" t="s">
        <v>162</v>
      </c>
      <c r="E27" t="s">
        <v>53</v>
      </c>
      <c r="F27" t="s">
        <v>88</v>
      </c>
      <c r="H27" t="s">
        <v>63</v>
      </c>
      <c r="I27">
        <v>6</v>
      </c>
      <c r="L27" t="s">
        <v>171</v>
      </c>
      <c r="M27" s="6">
        <v>42535</v>
      </c>
    </row>
    <row r="28" spans="1:13" x14ac:dyDescent="0.2">
      <c r="A28">
        <v>14</v>
      </c>
      <c r="B28">
        <v>3</v>
      </c>
      <c r="C28" t="s">
        <v>152</v>
      </c>
      <c r="D28" t="s">
        <v>163</v>
      </c>
      <c r="E28" t="s">
        <v>157</v>
      </c>
      <c r="F28" t="s">
        <v>98</v>
      </c>
      <c r="H28" t="s">
        <v>63</v>
      </c>
      <c r="I28">
        <v>14</v>
      </c>
      <c r="L28" t="s">
        <v>171</v>
      </c>
      <c r="M28" s="6">
        <v>42535</v>
      </c>
    </row>
    <row r="29" spans="1:13" x14ac:dyDescent="0.2">
      <c r="A29">
        <v>21</v>
      </c>
      <c r="B29">
        <v>3</v>
      </c>
      <c r="C29" t="s">
        <v>148</v>
      </c>
      <c r="D29" t="s">
        <v>164</v>
      </c>
      <c r="E29" t="s">
        <v>100</v>
      </c>
      <c r="F29" t="s">
        <v>99</v>
      </c>
      <c r="H29" t="s">
        <v>62</v>
      </c>
      <c r="I29">
        <v>10</v>
      </c>
      <c r="K29">
        <v>0</v>
      </c>
      <c r="L29" t="s">
        <v>171</v>
      </c>
      <c r="M29" s="6">
        <v>42535</v>
      </c>
    </row>
    <row r="30" spans="1:13" x14ac:dyDescent="0.2">
      <c r="A30">
        <v>20</v>
      </c>
      <c r="B30">
        <v>3</v>
      </c>
      <c r="C30" t="s">
        <v>149</v>
      </c>
      <c r="D30" t="s">
        <v>165</v>
      </c>
      <c r="E30" t="s">
        <v>85</v>
      </c>
      <c r="F30" t="s">
        <v>66</v>
      </c>
      <c r="H30" t="s">
        <v>63</v>
      </c>
      <c r="I30">
        <v>4</v>
      </c>
      <c r="L30" t="s">
        <v>171</v>
      </c>
      <c r="M30" s="6">
        <v>42535</v>
      </c>
    </row>
    <row r="31" spans="1:13" x14ac:dyDescent="0.2">
      <c r="A31">
        <v>20</v>
      </c>
      <c r="B31">
        <v>3</v>
      </c>
      <c r="C31" t="s">
        <v>150</v>
      </c>
      <c r="E31" t="s">
        <v>54</v>
      </c>
      <c r="F31" t="s">
        <v>66</v>
      </c>
      <c r="H31" t="s">
        <v>63</v>
      </c>
      <c r="I31">
        <v>4</v>
      </c>
      <c r="L31" t="s">
        <v>171</v>
      </c>
      <c r="M31" s="6">
        <v>42535</v>
      </c>
    </row>
    <row r="32" spans="1:13" x14ac:dyDescent="0.2">
      <c r="A32">
        <v>20</v>
      </c>
      <c r="B32">
        <v>3</v>
      </c>
      <c r="C32" t="s">
        <v>151</v>
      </c>
      <c r="D32" t="s">
        <v>167</v>
      </c>
      <c r="E32" t="s">
        <v>53</v>
      </c>
      <c r="F32" t="s">
        <v>104</v>
      </c>
      <c r="H32" t="s">
        <v>63</v>
      </c>
      <c r="I32">
        <v>6</v>
      </c>
      <c r="L32" t="s">
        <v>171</v>
      </c>
      <c r="M32" s="6">
        <v>42535</v>
      </c>
    </row>
    <row r="33" spans="1:13" x14ac:dyDescent="0.2">
      <c r="A33">
        <v>9</v>
      </c>
      <c r="B33">
        <v>3</v>
      </c>
      <c r="C33" t="s">
        <v>153</v>
      </c>
      <c r="D33" t="s">
        <v>168</v>
      </c>
      <c r="E33" t="s">
        <v>53</v>
      </c>
      <c r="F33" t="s">
        <v>86</v>
      </c>
      <c r="H33" t="s">
        <v>63</v>
      </c>
      <c r="I33">
        <v>6</v>
      </c>
      <c r="L33" t="s">
        <v>171</v>
      </c>
      <c r="M33" s="6">
        <v>42535</v>
      </c>
    </row>
    <row r="34" spans="1:13" x14ac:dyDescent="0.2">
      <c r="A34">
        <v>9</v>
      </c>
      <c r="B34">
        <v>3</v>
      </c>
      <c r="C34" t="s">
        <v>154</v>
      </c>
      <c r="E34" t="s">
        <v>54</v>
      </c>
      <c r="F34" t="s">
        <v>169</v>
      </c>
      <c r="H34" t="s">
        <v>63</v>
      </c>
      <c r="I34">
        <v>8</v>
      </c>
      <c r="L34" t="s">
        <v>171</v>
      </c>
      <c r="M34" s="6">
        <v>42535</v>
      </c>
    </row>
    <row r="35" spans="1:13" hidden="1" x14ac:dyDescent="0.2">
      <c r="A35">
        <v>18</v>
      </c>
      <c r="B35">
        <v>3</v>
      </c>
      <c r="C35" t="s">
        <v>160</v>
      </c>
      <c r="D35" t="s">
        <v>159</v>
      </c>
      <c r="E35" t="s">
        <v>53</v>
      </c>
      <c r="F35" t="s">
        <v>104</v>
      </c>
      <c r="H35" t="s">
        <v>63</v>
      </c>
      <c r="I35">
        <v>2</v>
      </c>
      <c r="L35" t="s">
        <v>110</v>
      </c>
      <c r="M35" s="6">
        <v>42535</v>
      </c>
    </row>
    <row r="36" spans="1:13" x14ac:dyDescent="0.2">
      <c r="A36">
        <v>18</v>
      </c>
      <c r="B36">
        <v>3</v>
      </c>
      <c r="C36" t="s">
        <v>170</v>
      </c>
      <c r="E36" t="s">
        <v>53</v>
      </c>
      <c r="F36" t="s">
        <v>88</v>
      </c>
      <c r="H36" t="s">
        <v>63</v>
      </c>
      <c r="I36">
        <v>3</v>
      </c>
      <c r="L36" t="s">
        <v>171</v>
      </c>
      <c r="M36" s="6">
        <v>42535</v>
      </c>
    </row>
    <row r="37" spans="1:13" hidden="1" x14ac:dyDescent="0.2">
      <c r="A37">
        <v>18</v>
      </c>
      <c r="B37">
        <v>3</v>
      </c>
      <c r="C37" t="s">
        <v>158</v>
      </c>
      <c r="E37" t="s">
        <v>53</v>
      </c>
      <c r="F37" t="s">
        <v>86</v>
      </c>
      <c r="H37" t="s">
        <v>63</v>
      </c>
      <c r="I37">
        <v>2</v>
      </c>
      <c r="L37" t="s">
        <v>110</v>
      </c>
      <c r="M37" s="6">
        <v>42535</v>
      </c>
    </row>
    <row r="38" spans="1:13" x14ac:dyDescent="0.2">
      <c r="A38" t="s">
        <v>89</v>
      </c>
      <c r="I38">
        <f>SUBTOTAL(109,Tabelle1[Planned effort])</f>
        <v>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D4" sqref="D4"/>
    </sheetView>
  </sheetViews>
  <sheetFormatPr baseColWidth="10" defaultColWidth="8.6640625" defaultRowHeight="15" x14ac:dyDescent="0.2"/>
  <cols>
    <col min="2" max="2" width="10.1640625" bestFit="1" customWidth="1"/>
    <col min="3" max="3" width="14.6640625" customWidth="1"/>
    <col min="4" max="4" width="14.33203125" customWidth="1"/>
  </cols>
  <sheetData>
    <row r="1" spans="1:4" s="5" customFormat="1" ht="26.75" customHeight="1" x14ac:dyDescent="0.2">
      <c r="A1" s="5" t="s">
        <v>13</v>
      </c>
      <c r="B1" s="5" t="s">
        <v>16</v>
      </c>
      <c r="C1" s="5" t="s">
        <v>14</v>
      </c>
      <c r="D1" s="5" t="s">
        <v>15</v>
      </c>
    </row>
    <row r="2" spans="1:4" x14ac:dyDescent="0.2">
      <c r="A2">
        <v>1</v>
      </c>
      <c r="B2" s="6">
        <v>42262</v>
      </c>
      <c r="C2">
        <v>200</v>
      </c>
      <c r="D2">
        <v>200</v>
      </c>
    </row>
    <row r="3" spans="1:4" x14ac:dyDescent="0.2">
      <c r="A3">
        <v>1</v>
      </c>
      <c r="B3" s="6">
        <v>42263</v>
      </c>
      <c r="C3">
        <v>190</v>
      </c>
      <c r="D3">
        <v>180</v>
      </c>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Office-Anwender</cp:lastModifiedBy>
  <dcterms:created xsi:type="dcterms:W3CDTF">2012-11-08T11:09:41Z</dcterms:created>
  <dcterms:modified xsi:type="dcterms:W3CDTF">2016-05-31T19:06:32Z</dcterms:modified>
</cp:coreProperties>
</file>